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tables/table19.xml" ContentType="application/vnd.openxmlformats-officedocument.spreadsheetml.table+xml"/>
  <Override PartName="/xl/worksheets/sheet23.xml" ContentType="application/vnd.openxmlformats-officedocument.spreadsheetml.worksheet+xml"/>
  <Override PartName="/xl/tables/table20.xml" ContentType="application/vnd.openxmlformats-officedocument.spreadsheetml.table+xml"/>
  <Override PartName="/xl/worksheets/sheet24.xml" ContentType="application/vnd.openxmlformats-officedocument.spreadsheetml.worksheet+xml"/>
  <Override PartName="/xl/tables/table21.xml" ContentType="application/vnd.openxmlformats-officedocument.spreadsheetml.table+xml"/>
  <Override PartName="/xl/worksheets/sheet25.xml" ContentType="application/vnd.openxmlformats-officedocument.spreadsheetml.worksheet+xml"/>
  <Override PartName="/xl/tables/table22.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tables/table24.xml" ContentType="application/vnd.openxmlformats-officedocument.spreadsheetml.table+xml"/>
  <Override PartName="/xl/tables/table25.xml" ContentType="application/vnd.openxmlformats-officedocument.spreadsheetml.table+xml"/>
  <Override PartName="/xl/worksheets/sheet30.xml" ContentType="application/vnd.openxmlformats-officedocument.spreadsheetml.worksheet+xml"/>
  <Override PartName="/xl/tables/table26.xml" ContentType="application/vnd.openxmlformats-officedocument.spreadsheetml.table+xml"/>
  <Override PartName="/xl/tables/table27.xml" ContentType="application/vnd.openxmlformats-officedocument.spreadsheetml.table+xml"/>
  <Override PartName="/xl/worksheets/sheet31.xml" ContentType="application/vnd.openxmlformats-officedocument.spreadsheetml.worksheet+xml"/>
  <Override PartName="/xl/tables/table28.xml" ContentType="application/vnd.openxmlformats-officedocument.spreadsheetml.table+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drawings/drawing2.xml" ContentType="application/vnd.openxmlformats-officedocument.drawing+xml"/>
  <Override PartName="/xl/worksheets/sheet34.xml" ContentType="application/vnd.openxmlformats-officedocument.spreadsheetml.worksheet+xml"/>
  <Override PartName="/xl/drawings/drawing3.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8c90f351008d4bef" /></Relationships>
</file>

<file path=xl/workbook.xml><?xml version="1.0" encoding="utf-8"?>
<x:workbook xmlns:x="http://schemas.openxmlformats.org/spreadsheetml/2006/main">
  <x:sheets>
    <x:sheet xmlns:r="http://schemas.openxmlformats.org/officeDocument/2006/relationships" name="Supervisor Dashboard" sheetId="1" r:id="R77bbada703ee4006"/>
    <x:sheet xmlns:r="http://schemas.openxmlformats.org/officeDocument/2006/relationships" name="Analysis Guide" sheetId="2" r:id="Rfa0a8f578d8b477c"/>
    <x:sheet xmlns:r="http://schemas.openxmlformats.org/officeDocument/2006/relationships" name="Relationship Summary" sheetId="3" r:id="Refcc69a250974cf9"/>
    <x:sheet xmlns:r="http://schemas.openxmlformats.org/officeDocument/2006/relationships" name="Anchor Layer" sheetId="4" r:id="R00900eea1d13433b"/>
    <x:sheet xmlns:r="http://schemas.openxmlformats.org/officeDocument/2006/relationships" name="Anchor Voice" sheetId="5" r:id="R526e6951f4e34241"/>
    <x:sheet xmlns:r="http://schemas.openxmlformats.org/officeDocument/2006/relationships" name="Anchor Family" sheetId="6" r:id="Rbf8a028dfe8149e6"/>
    <x:sheet xmlns:r="http://schemas.openxmlformats.org/officeDocument/2006/relationships" name="Voice Family" sheetId="7" r:id="R3306bfbe999e40e3"/>
    <x:sheet xmlns:r="http://schemas.openxmlformats.org/officeDocument/2006/relationships" name="Candidate Relations" sheetId="8" r:id="R690242496e83432c"/>
    <x:sheet xmlns:r="http://schemas.openxmlformats.org/officeDocument/2006/relationships" name="Comparability" sheetId="9" r:id="R046e4e8242ff498f"/>
    <x:sheet xmlns:r="http://schemas.openxmlformats.org/officeDocument/2006/relationships" name="Ngram Trajectories" sheetId="10" r:id="R6c894f9e80284945"/>
    <x:sheet xmlns:r="http://schemas.openxmlformats.org/officeDocument/2006/relationships" name="Dictionary Analysis" sheetId="11" r:id="R69e63a7ab3b142eb"/>
    <x:sheet xmlns:r="http://schemas.openxmlformats.org/officeDocument/2006/relationships" name="Search Analysis" sheetId="12" r:id="Re5b3df63e9114d5e"/>
    <x:sheet xmlns:r="http://schemas.openxmlformats.org/officeDocument/2006/relationships" name="Coverage Bias" sheetId="13" r:id="Rcbd671cfc5c74ca0"/>
    <x:sheet xmlns:r="http://schemas.openxmlformats.org/officeDocument/2006/relationships" name="Semantic Shortlist" sheetId="14" r:id="Re485095b94bd41fb"/>
    <x:sheet xmlns:r="http://schemas.openxmlformats.org/officeDocument/2006/relationships" name="Priority 180 Coverage" sheetId="15" r:id="R2e11f5df9f9740e8"/>
    <x:sheet xmlns:r="http://schemas.openxmlformats.org/officeDocument/2006/relationships" name="Ngram Coverage" sheetId="16" r:id="R80ba4f7761f74983"/>
    <x:sheet xmlns:r="http://schemas.openxmlformats.org/officeDocument/2006/relationships" name="Dictionary 180" sheetId="17" r:id="R806bd060beec4917"/>
    <x:sheet xmlns:r="http://schemas.openxmlformats.org/officeDocument/2006/relationships" name="Search 180" sheetId="18" r:id="Rf4b0419f7ae34d91"/>
    <x:sheet xmlns:r="http://schemas.openxmlformats.org/officeDocument/2006/relationships" name="Seed Ledger" sheetId="19" r:id="Rb298e99ec55d4013"/>
    <x:sheet xmlns:r="http://schemas.openxmlformats.org/officeDocument/2006/relationships" name="Master Frequency" sheetId="20" r:id="R8bba0c75d9a34571"/>
    <x:sheet xmlns:r="http://schemas.openxmlformats.org/officeDocument/2006/relationships" name="Anchor Matrix" sheetId="21" r:id="R44a73761c47b4ef3"/>
    <x:sheet xmlns:r="http://schemas.openxmlformats.org/officeDocument/2006/relationships" name="Family Summary" sheetId="22" r:id="Rcdadb51ab2834233"/>
    <x:sheet xmlns:r="http://schemas.openxmlformats.org/officeDocument/2006/relationships" name="Voice Matrix" sheetId="23" r:id="Rfd79e11098fc4aec"/>
    <x:sheet xmlns:r="http://schemas.openxmlformats.org/officeDocument/2006/relationships" name="Query Audit" sheetId="24" r:id="Rb3296afce7d0492d"/>
    <x:sheet xmlns:r="http://schemas.openxmlformats.org/officeDocument/2006/relationships" name="Ngram Status" sheetId="25" r:id="Reab50ca466eb4cab"/>
    <x:sheet xmlns:r="http://schemas.openxmlformats.org/officeDocument/2006/relationships" name="Keyword Discovery Method" sheetId="26" r:id="R1fce03884fc94ca7"/>
    <x:sheet xmlns:r="http://schemas.openxmlformats.org/officeDocument/2006/relationships" name="Summary" sheetId="27" r:id="Rfd49af6474214475"/>
    <x:sheet xmlns:r="http://schemas.openxmlformats.org/officeDocument/2006/relationships" name="Relational Analysis" sheetId="28" r:id="Rce7f610f989e4d03"/>
    <x:sheet xmlns:r="http://schemas.openxmlformats.org/officeDocument/2006/relationships" name="Threat Linkage" sheetId="29" r:id="Rfd7a814c7d444279"/>
    <x:sheet xmlns:r="http://schemas.openxmlformats.org/officeDocument/2006/relationships" name="Affect Linkage" sheetId="30" r:id="Raf3141bf8471480b"/>
    <x:sheet xmlns:r="http://schemas.openxmlformats.org/officeDocument/2006/relationships" name="Voice Comparison" sheetId="31" r:id="R408115f6919f4c5b"/>
    <x:sheet xmlns:r="http://schemas.openxmlformats.org/officeDocument/2006/relationships" name="Lexicalisation" sheetId="32" r:id="R2f301497c232443c"/>
    <x:sheet xmlns:r="http://schemas.openxmlformats.org/officeDocument/2006/relationships" name="Figure Gallery" sheetId="33" r:id="Rae30c89dba374275"/>
    <x:sheet xmlns:r="http://schemas.openxmlformats.org/officeDocument/2006/relationships" name="Supervisor Summary" sheetId="34" r:id="R616c4aa6118f48e5"/>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
    <x:numFmt numFmtId="202" formatCode="0.000000E+00"/>
  </x:numFmts>
  <x:fonts count="39">
    <x:font>
      <x:sz val="11"/>
      <x:name val="Carlito"/>
    </x:font>
    <x:font>
      <x:b/>
      <x:sz val="18"/>
      <x:color rgb="FFFFFFFF"/>
      <x:name val="Arial"/>
    </x:font>
    <x:font>
      <x:i/>
      <x:sz val="10"/>
      <x:color rgb="FF17324D"/>
      <x:name val="Arial"/>
    </x:font>
    <x:font>
      <x:sz val="9"/>
      <x:color rgb="FF243B53"/>
      <x:name val="Arial"/>
    </x:font>
    <x:font>
      <x:b/>
      <x:sz val="9"/>
      <x:color rgb="FFFFFFFF"/>
      <x:name val="Arial"/>
    </x:font>
    <x:font>
      <x:sz val="10"/>
      <x:color rgb="FF243B53"/>
      <x:name val="Arial"/>
    </x:font>
    <x:font>
      <x:b/>
      <x:sz val="10"/>
      <x:color rgb="FFFFFFFF"/>
      <x:name val="Arial"/>
    </x:font>
    <x:font>
      <x:b/>
      <x:sz val="14"/>
      <x:color rgb="FF7B341E"/>
      <x:name val="Arial"/>
    </x:font>
    <x:font>
      <x:b/>
      <x:sz val="11"/>
      <x:color rgb="FF6B5CA5"/>
      <x:name val="Arial"/>
    </x:font>
    <x:font>
      <x:sz val="12"/>
      <x:color rgb="FF7B341E"/>
      <x:name val="Arial"/>
    </x:font>
    <x:font>
      <x:b/>
      <x:sz val="12"/>
      <x:color rgb="FFFFFFFF"/>
      <x:name val="Arial"/>
    </x:font>
    <x:font>
      <x:sz val="12"/>
      <x:color rgb="FF17324D"/>
      <x:name val="Arial"/>
    </x:font>
    <x:font>
      <x:b/>
      <x:sz val="8"/>
      <x:color rgb="FF17324D"/>
      <x:name val="Arial"/>
    </x:font>
    <x:font>
      <x:b/>
      <x:sz val="15"/>
      <x:color rgb="FF7B341E"/>
      <x:name val="Arial"/>
    </x:font>
    <x:font>
      <x:sz val="10"/>
      <x:color rgb="FF17324D"/>
      <x:name val="Arial"/>
    </x:font>
    <x:font>
      <x:sz val="11"/>
      <x:color rgb="FF6B5CA5"/>
      <x:name val="Arial"/>
    </x:font>
    <x:font>
      <x:sz val="11"/>
      <x:color rgb="FF243B53"/>
      <x:name val="Arial"/>
    </x:font>
    <x:font>
      <x:b/>
      <x:sz val="11"/>
      <x:color rgb="FFFFFFFF"/>
      <x:name val="Arial"/>
    </x:font>
    <x:font>
      <x:b/>
      <x:sz val="12"/>
      <x:color rgb="FF7B341E"/>
      <x:name val="Arial"/>
    </x:font>
    <x:font>
      <x:i/>
      <x:sz val="11"/>
      <x:color rgb="FF667085"/>
      <x:name val="Arial"/>
    </x:font>
    <x:font>
      <x:b/>
      <x:sz val="24"/>
      <x:color rgb="FFFFFFFF"/>
      <x:name val="Arial"/>
    </x:font>
    <x:font>
      <x:b/>
      <x:sz val="19"/>
      <x:color rgb="FF0B6E75"/>
      <x:name val="Arial"/>
    </x:font>
    <x:font>
      <x:b/>
      <x:sz val="19"/>
      <x:color rgb="FF6B5CA5"/>
      <x:name val="Arial"/>
    </x:font>
    <x:font>
      <x:b/>
      <x:sz val="19"/>
      <x:color rgb="FFC65D3B"/>
      <x:name val="Arial"/>
    </x:font>
    <x:font>
      <x:b/>
      <x:sz val="19"/>
      <x:color rgb="FF2E7D5B"/>
      <x:name val="Arial"/>
    </x:font>
    <x:font>
      <x:b/>
      <x:sz val="12"/>
      <x:color rgb="FF17324D"/>
      <x:name val="Arial"/>
    </x:font>
    <x:font>
      <x:b/>
      <x:sz val="11"/>
      <x:color rgb="FF0B6E75"/>
      <x:name val="Arial"/>
    </x:font>
    <x:font>
      <x:i/>
      <x:sz val="10"/>
      <x:color rgb="FF667085"/>
      <x:name val="Arial"/>
    </x:font>
    <x:font>
      <x:b/>
      <x:sz val="13"/>
      <x:color rgb="FF7B5B12"/>
      <x:name val="Arial"/>
    </x:font>
    <x:font>
      <x:sz val="11"/>
      <x:name val="Arial"/>
    </x:font>
    <x:font>
      <x:b/>
      <x:sz val="19"/>
      <x:color rgb="FFFFFFFF"/>
      <x:name val="Arial"/>
    </x:font>
    <x:font>
      <x:b/>
      <x:sz val="15"/>
      <x:color rgb="FF2F6B8A"/>
      <x:name val="Arial"/>
    </x:font>
    <x:font>
      <x:b/>
      <x:sz val="12"/>
      <x:color rgb="FFD05A32"/>
      <x:name val="Arial"/>
    </x:font>
    <x:font>
      <x:b/>
      <x:sz val="12"/>
      <x:color rgb="FF6655A4"/>
      <x:name val="Arial"/>
    </x:font>
    <x:font>
      <x:b/>
      <x:sz val="16"/>
      <x:color rgb="FFFFFFFF"/>
      <x:name val="Arial"/>
    </x:font>
    <x:font>
      <x:b/>
      <x:sz val="12"/>
      <x:color rgb="FF7B5B12"/>
      <x:name val="Arial"/>
    </x:font>
    <x:font>
      <x:b/>
      <x:sz val="11"/>
      <x:color rgb="FF7B5B12"/>
      <x:name val="Arial"/>
    </x:font>
    <x:font>
      <x:b/>
      <x:sz val="12"/>
      <x:color rgb="FF2F6B8A"/>
      <x:name val="Arial"/>
    </x:font>
    <x:font>
      <x:b/>
      <x:sz val="14"/>
      <x:color rgb="FFFFFFFF"/>
      <x:name val="Arial"/>
    </x:font>
  </x:fonts>
  <x:fills count="27">
    <x:fill>
      <x:patternFill patternType="none"/>
    </x:fill>
    <x:fill>
      <x:patternFill patternType="gray125"/>
    </x:fill>
    <x:fill>
      <x:patternFill patternType="solid">
        <x:fgColor rgb="FF102A43"/>
      </x:patternFill>
    </x:fill>
    <x:fill>
      <x:patternFill patternType="solid">
        <x:fgColor rgb="FFD9EAF0"/>
      </x:patternFill>
    </x:fill>
    <x:fill>
      <x:patternFill patternType="solid">
        <x:fgColor rgb="FF17324D"/>
      </x:patternFill>
    </x:fill>
    <x:fill>
      <x:patternFill patternType="solid">
        <x:fgColor rgb="FF0B6E75"/>
      </x:patternFill>
    </x:fill>
    <x:fill>
      <x:patternFill patternType="solid">
        <x:fgColor rgb="FFFFF3EC"/>
      </x:patternFill>
    </x:fill>
    <x:fill>
      <x:patternFill patternType="solid">
        <x:fgColor rgb="FFF3F0F8"/>
      </x:patternFill>
    </x:fill>
    <x:fill>
      <x:patternFill patternType="solid">
        <x:fgColor rgb="FF6B5CA5"/>
      </x:patternFill>
    </x:fill>
    <x:fill>
      <x:patternFill patternType="solid">
        <x:fgColor rgb="FFD9F0F0"/>
      </x:patternFill>
    </x:fill>
    <x:fill>
      <x:patternFill patternType="solid">
        <x:fgColor rgb="FFE8F1FB"/>
      </x:patternFill>
    </x:fill>
    <x:fill>
      <x:patternFill patternType="solid">
        <x:fgColor rgb="FFF2F4F7"/>
      </x:patternFill>
    </x:fill>
    <x:fill>
      <x:patternFill patternType="solid">
        <x:fgColor rgb="FFFFFFFF"/>
      </x:patternFill>
    </x:fill>
    <x:fill>
      <x:patternFill patternType="solid">
        <x:fgColor rgb="FFC65D3B"/>
      </x:patternFill>
    </x:fill>
    <x:fill>
      <x:patternFill patternType="solid">
        <x:fgColor rgb="FF2E7D5B"/>
      </x:patternFill>
    </x:fill>
    <x:fill>
      <x:patternFill patternType="solid">
        <x:fgColor rgb="FFFFF8E7"/>
      </x:patternFill>
    </x:fill>
    <x:fill>
      <x:patternFill patternType="solid">
        <x:fgColor rgb="FF102A43"/>
      </x:patternFill>
    </x:fill>
    <x:fill>
      <x:patternFill patternType="solid">
        <x:fgColor rgb="FFD9EAF0"/>
      </x:patternFill>
    </x:fill>
    <x:fill>
      <x:patternFill patternType="solid">
        <x:fgColor rgb="FFE3F0F5"/>
      </x:patternFill>
    </x:fill>
    <x:fill>
      <x:patternFill patternType="solid">
        <x:fgColor rgb="FFF6DED5"/>
      </x:patternFill>
    </x:fill>
    <x:fill>
      <x:patternFill patternType="solid">
        <x:fgColor rgb="FFE8E3F4"/>
      </x:patternFill>
    </x:fill>
    <x:fill>
      <x:patternFill patternType="solid">
        <x:fgColor rgb="FF667085"/>
      </x:patternFill>
    </x:fill>
    <x:fill>
      <x:patternFill patternType="solid">
        <x:fgColor rgb="FFFFF4D6"/>
      </x:patternFill>
    </x:fill>
    <x:fill>
      <x:patternFill patternType="solid">
        <x:fgColor rgb="FFD05A32"/>
      </x:patternFill>
    </x:fill>
    <x:fill>
      <x:patternFill patternType="solid">
        <x:fgColor rgb="FF6655A4"/>
      </x:patternFill>
    </x:fill>
    <x:fill>
      <x:patternFill patternType="solid">
        <x:fgColor rgb="FF17324D"/>
      </x:patternFill>
    </x:fill>
    <x:fill>
      <x:patternFill patternType="solid">
        <x:fgColor rgb="FF2F6B8A"/>
      </x:patternFill>
    </x:fill>
  </x:fills>
  <x:borders count="33">
    <x:border/>
    <x:border>
      <x:left style="thin">
        <x:color rgb="FFD9E2EC"/>
      </x:left>
      <x:right style="thin">
        <x:color rgb="FFD9E2EC"/>
      </x:right>
      <x:top style="thin">
        <x:color rgb="FFD9E2EC"/>
      </x:top>
      <x:bottom style="thin">
        <x:color rgb="FFD9E2EC"/>
      </x:bottom>
    </x:border>
    <x:border>
      <x:right style="thin">
        <x:color rgb="FFE8EEF3"/>
      </x:right>
      <x:bottom style="thin">
        <x:color rgb="FFE8EEF3"/>
      </x:bottom>
    </x:border>
    <x:border>
      <x:left style="thin">
        <x:color rgb="FFE8EEF3"/>
      </x:left>
      <x:right style="thin">
        <x:color rgb="FFE8EEF3"/>
      </x:right>
      <x:bottom style="thin">
        <x:color rgb="FFE8EEF3"/>
      </x:bottom>
    </x:border>
    <x:border>
      <x:left style="thin">
        <x:color rgb="FFE8EEF3"/>
      </x:left>
      <x:bottom style="thin">
        <x:color rgb="FFE8EEF3"/>
      </x:bottom>
    </x:border>
    <x:border>
      <x:right style="thin">
        <x:color rgb="FFE8EEF3"/>
      </x:right>
      <x:top style="thin">
        <x:color rgb="FFE8EEF3"/>
      </x:top>
      <x:bottom style="thin">
        <x:color rgb="FFE8EEF3"/>
      </x:bottom>
    </x:border>
    <x:border>
      <x:left style="thin">
        <x:color rgb="FFE8EEF3"/>
      </x:left>
      <x:right style="thin">
        <x:color rgb="FFE8EEF3"/>
      </x:right>
      <x:top style="thin">
        <x:color rgb="FFE8EEF3"/>
      </x:top>
      <x:bottom style="thin">
        <x:color rgb="FFE8EEF3"/>
      </x:bottom>
    </x:border>
    <x:border>
      <x:left style="thin">
        <x:color rgb="FFE8EEF3"/>
      </x:left>
      <x:top style="thin">
        <x:color rgb="FFE8EEF3"/>
      </x:top>
      <x:bottom style="thin">
        <x:color rgb="FFE8EEF3"/>
      </x:bottom>
    </x:border>
    <x:border>
      <x:right style="thin">
        <x:color rgb="FFE8EEF3"/>
      </x:right>
      <x:top style="thin">
        <x:color rgb="FFE8EEF3"/>
      </x:top>
    </x:border>
    <x:border>
      <x:left style="thin">
        <x:color rgb="FFE8EEF3"/>
      </x:left>
      <x:right style="thin">
        <x:color rgb="FFE8EEF3"/>
      </x:right>
      <x:top style="thin">
        <x:color rgb="FFE8EEF3"/>
      </x:top>
    </x:border>
    <x:border>
      <x:left style="thin">
        <x:color rgb="FFE8EEF3"/>
      </x:left>
      <x:top style="thin">
        <x:color rgb="FFE8EEF3"/>
      </x:top>
    </x:border>
    <x:border>
      <x:left style="thin">
        <x:color rgb="FF0B6E75"/>
      </x:left>
      <x:right style="thin">
        <x:color rgb="FF0B6E75"/>
      </x:right>
      <x:top style="thin">
        <x:color rgb="FF0B6E75"/>
      </x:top>
      <x:bottom style="thin">
        <x:color rgb="FF0B6E75"/>
      </x:bottom>
    </x:border>
    <x:border>
      <x:left style="medium">
        <x:color rgb="FFC65D3B"/>
      </x:left>
      <x:right style="medium">
        <x:color rgb="FFC65D3B"/>
      </x:right>
      <x:top style="medium">
        <x:color rgb="FFC65D3B"/>
      </x:top>
      <x:bottom style="medium">
        <x:color rgb="FFC65D3B"/>
      </x:bottom>
    </x:border>
    <x:border>
      <x:left style="thin">
        <x:color rgb="FF6B5CA5"/>
      </x:left>
      <x:right style="thin">
        <x:color rgb="FF6B5CA5"/>
      </x:right>
      <x:top style="thin">
        <x:color rgb="FF6B5CA5"/>
      </x:top>
      <x:bottom style="thin">
        <x:color rgb="FF6B5CA5"/>
      </x:bottom>
    </x:border>
    <x:border>
      <x:left style="medium">
        <x:color rgb="FF0B6E75"/>
      </x:left>
      <x:right style="medium">
        <x:color rgb="FF0B6E75"/>
      </x:right>
      <x:top style="medium">
        <x:color rgb="FF0B6E75"/>
      </x:top>
      <x:bottom style="medium">
        <x:color rgb="FF0B6E75"/>
      </x:bottom>
    </x:border>
    <x:border>
      <x:left style="medium">
        <x:color rgb="FF6B5CA5"/>
      </x:left>
      <x:right style="medium">
        <x:color rgb="FF6B5CA5"/>
      </x:right>
      <x:top style="medium">
        <x:color rgb="FF6B5CA5"/>
      </x:top>
      <x:bottom style="medium">
        <x:color rgb="FF6B5CA5"/>
      </x:bottom>
    </x:border>
    <x:border>
      <x:left style="thin">
        <x:color rgb="FFC65D3B"/>
      </x:left>
      <x:right style="thin">
        <x:color rgb="FFC65D3B"/>
      </x:right>
      <x:top style="thin">
        <x:color rgb="FFC65D3B"/>
      </x:top>
      <x:bottom style="thin">
        <x:color rgb="FFC65D3B"/>
      </x:bottom>
    </x:border>
    <x:border>
      <x:left style="thin">
        <x:color rgb="FF2E7D5B"/>
      </x:left>
      <x:right style="thin">
        <x:color rgb="FF2E7D5B"/>
      </x:right>
      <x:top style="thin">
        <x:color rgb="FF2E7D5B"/>
      </x:top>
      <x:bottom style="thin">
        <x:color rgb="FF2E7D5B"/>
      </x:bottom>
    </x:border>
    <x:border>
      <x:left style="medium">
        <x:color rgb="FF2E7D5B"/>
      </x:left>
      <x:right style="medium">
        <x:color rgb="FF2E7D5B"/>
      </x:right>
      <x:top style="medium">
        <x:color rgb="FF2E7D5B"/>
      </x:top>
      <x:bottom style="medium">
        <x:color rgb="FF2E7D5B"/>
      </x:bottom>
    </x:border>
    <x:border>
      <x:left style="medium">
        <x:color rgb="FFD49B28"/>
      </x:left>
      <x:right style="medium">
        <x:color rgb="FFD49B28"/>
      </x:right>
      <x:top style="medium">
        <x:color rgb="FFD49B28"/>
      </x:top>
      <x:bottom style="medium">
        <x:color rgb="FFD49B28"/>
      </x:bottom>
    </x:border>
    <x:border>
      <x:left style="medium">
        <x:color rgb="FF2F6B8A"/>
      </x:left>
      <x:right style="medium">
        <x:color rgb="FF2F6B8A"/>
      </x:right>
      <x:top style="medium">
        <x:color rgb="FF2F6B8A"/>
      </x:top>
      <x:bottom style="medium">
        <x:color rgb="FF2F6B8A"/>
      </x:bottom>
    </x:border>
    <x:border>
      <x:left style="medium">
        <x:color rgb="FFD05A32"/>
      </x:left>
      <x:right style="medium">
        <x:color rgb="FFD05A32"/>
      </x:right>
      <x:top style="medium">
        <x:color rgb="FFD05A32"/>
      </x:top>
      <x:bottom style="medium">
        <x:color rgb="FFD05A32"/>
      </x:bottom>
    </x:border>
    <x:border>
      <x:left style="medium">
        <x:color rgb="FF6655A4"/>
      </x:left>
      <x:right style="medium">
        <x:color rgb="FF6655A4"/>
      </x:right>
      <x:top style="medium">
        <x:color rgb="FF6655A4"/>
      </x:top>
      <x:bottom style="medium">
        <x:color rgb="FF6655A4"/>
      </x:bottom>
    </x:border>
    <x:border>
      <x:right style="thin">
        <x:color rgb="FFE8EEF3"/>
      </x:right>
    </x:border>
    <x:border>
      <x:left style="thin">
        <x:color rgb="FFE8EEF3"/>
      </x:left>
      <x:right style="thin">
        <x:color rgb="FFE8EEF3"/>
      </x:right>
    </x:border>
    <x:border>
      <x:left style="thin">
        <x:color rgb="FFE8EEF3"/>
      </x:left>
    </x:border>
    <x:border>
      <x:left style="medium">
        <x:color rgb="FFD79A2B"/>
      </x:left>
      <x:right style="medium">
        <x:color rgb="FFD79A2B"/>
      </x:right>
      <x:top style="medium">
        <x:color rgb="FFD79A2B"/>
      </x:top>
      <x:bottom style="medium">
        <x:color rgb="FFD79A2B"/>
      </x:bottom>
    </x:border>
    <x:border>
      <x:right style="thin">
        <x:color rgb="FFD9E2EC"/>
      </x:right>
      <x:bottom style="thin">
        <x:color rgb="FFD9E2EC"/>
      </x:bottom>
    </x:border>
    <x:border>
      <x:left style="thin">
        <x:color rgb="FFD9E2EC"/>
      </x:left>
      <x:bottom style="thin">
        <x:color rgb="FFD9E2EC"/>
      </x:bottom>
    </x:border>
    <x:border>
      <x:right style="thin">
        <x:color rgb="FFD9E2EC"/>
      </x:right>
      <x:top style="thin">
        <x:color rgb="FFD9E2EC"/>
      </x:top>
      <x:bottom style="thin">
        <x:color rgb="FFD9E2EC"/>
      </x:bottom>
    </x:border>
    <x:border>
      <x:left style="thin">
        <x:color rgb="FFD9E2EC"/>
      </x:left>
      <x:top style="thin">
        <x:color rgb="FFD9E2EC"/>
      </x:top>
      <x:bottom style="thin">
        <x:color rgb="FFD9E2EC"/>
      </x:bottom>
    </x:border>
    <x:border>
      <x:right style="thin">
        <x:color rgb="FFD9E2EC"/>
      </x:right>
      <x:top style="thin">
        <x:color rgb="FFD9E2EC"/>
      </x:top>
    </x:border>
    <x:border>
      <x:left style="thin">
        <x:color rgb="FFD9E2EC"/>
      </x:left>
      <x:top style="thin">
        <x:color rgb="FFD9E2EC"/>
      </x:top>
    </x:border>
  </x:borders>
  <x:cellStyleXfs count="1">
    <x:xf numFmtId="0" fontId="0" fillId="0" borderId="0"/>
  </x:cellStyleXfs>
  <x:cellXfs count="34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0" borderId="0" xfId="0" applyNumberFormat="1" applyFont="1" applyFill="1" applyBorder="1"/>
    <x:xf numFmtId="0" fontId="3" fillId="0" borderId="0" xfId="0" applyNumberFormat="1" applyFont="1" applyFill="1" applyBorder="1" applyAlignment="1">
      <x:alignment vertical="top"/>
    </x:xf>
    <x:xf numFmtId="0" fontId="3" fillId="4" borderId="0" xfId="0" applyNumberFormat="1" applyFont="1" applyFill="1" applyBorder="1" applyAlignment="1">
      <x:alignment vertical="top"/>
    </x:xf>
    <x:xf numFmtId="0" fontId="4" fillId="4" borderId="0" xfId="0" applyNumberFormat="1" applyFont="1" applyFill="1" applyBorder="1" applyAlignment="1">
      <x:alignment vertical="top"/>
    </x:xf>
    <x:xf numFmtId="0" fontId="4" fillId="4" borderId="1" xfId="0" applyNumberFormat="1" applyFont="1" applyFill="1" applyBorder="1" applyAlignment="1">
      <x:alignment vertical="top"/>
    </x:xf>
    <x:xf numFmtId="0" fontId="4" fillId="4" borderId="1" xfId="0" applyNumberFormat="1" applyFont="1" applyFill="1" applyBorder="1" applyAlignment="1">
      <x:alignment vertical="top" wrapText="1"/>
    </x:xf>
    <x:xf numFmtId="0" fontId="4" fillId="4" borderId="1" xfId="0" applyNumberFormat="1" applyFont="1" applyFill="1" applyBorder="1" applyAlignment="1">
      <x:alignment vertical="center" wrapText="1"/>
    </x:xf>
    <x:xf numFmtId="0" fontId="3" fillId="0" borderId="2" xfId="0" applyNumberFormat="1" applyFont="1" applyFill="1" applyBorder="1" applyAlignment="1">
      <x:alignment vertical="top"/>
    </x:xf>
    <x:xf numFmtId="0" fontId="3" fillId="0" borderId="3" xfId="0" applyNumberFormat="1" applyFont="1" applyFill="1" applyBorder="1" applyAlignment="1">
      <x:alignment vertical="top"/>
    </x:xf>
    <x:xf numFmtId="0" fontId="3" fillId="0" borderId="4" xfId="0" applyNumberFormat="1" applyFont="1" applyFill="1" applyBorder="1" applyAlignment="1">
      <x:alignment vertical="top"/>
    </x:xf>
    <x:xf numFmtId="0" fontId="3" fillId="0" borderId="5" xfId="0" applyNumberFormat="1" applyFont="1" applyFill="1" applyBorder="1" applyAlignment="1">
      <x:alignment vertical="top"/>
    </x:xf>
    <x:xf numFmtId="0" fontId="3" fillId="0" borderId="6" xfId="0" applyNumberFormat="1" applyFont="1" applyFill="1" applyBorder="1" applyAlignment="1">
      <x:alignment vertical="top"/>
    </x:xf>
    <x:xf numFmtId="0" fontId="3" fillId="0" borderId="7" xfId="0" applyNumberFormat="1" applyFont="1" applyFill="1" applyBorder="1" applyAlignment="1">
      <x:alignment vertical="top"/>
    </x:xf>
    <x:xf numFmtId="0" fontId="3" fillId="0" borderId="8" xfId="0" applyNumberFormat="1" applyFont="1" applyFill="1" applyBorder="1" applyAlignment="1">
      <x:alignment vertical="top"/>
    </x:xf>
    <x:xf numFmtId="0" fontId="3" fillId="0" borderId="9" xfId="0" applyNumberFormat="1" applyFont="1" applyFill="1" applyBorder="1" applyAlignment="1">
      <x:alignment vertical="top"/>
    </x:xf>
    <x:xf numFmtId="0" fontId="3" fillId="0" borderId="10" xfId="0" applyNumberFormat="1" applyFont="1" applyFill="1" applyBorder="1" applyAlignment="1">
      <x:alignment vertical="top"/>
    </x:xf>
    <x:xf numFmtId="200" fontId="3" fillId="0" borderId="3" xfId="0" applyNumberFormat="1" applyFont="1" applyFill="1" applyBorder="1" applyAlignment="1">
      <x:alignment vertical="top"/>
    </x:xf>
    <x:xf numFmtId="200" fontId="3" fillId="0" borderId="6" xfId="0" applyNumberFormat="1" applyFont="1" applyFill="1" applyBorder="1" applyAlignment="1">
      <x:alignment vertical="top"/>
    </x:xf>
    <x:xf numFmtId="200" fontId="3" fillId="0" borderId="9" xfId="0" applyNumberFormat="1" applyFont="1" applyFill="1" applyBorder="1" applyAlignment="1">
      <x:alignment vertical="top"/>
    </x:xf>
    <x:xf numFmtId="201" fontId="3" fillId="0" borderId="3" xfId="0" applyNumberFormat="1" applyFont="1" applyFill="1" applyBorder="1" applyAlignment="1">
      <x:alignment vertical="top"/>
    </x:xf>
    <x:xf numFmtId="201" fontId="3" fillId="0" borderId="6" xfId="0" applyNumberFormat="1" applyFont="1" applyFill="1" applyBorder="1" applyAlignment="1">
      <x:alignment vertical="top"/>
    </x:xf>
    <x:xf numFmtId="201" fontId="3" fillId="0" borderId="9" xfId="0" applyNumberFormat="1" applyFont="1" applyFill="1" applyBorder="1" applyAlignment="1">
      <x:alignment vertical="top"/>
    </x:xf>
    <x:xf numFmtId="0" fontId="3" fillId="0" borderId="3"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3" fillId="0" borderId="9" xfId="0" applyNumberFormat="1" applyFont="1" applyFill="1" applyBorder="1" applyAlignment="1">
      <x:alignment vertical="top" wrapText="1"/>
    </x:xf>
    <x:xf numFmtId="201" fontId="3" fillId="0" borderId="4" xfId="0" applyNumberFormat="1" applyFont="1" applyFill="1" applyBorder="1" applyAlignment="1">
      <x:alignment vertical="top"/>
    </x:xf>
    <x:xf numFmtId="201" fontId="3" fillId="0" borderId="7" xfId="0" applyNumberFormat="1" applyFont="1" applyFill="1" applyBorder="1" applyAlignment="1">
      <x:alignment vertical="top"/>
    </x:xf>
    <x:xf numFmtId="201" fontId="3" fillId="0" borderId="10" xfId="0" applyNumberFormat="1" applyFont="1" applyFill="1" applyBorder="1" applyAlignment="1">
      <x:alignment vertical="top"/>
    </x:xf>
    <x:xf numFmtId="200" fontId="3" fillId="0" borderId="4" xfId="0" applyNumberFormat="1" applyFont="1" applyFill="1" applyBorder="1" applyAlignment="1">
      <x:alignment vertical="top"/>
    </x:xf>
    <x:xf numFmtId="200" fontId="3" fillId="0" borderId="7" xfId="0" applyNumberFormat="1" applyFont="1" applyFill="1" applyBorder="1" applyAlignment="1">
      <x:alignment vertical="top"/>
    </x:xf>
    <x:xf numFmtId="200" fontId="3" fillId="0" borderId="10" xfId="0" applyNumberFormat="1" applyFont="1" applyFill="1" applyBorder="1" applyAlignment="1">
      <x:alignment vertical="top"/>
    </x:xf>
    <x:xf numFmtId="0" fontId="3" fillId="0" borderId="2"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0" fontId="3" fillId="0" borderId="4"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202" fontId="3" fillId="0" borderId="3" xfId="0" applyNumberFormat="1" applyFont="1" applyFill="1" applyBorder="1" applyAlignment="1">
      <x:alignment vertical="top"/>
    </x:xf>
    <x:xf numFmtId="202" fontId="3" fillId="0" borderId="6" xfId="0" applyNumberFormat="1" applyFont="1" applyFill="1" applyBorder="1" applyAlignment="1">
      <x:alignment vertical="top"/>
    </x:xf>
    <x:xf numFmtId="202" fontId="3" fillId="0" borderId="9" xfId="0" applyNumberFormat="1" applyFont="1" applyFill="1" applyBorder="1" applyAlignment="1">
      <x:alignment vertical="top"/>
    </x:xf>
    <x:xf numFmtId="202" fontId="3" fillId="0" borderId="4" xfId="0" applyNumberFormat="1" applyFont="1" applyFill="1" applyBorder="1" applyAlignment="1">
      <x:alignment vertical="top"/>
    </x:xf>
    <x:xf numFmtId="202" fontId="3" fillId="0" borderId="7" xfId="0" applyNumberFormat="1" applyFont="1" applyFill="1" applyBorder="1" applyAlignment="1">
      <x:alignment vertical="top"/>
    </x:xf>
    <x:xf numFmtId="202" fontId="3" fillId="0" borderId="1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3" fillId="0" borderId="0" xfId="0" applyNumberFormat="1" applyFont="1" applyFill="1" applyBorder="1">
      <x:extLst>
        <x:ext uri="{C7286773-470A-42A8-94C5-96B5CB345126}">
          <xfpb:xfComplement xmlns:xfpb="http://schemas.microsoft.com/office/spreadsheetml/2022/featurepropertybag" i="0"/>
        </x:ext>
      </x:extLst>
    </x:xf>
    <x:xf numFmtId="0" fontId="3"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3"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6"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9"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5" fillId="0" borderId="0" xfId="0" applyNumberFormat="1" applyFont="1" applyFill="1" applyBorder="1"/>
    <x:xf numFmtId="0" fontId="5" fillId="0" borderId="1" xfId="0" applyNumberFormat="1" applyFont="1" applyFill="1" applyBorder="1"/>
    <x:xf numFmtId="0" fontId="5" fillId="0" borderId="1" xfId="0" applyNumberFormat="1" applyFont="1" applyFill="1" applyBorder="1" applyAlignment="1">
      <x:alignment wrapText="1"/>
    </x:xf>
    <x:xf numFmtId="0" fontId="5" fillId="0"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6" fillId="5" borderId="1" xfId="0" applyNumberFormat="1" applyFont="1" applyFill="1" applyBorder="1" applyAlignment="1">
      <x:alignment vertical="top" wrapText="1"/>
    </x:xf>
    <x:xf numFmtId="0" fontId="6" fillId="5" borderId="11" xfId="0" applyNumberFormat="1" applyFont="1" applyFill="1" applyBorder="1" applyAlignment="1">
      <x:alignment vertical="top" wrapText="1"/>
    </x:xf>
    <x:xf numFmtId="0" fontId="0" fillId="6" borderId="0" xfId="0" applyNumberFormat="1" applyFont="1" applyFill="1" applyBorder="1"/>
    <x:xf numFmtId="0" fontId="7" fillId="6" borderId="0" xfId="0" applyNumberFormat="1" applyFont="1" applyFill="1" applyBorder="1"/>
    <x:xf numFmtId="0" fontId="7" fillId="6" borderId="12" xfId="0" applyNumberFormat="1" applyFont="1" applyFill="1" applyBorder="1"/>
    <x:xf numFmtId="0" fontId="7" fillId="6" borderId="12" xfId="0" applyNumberFormat="1" applyFont="1" applyFill="1" applyBorder="1" applyAlignment="1">
      <x:alignment wrapText="1"/>
    </x:xf>
    <x:xf numFmtId="0" fontId="7" fillId="6" borderId="12" xfId="0" applyNumberFormat="1" applyFont="1" applyFill="1" applyBorder="1" applyAlignment="1">
      <x:alignment horizontal="center" wrapText="1"/>
    </x:xf>
    <x:xf numFmtId="0" fontId="7" fillId="6" borderId="12" xfId="0" applyNumberFormat="1" applyFont="1" applyFill="1" applyBorder="1" applyAlignment="1">
      <x:alignment horizontal="center" vertical="center" wrapText="1"/>
    </x:xf>
    <x:xf numFmtId="0" fontId="0" fillId="7" borderId="0" xfId="0" applyNumberFormat="1" applyFont="1" applyFill="1" applyBorder="1"/>
    <x:xf numFmtId="0" fontId="8" fillId="7" borderId="0" xfId="0" applyNumberFormat="1" applyFont="1" applyFill="1" applyBorder="1"/>
    <x:xf numFmtId="0" fontId="8" fillId="7" borderId="13" xfId="0" applyNumberFormat="1" applyFont="1" applyFill="1" applyBorder="1"/>
    <x:xf numFmtId="0" fontId="8" fillId="7" borderId="13" xfId="0" applyNumberFormat="1" applyFont="1" applyFill="1" applyBorder="1" applyAlignment="1">
      <x:alignment wrapText="1"/>
    </x:xf>
    <x:xf numFmtId="0" fontId="8" fillId="7" borderId="13" xfId="0" applyNumberFormat="1" applyFont="1" applyFill="1" applyBorder="1" applyAlignment="1">
      <x:alignment horizontal="center" wrapText="1"/>
    </x:xf>
    <x:xf numFmtId="0" fontId="8" fillId="7" borderId="13" xfId="0" applyNumberFormat="1" applyFont="1" applyFill="1" applyBorder="1" applyAlignment="1">
      <x:alignment horizontal="center" vertical="center" wrapText="1"/>
    </x:xf>
    <x:xf numFmtId="0" fontId="5" fillId="5" borderId="1" xfId="0" applyNumberFormat="1" applyFont="1" applyFill="1" applyBorder="1"/>
    <x:xf numFmtId="0" fontId="6" fillId="5" borderId="1" xfId="0" applyNumberFormat="1" applyFont="1" applyFill="1" applyBorder="1"/>
    <x:xf numFmtId="0" fontId="5" fillId="8" borderId="1" xfId="0" applyNumberFormat="1" applyFont="1" applyFill="1" applyBorder="1" applyAlignment="1">
      <x:alignment wrapText="1"/>
    </x:xf>
    <x:xf numFmtId="0" fontId="6" fillId="8" borderId="1" xfId="0" applyNumberFormat="1" applyFont="1" applyFill="1" applyBorder="1" applyAlignment="1">
      <x:alignment wrapText="1"/>
    </x:xf>
    <x:xf numFmtId="0" fontId="9" fillId="6" borderId="0" xfId="0" applyNumberFormat="1" applyFont="1" applyFill="1" applyBorder="1"/>
    <x:xf numFmtId="0" fontId="9" fillId="6" borderId="12" xfId="0" applyNumberFormat="1" applyFont="1" applyFill="1" applyBorder="1"/>
    <x:xf numFmtId="0" fontId="9" fillId="6" borderId="12" xfId="0" applyNumberFormat="1" applyFont="1" applyFill="1" applyBorder="1" applyAlignment="1">
      <x:alignment wrapText="1"/>
    </x:xf>
    <x:xf numFmtId="0" fontId="9" fillId="6" borderId="12" xfId="0" applyNumberFormat="1" applyFont="1" applyFill="1" applyBorder="1" applyAlignment="1">
      <x:alignment horizontal="center" wrapText="1"/>
    </x:xf>
    <x:xf numFmtId="0" fontId="9" fillId="6" borderId="12" xfId="0" applyNumberFormat="1" applyFont="1" applyFill="1" applyBorder="1" applyAlignment="1">
      <x:alignment horizontal="center" vertical="center" wrapText="1"/>
    </x:xf>
    <x:xf numFmtId="0" fontId="0" fillId="5" borderId="0" xfId="0" applyNumberFormat="1" applyFont="1" applyFill="1" applyBorder="1"/>
    <x:xf numFmtId="0" fontId="10" fillId="5" borderId="0" xfId="0" applyNumberFormat="1" applyFont="1" applyFill="1" applyBorder="1"/>
    <x:xf numFmtId="0" fontId="0" fillId="9" borderId="0" xfId="0" applyNumberFormat="1" applyFont="1" applyFill="1" applyBorder="1"/>
    <x:xf numFmtId="0" fontId="11" fillId="9" borderId="0" xfId="0" applyNumberFormat="1" applyFont="1" applyFill="1" applyBorder="1"/>
    <x:xf numFmtId="0" fontId="11" fillId="9" borderId="11" xfId="0" applyNumberFormat="1" applyFont="1" applyFill="1" applyBorder="1"/>
    <x:xf numFmtId="0" fontId="11" fillId="9" borderId="11" xfId="0" applyNumberFormat="1" applyFont="1" applyFill="1" applyBorder="1" applyAlignment="1">
      <x:alignment wrapText="1"/>
    </x:xf>
    <x:xf numFmtId="0" fontId="11" fillId="9" borderId="11" xfId="0" applyNumberFormat="1" applyFont="1" applyFill="1" applyBorder="1" applyAlignment="1">
      <x:alignment horizontal="center" wrapText="1"/>
    </x:xf>
    <x:xf numFmtId="0" fontId="11" fillId="9" borderId="11" xfId="0" applyNumberFormat="1" applyFont="1" applyFill="1" applyBorder="1" applyAlignment="1">
      <x:alignment horizontal="center" vertical="center" wrapText="1"/>
    </x:xf>
    <x:xf numFmtId="0" fontId="0" fillId="8" borderId="0" xfId="0" applyNumberFormat="1" applyFont="1" applyFill="1" applyBorder="1"/>
    <x:xf numFmtId="0" fontId="10" fillId="8" borderId="0" xfId="0" applyNumberFormat="1" applyFont="1" applyFill="1" applyBorder="1"/>
    <x:xf numFmtId="0" fontId="0" fillId="10" borderId="0" xfId="0" applyNumberFormat="1" applyFont="1" applyFill="1" applyBorder="1"/>
    <x:xf numFmtId="0" fontId="12" fillId="10" borderId="0" xfId="0" applyNumberFormat="1" applyFont="1" applyFill="1" applyBorder="1"/>
    <x:xf numFmtId="0" fontId="12" fillId="10" borderId="1" xfId="0" applyNumberFormat="1" applyFont="1" applyFill="1" applyBorder="1"/>
    <x:xf numFmtId="0" fontId="12" fillId="10" borderId="1" xfId="0" applyNumberFormat="1" applyFont="1" applyFill="1" applyBorder="1" applyAlignment="1">
      <x:alignment wrapText="1"/>
    </x:xf>
    <x:xf numFmtId="0" fontId="12" fillId="10" borderId="1" xfId="0" applyNumberFormat="1" applyFont="1" applyFill="1" applyBorder="1" applyAlignment="1">
      <x:alignment horizontal="center" wrapText="1"/>
    </x:xf>
    <x:xf numFmtId="0" fontId="12" fillId="10" borderId="1" xfId="0" applyNumberFormat="1" applyFont="1" applyFill="1" applyBorder="1" applyAlignment="1">
      <x:alignment horizontal="center" vertical="center" wrapText="1"/>
    </x:xf>
    <x:xf numFmtId="0" fontId="12" fillId="7" borderId="0" xfId="0" applyNumberFormat="1" applyFont="1" applyFill="1" applyBorder="1"/>
    <x:xf numFmtId="0" fontId="12" fillId="7" borderId="1" xfId="0" applyNumberFormat="1" applyFont="1" applyFill="1" applyBorder="1"/>
    <x:xf numFmtId="0" fontId="12" fillId="7" borderId="1" xfId="0" applyNumberFormat="1" applyFont="1" applyFill="1" applyBorder="1" applyAlignment="1">
      <x:alignment wrapText="1"/>
    </x:xf>
    <x:xf numFmtId="0" fontId="12" fillId="7" borderId="1" xfId="0" applyNumberFormat="1" applyFont="1" applyFill="1" applyBorder="1" applyAlignment="1">
      <x:alignment horizontal="center" wrapText="1"/>
    </x:xf>
    <x:xf numFmtId="0" fontId="12" fillId="7" borderId="1" xfId="0" applyNumberFormat="1" applyFont="1" applyFill="1" applyBorder="1" applyAlignment="1">
      <x:alignment horizontal="center" vertical="center" wrapText="1"/>
    </x:xf>
    <x:xf numFmtId="0" fontId="13" fillId="6" borderId="0" xfId="0" applyNumberFormat="1" applyFont="1" applyFill="1" applyBorder="1"/>
    <x:xf numFmtId="0" fontId="13" fillId="6" borderId="12" xfId="0" applyNumberFormat="1" applyFont="1" applyFill="1" applyBorder="1"/>
    <x:xf numFmtId="0" fontId="13" fillId="6" borderId="12" xfId="0" applyNumberFormat="1" applyFont="1" applyFill="1" applyBorder="1" applyAlignment="1">
      <x:alignment wrapText="1"/>
    </x:xf>
    <x:xf numFmtId="0" fontId="13" fillId="6" borderId="12" xfId="0" applyNumberFormat="1" applyFont="1" applyFill="1" applyBorder="1" applyAlignment="1">
      <x:alignment horizontal="center" wrapText="1"/>
    </x:xf>
    <x:xf numFmtId="0" fontId="13" fillId="6" borderId="12" xfId="0" applyNumberFormat="1" applyFont="1" applyFill="1" applyBorder="1" applyAlignment="1">
      <x:alignment horizontal="center" vertical="center" wrapText="1"/>
    </x:xf>
    <x:xf numFmtId="0" fontId="14" fillId="9" borderId="0" xfId="0" applyNumberFormat="1" applyFont="1" applyFill="1" applyBorder="1"/>
    <x:xf numFmtId="0" fontId="14" fillId="9" borderId="11" xfId="0" applyNumberFormat="1" applyFont="1" applyFill="1" applyBorder="1"/>
    <x:xf numFmtId="0" fontId="14" fillId="9" borderId="11" xfId="0" applyNumberFormat="1" applyFont="1" applyFill="1" applyBorder="1" applyAlignment="1">
      <x:alignment wrapText="1"/>
    </x:xf>
    <x:xf numFmtId="0" fontId="14" fillId="9" borderId="11" xfId="0" applyNumberFormat="1" applyFont="1" applyFill="1" applyBorder="1" applyAlignment="1">
      <x:alignment vertical="center" wrapText="1"/>
    </x:xf>
    <x:xf numFmtId="0" fontId="15" fillId="7" borderId="0" xfId="0" applyNumberFormat="1" applyFont="1" applyFill="1" applyBorder="1"/>
    <x:xf numFmtId="0" fontId="15" fillId="7" borderId="13" xfId="0" applyNumberFormat="1" applyFont="1" applyFill="1" applyBorder="1"/>
    <x:xf numFmtId="0" fontId="15" fillId="7" borderId="13" xfId="0" applyNumberFormat="1" applyFont="1" applyFill="1" applyBorder="1" applyAlignment="1">
      <x:alignment wrapText="1"/>
    </x:xf>
    <x:xf numFmtId="0" fontId="15" fillId="7" borderId="13" xfId="0" applyNumberFormat="1" applyFont="1" applyFill="1" applyBorder="1" applyAlignment="1">
      <x:alignment vertical="center" wrapText="1"/>
    </x:xf>
    <x:xf numFmtId="0" fontId="16" fillId="0" borderId="0" xfId="0" applyNumberFormat="1" applyFont="1" applyFill="1" applyBorder="1"/>
    <x:xf numFmtId="0" fontId="16" fillId="0" borderId="1" xfId="0" applyNumberFormat="1" applyFont="1" applyFill="1" applyBorder="1"/>
    <x:xf numFmtId="0" fontId="16" fillId="5" borderId="1" xfId="0" applyNumberFormat="1" applyFont="1" applyFill="1" applyBorder="1"/>
    <x:xf numFmtId="0" fontId="17" fillId="5" borderId="1" xfId="0" applyNumberFormat="1" applyFont="1" applyFill="1" applyBorder="1"/>
    <x:xf numFmtId="0" fontId="16" fillId="11" borderId="1" xfId="0" applyNumberFormat="1" applyFont="1" applyFill="1" applyBorder="1"/>
    <x:xf numFmtId="0" fontId="18" fillId="6" borderId="0" xfId="0" applyNumberFormat="1" applyFont="1" applyFill="1" applyBorder="1"/>
    <x:xf numFmtId="0" fontId="18" fillId="6" borderId="12" xfId="0" applyNumberFormat="1" applyFont="1" applyFill="1" applyBorder="1"/>
    <x:xf numFmtId="0" fontId="18" fillId="6" borderId="12" xfId="0" applyNumberFormat="1" applyFont="1" applyFill="1" applyBorder="1" applyAlignment="1">
      <x:alignment wrapText="1"/>
    </x:xf>
    <x:xf numFmtId="0" fontId="18" fillId="6" borderId="12" xfId="0" applyNumberFormat="1" applyFont="1" applyFill="1" applyBorder="1" applyAlignment="1">
      <x:alignment horizontal="center" wrapText="1"/>
    </x:xf>
    <x:xf numFmtId="0" fontId="18" fillId="6" borderId="12" xfId="0" applyNumberFormat="1" applyFont="1" applyFill="1" applyBorder="1" applyAlignment="1">
      <x:alignment horizontal="center" vertical="center" wrapText="1"/>
    </x:xf>
    <x:xf numFmtId="0" fontId="0" fillId="11" borderId="0" xfId="0" applyNumberFormat="1" applyFont="1" applyFill="1" applyBorder="1"/>
    <x:xf numFmtId="0" fontId="19" fillId="11" borderId="0" xfId="0" applyNumberFormat="1" applyFont="1" applyFill="1" applyBorder="1"/>
    <x:xf numFmtId="0" fontId="19" fillId="11" borderId="1" xfId="0" applyNumberFormat="1" applyFont="1" applyFill="1" applyBorder="1"/>
    <x:xf numFmtId="0" fontId="19" fillId="11" borderId="1" xfId="0" applyNumberFormat="1" applyFont="1" applyFill="1" applyBorder="1" applyAlignment="1">
      <x:alignment wrapText="1"/>
    </x:xf>
    <x:xf numFmtId="0" fontId="19" fillId="11" borderId="1" xfId="0" applyNumberFormat="1" applyFont="1" applyFill="1" applyBorder="1" applyAlignment="1">
      <x:alignment horizontal="center" wrapText="1"/>
    </x:xf>
    <x:xf numFmtId="0" fontId="19" fillId="11" borderId="1" xfId="0" applyNumberFormat="1" applyFont="1" applyFill="1" applyBorder="1" applyAlignment="1">
      <x:alignment horizontal="center" vertical="center" wrapText="1"/>
    </x:xf>
    <x:xf numFmtId="0" fontId="20" fillId="2" borderId="0" xfId="0" applyNumberFormat="1" applyFont="1" applyFill="1" applyBorder="1"/>
    <x:xf numFmtId="0" fontId="20" fillId="2" borderId="0" xfId="0" applyNumberFormat="1" applyFont="1" applyFill="1" applyBorder="1" applyAlignment="1">
      <x:alignment wrapText="1"/>
    </x:xf>
    <x:xf numFmtId="0" fontId="20" fillId="2" borderId="0" xfId="0" applyNumberFormat="1" applyFont="1" applyFill="1" applyBorder="1" applyAlignment="1">
      <x:alignment vertical="center" wrapText="1"/>
    </x:xf>
    <x:xf numFmtId="0" fontId="6" fillId="5" borderId="0" xfId="0" applyNumberFormat="1" applyFont="1" applyFill="1" applyBorder="1"/>
    <x:xf numFmtId="0" fontId="6" fillId="5" borderId="11" xfId="0" applyNumberFormat="1" applyFont="1" applyFill="1" applyBorder="1"/>
    <x:xf numFmtId="0" fontId="6" fillId="5" borderId="11" xfId="0" applyNumberFormat="1" applyFont="1" applyFill="1" applyBorder="1" applyAlignment="1">
      <x:alignment wrapText="1"/>
    </x:xf>
    <x:xf numFmtId="0" fontId="6" fillId="5" borderId="11" xfId="0" applyNumberFormat="1" applyFont="1" applyFill="1" applyBorder="1" applyAlignment="1">
      <x:alignment horizontal="center" wrapText="1"/>
    </x:xf>
    <x:xf numFmtId="0" fontId="6" fillId="5" borderId="11" xfId="0" applyNumberFormat="1" applyFont="1" applyFill="1" applyBorder="1" applyAlignment="1">
      <x:alignment horizontal="center" vertical="center" wrapText="1"/>
    </x:xf>
    <x:xf numFmtId="0" fontId="0" fillId="12" borderId="0" xfId="0" applyNumberFormat="1" applyFont="1" applyFill="1" applyBorder="1"/>
    <x:xf numFmtId="0" fontId="21" fillId="12" borderId="0" xfId="0" applyNumberFormat="1" applyFont="1" applyFill="1" applyBorder="1"/>
    <x:xf numFmtId="0" fontId="21" fillId="12" borderId="14" xfId="0" applyNumberFormat="1" applyFont="1" applyFill="1" applyBorder="1"/>
    <x:xf numFmtId="0" fontId="21" fillId="12" borderId="14" xfId="0" applyNumberFormat="1" applyFont="1" applyFill="1" applyBorder="1" applyAlignment="1">
      <x:alignment horizontal="center"/>
    </x:xf>
    <x:xf numFmtId="0" fontId="21" fillId="12" borderId="14" xfId="0" applyNumberFormat="1" applyFont="1" applyFill="1" applyBorder="1" applyAlignment="1">
      <x:alignment horizontal="center" vertical="center"/>
    </x:xf>
    <x:xf numFmtId="0" fontId="6" fillId="8" borderId="0" xfId="0" applyNumberFormat="1" applyFont="1" applyFill="1" applyBorder="1"/>
    <x:xf numFmtId="0" fontId="6" fillId="8" borderId="13" xfId="0" applyNumberFormat="1" applyFont="1" applyFill="1" applyBorder="1"/>
    <x:xf numFmtId="0" fontId="6" fillId="8" borderId="13" xfId="0" applyNumberFormat="1" applyFont="1" applyFill="1" applyBorder="1" applyAlignment="1">
      <x:alignment wrapText="1"/>
    </x:xf>
    <x:xf numFmtId="0" fontId="6" fillId="8" borderId="13" xfId="0" applyNumberFormat="1" applyFont="1" applyFill="1" applyBorder="1" applyAlignment="1">
      <x:alignment horizontal="center" wrapText="1"/>
    </x:xf>
    <x:xf numFmtId="0" fontId="6" fillId="8" borderId="13" xfId="0" applyNumberFormat="1" applyFont="1" applyFill="1" applyBorder="1" applyAlignment="1">
      <x:alignment horizontal="center" vertical="center" wrapText="1"/>
    </x:xf>
    <x:xf numFmtId="0" fontId="22" fillId="12" borderId="0" xfId="0" applyNumberFormat="1" applyFont="1" applyFill="1" applyBorder="1"/>
    <x:xf numFmtId="0" fontId="22" fillId="12" borderId="15" xfId="0" applyNumberFormat="1" applyFont="1" applyFill="1" applyBorder="1"/>
    <x:xf numFmtId="0" fontId="22" fillId="12" borderId="15" xfId="0" applyNumberFormat="1" applyFont="1" applyFill="1" applyBorder="1" applyAlignment="1">
      <x:alignment horizontal="center"/>
    </x:xf>
    <x:xf numFmtId="0" fontId="22" fillId="12" borderId="15" xfId="0" applyNumberFormat="1" applyFont="1" applyFill="1" applyBorder="1" applyAlignment="1">
      <x:alignment horizontal="center" vertical="center"/>
    </x:xf>
    <x:xf numFmtId="0" fontId="0" fillId="13" borderId="0" xfId="0" applyNumberFormat="1" applyFont="1" applyFill="1" applyBorder="1"/>
    <x:xf numFmtId="0" fontId="6" fillId="13" borderId="0" xfId="0" applyNumberFormat="1" applyFont="1" applyFill="1" applyBorder="1"/>
    <x:xf numFmtId="0" fontId="6" fillId="13" borderId="16" xfId="0" applyNumberFormat="1" applyFont="1" applyFill="1" applyBorder="1"/>
    <x:xf numFmtId="0" fontId="6" fillId="13" borderId="16" xfId="0" applyNumberFormat="1" applyFont="1" applyFill="1" applyBorder="1" applyAlignment="1">
      <x:alignment wrapText="1"/>
    </x:xf>
    <x:xf numFmtId="0" fontId="6" fillId="13" borderId="16" xfId="0" applyNumberFormat="1" applyFont="1" applyFill="1" applyBorder="1" applyAlignment="1">
      <x:alignment horizontal="center" wrapText="1"/>
    </x:xf>
    <x:xf numFmtId="0" fontId="6" fillId="13" borderId="16" xfId="0" applyNumberFormat="1" applyFont="1" applyFill="1" applyBorder="1" applyAlignment="1">
      <x:alignment horizontal="center" vertical="center" wrapText="1"/>
    </x:xf>
    <x:xf numFmtId="0" fontId="23" fillId="12" borderId="0" xfId="0" applyNumberFormat="1" applyFont="1" applyFill="1" applyBorder="1"/>
    <x:xf numFmtId="0" fontId="23" fillId="12" borderId="12" xfId="0" applyNumberFormat="1" applyFont="1" applyFill="1" applyBorder="1"/>
    <x:xf numFmtId="0" fontId="23" fillId="12" borderId="12" xfId="0" applyNumberFormat="1" applyFont="1" applyFill="1" applyBorder="1" applyAlignment="1">
      <x:alignment horizontal="center"/>
    </x:xf>
    <x:xf numFmtId="0" fontId="23" fillId="12" borderId="12" xfId="0" applyNumberFormat="1" applyFont="1" applyFill="1" applyBorder="1" applyAlignment="1">
      <x:alignment horizontal="center" vertical="center"/>
    </x:xf>
    <x:xf numFmtId="0" fontId="0" fillId="14" borderId="0" xfId="0" applyNumberFormat="1" applyFont="1" applyFill="1" applyBorder="1"/>
    <x:xf numFmtId="0" fontId="6" fillId="14" borderId="0" xfId="0" applyNumberFormat="1" applyFont="1" applyFill="1" applyBorder="1"/>
    <x:xf numFmtId="0" fontId="6" fillId="14" borderId="17" xfId="0" applyNumberFormat="1" applyFont="1" applyFill="1" applyBorder="1"/>
    <x:xf numFmtId="0" fontId="6" fillId="14" borderId="17" xfId="0" applyNumberFormat="1" applyFont="1" applyFill="1" applyBorder="1" applyAlignment="1">
      <x:alignment wrapText="1"/>
    </x:xf>
    <x:xf numFmtId="0" fontId="6" fillId="14" borderId="17" xfId="0" applyNumberFormat="1" applyFont="1" applyFill="1" applyBorder="1" applyAlignment="1">
      <x:alignment horizontal="center" wrapText="1"/>
    </x:xf>
    <x:xf numFmtId="0" fontId="6" fillId="14" borderId="17" xfId="0" applyNumberFormat="1" applyFont="1" applyFill="1" applyBorder="1" applyAlignment="1">
      <x:alignment horizontal="center" vertical="center" wrapText="1"/>
    </x:xf>
    <x:xf numFmtId="0" fontId="24" fillId="12" borderId="0" xfId="0" applyNumberFormat="1" applyFont="1" applyFill="1" applyBorder="1"/>
    <x:xf numFmtId="0" fontId="24" fillId="12" borderId="18" xfId="0" applyNumberFormat="1" applyFont="1" applyFill="1" applyBorder="1"/>
    <x:xf numFmtId="0" fontId="24" fillId="12" borderId="18" xfId="0" applyNumberFormat="1" applyFont="1" applyFill="1" applyBorder="1" applyAlignment="1">
      <x:alignment horizontal="center"/>
    </x:xf>
    <x:xf numFmtId="0" fontId="24" fillId="12" borderId="18" xfId="0" applyNumberFormat="1" applyFont="1" applyFill="1" applyBorder="1" applyAlignment="1">
      <x:alignment horizontal="center" vertical="center"/>
    </x:xf>
    <x:xf numFmtId="0" fontId="25" fillId="11" borderId="0" xfId="0" applyNumberFormat="1" applyFont="1" applyFill="1" applyBorder="1"/>
    <x:xf numFmtId="0" fontId="25" fillId="11" borderId="1" xfId="0" applyNumberFormat="1" applyFont="1" applyFill="1" applyBorder="1"/>
    <x:xf numFmtId="0" fontId="25" fillId="11" borderId="1" xfId="0" applyNumberFormat="1" applyFont="1" applyFill="1" applyBorder="1" applyAlignment="1">
      <x:alignment wrapText="1"/>
    </x:xf>
    <x:xf numFmtId="0" fontId="25" fillId="11" borderId="1" xfId="0" applyNumberFormat="1" applyFont="1" applyFill="1" applyBorder="1" applyAlignment="1">
      <x:alignment horizontal="center" wrapText="1"/>
    </x:xf>
    <x:xf numFmtId="0" fontId="25" fillId="11" borderId="1" xfId="0" applyNumberFormat="1" applyFont="1" applyFill="1" applyBorder="1" applyAlignment="1">
      <x:alignment horizontal="center" vertical="center" wrapText="1"/>
    </x:xf>
    <x:xf numFmtId="0" fontId="26" fillId="9" borderId="0" xfId="0" applyNumberFormat="1" applyFont="1" applyFill="1" applyBorder="1"/>
    <x:xf numFmtId="0" fontId="26" fillId="9" borderId="14" xfId="0" applyNumberFormat="1" applyFont="1" applyFill="1" applyBorder="1"/>
    <x:xf numFmtId="0" fontId="26" fillId="9" borderId="14" xfId="0" applyNumberFormat="1" applyFont="1" applyFill="1" applyBorder="1" applyAlignment="1">
      <x:alignment wrapText="1"/>
    </x:xf>
    <x:xf numFmtId="0" fontId="26" fillId="9" borderId="14" xfId="0" applyNumberFormat="1" applyFont="1" applyFill="1" applyBorder="1" applyAlignment="1">
      <x:alignment horizontal="center" wrapText="1"/>
    </x:xf>
    <x:xf numFmtId="0" fontId="26" fillId="9" borderId="14" xfId="0" applyNumberFormat="1" applyFont="1" applyFill="1" applyBorder="1" applyAlignment="1">
      <x:alignment horizontal="center" vertical="center" wrapText="1"/>
    </x:xf>
    <x:xf numFmtId="0" fontId="6" fillId="5" borderId="0" xfId="0" applyNumberFormat="1" applyFont="1" applyFill="1" applyBorder="1" applyAlignment="1">
      <x:alignment wrapText="1"/>
    </x:xf>
    <x:xf numFmtId="0" fontId="6" fillId="5" borderId="0" xfId="0" applyNumberFormat="1" applyFont="1" applyFill="1" applyBorder="1" applyAlignment="1">
      <x:alignmen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vertical="center" wrapText="1"/>
    </x:xf>
    <x:xf numFmtId="0" fontId="27" fillId="11" borderId="0" xfId="0" applyNumberFormat="1" applyFont="1" applyFill="1" applyBorder="1"/>
    <x:xf numFmtId="0" fontId="27" fillId="11" borderId="1" xfId="0" applyNumberFormat="1" applyFont="1" applyFill="1" applyBorder="1"/>
    <x:xf numFmtId="0" fontId="27" fillId="11" borderId="1" xfId="0" applyNumberFormat="1" applyFont="1" applyFill="1" applyBorder="1" applyAlignment="1">
      <x:alignment wrapText="1"/>
    </x:xf>
    <x:xf numFmtId="0" fontId="27" fillId="11" borderId="1" xfId="0" applyNumberFormat="1" applyFont="1" applyFill="1" applyBorder="1" applyAlignment="1">
      <x:alignment vertical="center" wrapText="1"/>
    </x:xf>
    <x:xf numFmtId="0" fontId="0" fillId="15" borderId="0" xfId="0" applyNumberFormat="1" applyFont="1" applyFill="1" applyBorder="1"/>
    <x:xf numFmtId="0" fontId="28" fillId="15" borderId="0" xfId="0" applyNumberFormat="1" applyFont="1" applyFill="1" applyBorder="1"/>
    <x:xf numFmtId="0" fontId="28" fillId="15" borderId="19" xfId="0" applyNumberFormat="1" applyFont="1" applyFill="1" applyBorder="1"/>
    <x:xf numFmtId="0" fontId="28" fillId="15" borderId="19" xfId="0" applyNumberFormat="1" applyFont="1" applyFill="1" applyBorder="1" applyAlignment="1">
      <x:alignment wrapText="1"/>
    </x:xf>
    <x:xf numFmtId="0" fontId="28" fillId="15" borderId="19" xfId="0" applyNumberFormat="1" applyFont="1" applyFill="1" applyBorder="1" applyAlignment="1">
      <x:alignment horizontal="center" wrapText="1"/>
    </x:xf>
    <x:xf numFmtId="0" fontId="28" fillId="15" borderId="19" xfId="0" applyNumberFormat="1" applyFont="1" applyFill="1" applyBorder="1" applyAlignment="1">
      <x:alignment horizontal="center" vertical="center" wrapText="1"/>
    </x:xf>
    <x:xf numFmtId="0" fontId="27" fillId="11" borderId="1" xfId="0" applyNumberFormat="1" applyFont="1" applyFill="1" applyBorder="1" applyAlignment="1">
      <x:alignment horizontal="center" wrapText="1"/>
    </x:xf>
    <x:xf numFmtId="0" fontId="27" fillId="11" borderId="1" xfId="0" applyNumberFormat="1" applyFont="1" applyFill="1" applyBorder="1" applyAlignment="1">
      <x:alignment horizontal="center" vertical="center" wrapText="1"/>
    </x:xf>
    <x:xf numFmtId="0" fontId="29" fillId="0" borderId="0" xfId="0" applyNumberFormat="1" applyFont="1" applyFill="1" applyBorder="1"/>
    <x:xf numFmtId="0" fontId="0" fillId="16" borderId="0" xfId="0" applyNumberFormat="1" applyFont="1" applyFill="1" applyBorder="1"/>
    <x:xf numFmtId="0" fontId="30" fillId="16" borderId="0" xfId="0" applyNumberFormat="1" applyFont="1" applyFill="1" applyBorder="1"/>
    <x:xf numFmtId="0" fontId="30" fillId="16" borderId="0" xfId="0" applyNumberFormat="1" applyFont="1" applyFill="1" applyBorder="1" applyAlignment="1">
      <x:alignment wrapText="1"/>
    </x:xf>
    <x:xf numFmtId="0" fontId="30" fillId="16" borderId="0" xfId="0" applyNumberFormat="1" applyFont="1" applyFill="1" applyBorder="1" applyAlignment="1">
      <x:alignment vertical="center" wrapText="1"/>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vertical="center" wrapText="1"/>
    </x:xf>
    <x:xf numFmtId="0" fontId="0" fillId="18" borderId="0" xfId="0" applyNumberFormat="1" applyFont="1" applyFill="1" applyBorder="1"/>
    <x:xf numFmtId="0" fontId="31" fillId="18" borderId="0" xfId="0" applyNumberFormat="1" applyFont="1" applyFill="1" applyBorder="1"/>
    <x:xf numFmtId="0" fontId="31" fillId="18" borderId="20" xfId="0" applyNumberFormat="1" applyFont="1" applyFill="1" applyBorder="1"/>
    <x:xf numFmtId="0" fontId="31" fillId="18" borderId="20" xfId="0" applyNumberFormat="1" applyFont="1" applyFill="1" applyBorder="1" applyAlignment="1">
      <x:alignment wrapText="1"/>
    </x:xf>
    <x:xf numFmtId="0" fontId="31" fillId="18" borderId="20" xfId="0" applyNumberFormat="1" applyFont="1" applyFill="1" applyBorder="1" applyAlignment="1">
      <x:alignment horizontal="center" wrapText="1"/>
    </x:xf>
    <x:xf numFmtId="0" fontId="31" fillId="18" borderId="20" xfId="0" applyNumberFormat="1" applyFont="1" applyFill="1" applyBorder="1" applyAlignment="1">
      <x:alignment horizontal="center" vertical="center" wrapText="1"/>
    </x:xf>
    <x:xf numFmtId="0" fontId="0" fillId="19" borderId="0" xfId="0" applyNumberFormat="1" applyFont="1" applyFill="1" applyBorder="1"/>
    <x:xf numFmtId="0" fontId="32" fillId="19" borderId="0" xfId="0" applyNumberFormat="1" applyFont="1" applyFill="1" applyBorder="1"/>
    <x:xf numFmtId="0" fontId="32" fillId="19" borderId="21" xfId="0" applyNumberFormat="1" applyFont="1" applyFill="1" applyBorder="1"/>
    <x:xf numFmtId="0" fontId="32" fillId="19" borderId="21" xfId="0" applyNumberFormat="1" applyFont="1" applyFill="1" applyBorder="1" applyAlignment="1">
      <x:alignment wrapText="1"/>
    </x:xf>
    <x:xf numFmtId="0" fontId="32" fillId="19" borderId="21" xfId="0" applyNumberFormat="1" applyFont="1" applyFill="1" applyBorder="1" applyAlignment="1">
      <x:alignment horizontal="center" wrapText="1"/>
    </x:xf>
    <x:xf numFmtId="0" fontId="32" fillId="19" borderId="21" xfId="0" applyNumberFormat="1" applyFont="1" applyFill="1" applyBorder="1" applyAlignment="1">
      <x:alignment horizontal="center" vertical="center" wrapText="1"/>
    </x:xf>
    <x:xf numFmtId="0" fontId="0" fillId="20" borderId="0" xfId="0" applyNumberFormat="1" applyFont="1" applyFill="1" applyBorder="1"/>
    <x:xf numFmtId="0" fontId="33" fillId="20" borderId="0" xfId="0" applyNumberFormat="1" applyFont="1" applyFill="1" applyBorder="1"/>
    <x:xf numFmtId="0" fontId="33" fillId="20" borderId="22" xfId="0" applyNumberFormat="1" applyFont="1" applyFill="1" applyBorder="1"/>
    <x:xf numFmtId="0" fontId="33" fillId="20" borderId="22" xfId="0" applyNumberFormat="1" applyFont="1" applyFill="1" applyBorder="1" applyAlignment="1">
      <x:alignment wrapText="1"/>
    </x:xf>
    <x:xf numFmtId="0" fontId="33" fillId="20" borderId="22" xfId="0" applyNumberFormat="1" applyFont="1" applyFill="1" applyBorder="1" applyAlignment="1">
      <x:alignment horizontal="center" wrapText="1"/>
    </x:xf>
    <x:xf numFmtId="0" fontId="33" fillId="20" borderId="22" xfId="0" applyNumberFormat="1" applyFont="1" applyFill="1" applyBorder="1" applyAlignment="1">
      <x:alignment horizontal="center" vertical="center" wrapText="1"/>
    </x:xf>
    <x:xf numFmtId="0" fontId="34" fillId="16" borderId="0" xfId="0" applyNumberFormat="1" applyFont="1" applyFill="1" applyBorder="1"/>
    <x:xf numFmtId="0" fontId="34" fillId="16" borderId="0" xfId="0" applyNumberFormat="1" applyFont="1" applyFill="1" applyBorder="1" applyAlignment="1">
      <x:alignment wrapText="1"/>
    </x:xf>
    <x:xf numFmtId="0" fontId="34" fillId="16" borderId="0" xfId="0" applyNumberFormat="1" applyFont="1" applyFill="1" applyBorder="1" applyAlignment="1">
      <x:alignment horizontal="center" wrapText="1"/>
    </x:xf>
    <x:xf numFmtId="0" fontId="34" fillId="16" borderId="0" xfId="0" applyNumberFormat="1" applyFont="1" applyFill="1" applyBorder="1" applyAlignment="1">
      <x:alignment horizontal="center" vertical="center" wrapText="1"/>
    </x:xf>
    <x:xf numFmtId="0" fontId="0" fillId="21" borderId="0" xfId="0" applyNumberFormat="1" applyFont="1" applyFill="1" applyBorder="1"/>
    <x:xf numFmtId="0" fontId="17" fillId="21" borderId="0" xfId="0" applyNumberFormat="1" applyFont="1" applyFill="1" applyBorder="1"/>
    <x:xf numFmtId="0" fontId="17" fillId="21" borderId="0" xfId="0" applyNumberFormat="1" applyFont="1" applyFill="1" applyBorder="1" applyAlignment="1">
      <x:alignment wrapText="1"/>
    </x:xf>
    <x:xf numFmtId="0" fontId="17" fillId="21" borderId="0" xfId="0" applyNumberFormat="1" applyFont="1" applyFill="1" applyBorder="1" applyAlignment="1">
      <x:alignment vertical="center" wrapText="1"/>
    </x:xf>
    <x:xf numFmtId="0" fontId="4" fillId="21" borderId="0" xfId="0" applyNumberFormat="1" applyFont="1" applyFill="1" applyBorder="1"/>
    <x:xf numFmtId="0" fontId="4" fillId="21" borderId="1" xfId="0" applyNumberFormat="1" applyFont="1" applyFill="1" applyBorder="1"/>
    <x:xf numFmtId="0" fontId="4" fillId="21" borderId="1" xfId="0" applyNumberFormat="1" applyFont="1" applyFill="1" applyBorder="1" applyAlignment="1">
      <x:alignment wrapText="1"/>
    </x:xf>
    <x:xf numFmtId="0" fontId="4" fillId="21" borderId="1" xfId="0" applyNumberFormat="1" applyFont="1" applyFill="1" applyBorder="1" applyAlignment="1">
      <x:alignment vertical="center" wrapText="1"/>
    </x:xf>
    <x:xf numFmtId="0" fontId="3" fillId="0" borderId="23" xfId="0" applyNumberFormat="1" applyFont="1" applyFill="1" applyBorder="1"/>
    <x:xf numFmtId="0" fontId="3" fillId="0" borderId="24" xfId="0" applyNumberFormat="1" applyFont="1" applyFill="1" applyBorder="1"/>
    <x:xf numFmtId="0" fontId="3" fillId="0" borderId="25" xfId="0" applyNumberFormat="1" applyFont="1" applyFill="1" applyBorder="1"/>
    <x:xf numFmtId="0" fontId="3" fillId="0" borderId="23" xfId="0" applyNumberFormat="1" applyFont="1" applyFill="1" applyBorder="1" applyAlignment="1">
      <x:alignment wrapText="1"/>
    </x:xf>
    <x:xf numFmtId="0" fontId="3" fillId="0" borderId="24" xfId="0" applyNumberFormat="1" applyFont="1" applyFill="1" applyBorder="1" applyAlignment="1">
      <x:alignment wrapText="1"/>
    </x:xf>
    <x:xf numFmtId="0" fontId="3" fillId="0" borderId="25" xfId="0" applyNumberFormat="1" applyFont="1" applyFill="1" applyBorder="1" applyAlignment="1">
      <x:alignment wrapText="1"/>
    </x:xf>
    <x:xf numFmtId="0" fontId="3" fillId="0" borderId="23" xfId="0" applyNumberFormat="1" applyFont="1" applyFill="1" applyBorder="1" applyAlignment="1">
      <x:alignment vertical="top" wrapText="1"/>
    </x:xf>
    <x:xf numFmtId="0" fontId="3" fillId="0" borderId="24" xfId="0" applyNumberFormat="1" applyFont="1" applyFill="1" applyBorder="1" applyAlignment="1">
      <x:alignment vertical="top" wrapText="1"/>
    </x:xf>
    <x:xf numFmtId="0" fontId="3" fillId="0" borderId="25" xfId="0" applyNumberFormat="1" applyFont="1" applyFill="1" applyBorder="1" applyAlignment="1">
      <x:alignment vertical="top" wrapText="1"/>
    </x:xf>
    <x:xf numFmtId="200" fontId="3" fillId="0" borderId="24" xfId="0" applyNumberFormat="1" applyFont="1" applyFill="1" applyBorder="1" applyAlignment="1">
      <x:alignment vertical="top" wrapText="1"/>
    </x:xf>
    <x:xf numFmtId="0" fontId="0" fillId="22" borderId="0" xfId="0" applyNumberFormat="1" applyFont="1" applyFill="1" applyBorder="1"/>
    <x:xf numFmtId="0" fontId="35" fillId="22" borderId="0" xfId="0" applyNumberFormat="1" applyFont="1" applyFill="1" applyBorder="1"/>
    <x:xf numFmtId="0" fontId="35" fillId="22" borderId="26" xfId="0" applyNumberFormat="1" applyFont="1" applyFill="1" applyBorder="1"/>
    <x:xf numFmtId="0" fontId="35" fillId="22" borderId="26" xfId="0" applyNumberFormat="1" applyFont="1" applyFill="1" applyBorder="1" applyAlignment="1">
      <x:alignment wrapText="1"/>
    </x:xf>
    <x:xf numFmtId="0" fontId="35" fillId="22" borderId="26" xfId="0" applyNumberFormat="1" applyFont="1" applyFill="1" applyBorder="1" applyAlignment="1">
      <x:alignment horizontal="center" wrapText="1"/>
    </x:xf>
    <x:xf numFmtId="0" fontId="35" fillId="22" borderId="26" xfId="0" applyNumberFormat="1" applyFont="1" applyFill="1" applyBorder="1" applyAlignment="1">
      <x:alignment horizontal="center" vertical="center" wrapText="1"/>
    </x:xf>
    <x:xf numFmtId="0" fontId="0" fillId="23" borderId="0" xfId="0" applyNumberFormat="1" applyFont="1" applyFill="1" applyBorder="1"/>
    <x:xf numFmtId="0" fontId="17" fillId="23" borderId="0" xfId="0" applyNumberFormat="1" applyFont="1" applyFill="1" applyBorder="1"/>
    <x:xf numFmtId="0" fontId="17" fillId="23" borderId="0" xfId="0" applyNumberFormat="1" applyFont="1" applyFill="1" applyBorder="1" applyAlignment="1">
      <x:alignment wrapText="1"/>
    </x:xf>
    <x:xf numFmtId="0" fontId="17" fillId="23" borderId="0" xfId="0" applyNumberFormat="1" applyFont="1" applyFill="1" applyBorder="1" applyAlignment="1">
      <x:alignment vertical="center" wrapText="1"/>
    </x:xf>
    <x:xf numFmtId="0" fontId="4" fillId="23" borderId="0" xfId="0" applyNumberFormat="1" applyFont="1" applyFill="1" applyBorder="1"/>
    <x:xf numFmtId="0" fontId="4" fillId="23" borderId="1" xfId="0" applyNumberFormat="1" applyFont="1" applyFill="1" applyBorder="1"/>
    <x:xf numFmtId="0" fontId="4" fillId="23" borderId="1" xfId="0" applyNumberFormat="1" applyFont="1" applyFill="1" applyBorder="1" applyAlignment="1">
      <x:alignment wrapText="1"/>
    </x:xf>
    <x:xf numFmtId="0" fontId="4" fillId="23" borderId="1" xfId="0" applyNumberFormat="1" applyFont="1" applyFill="1" applyBorder="1" applyAlignment="1">
      <x:alignment vertical="center" wrapText="1"/>
    </x:xf>
    <x:xf numFmtId="0" fontId="3" fillId="0" borderId="2" xfId="0" applyNumberFormat="1" applyFont="1" applyFill="1" applyBorder="1"/>
    <x:xf numFmtId="0" fontId="3" fillId="0" borderId="3" xfId="0" applyNumberFormat="1" applyFont="1" applyFill="1" applyBorder="1"/>
    <x:xf numFmtId="0" fontId="3" fillId="0" borderId="3" xfId="0" applyNumberFormat="1" applyFont="1" applyFill="1" applyBorder="1">
      <x:extLst>
        <x:ext uri="{C7286773-470A-42A8-94C5-96B5CB345126}">
          <xfpb:xfComplement xmlns:xfpb="http://schemas.microsoft.com/office/spreadsheetml/2022/featurepropertybag" i="0"/>
        </x:ext>
      </x:extLst>
    </x:xf>
    <x:xf numFmtId="0" fontId="3" fillId="0" borderId="4" xfId="0" applyNumberFormat="1" applyFont="1" applyFill="1" applyBorder="1"/>
    <x:xf numFmtId="0" fontId="3" fillId="0" borderId="5" xfId="0" applyNumberFormat="1" applyFont="1" applyFill="1" applyBorder="1"/>
    <x:xf numFmtId="0" fontId="3" fillId="0" borderId="6" xfId="0" applyNumberFormat="1" applyFont="1" applyFill="1" applyBorder="1"/>
    <x:xf numFmtId="0" fontId="3" fillId="0" borderId="6" xfId="0" applyNumberFormat="1" applyFont="1" applyFill="1" applyBorder="1">
      <x:extLst>
        <x:ext uri="{C7286773-470A-42A8-94C5-96B5CB345126}">
          <xfpb:xfComplement xmlns:xfpb="http://schemas.microsoft.com/office/spreadsheetml/2022/featurepropertybag" i="0"/>
        </x:ext>
      </x:extLst>
    </x:xf>
    <x:xf numFmtId="0" fontId="3" fillId="0" borderId="7" xfId="0" applyNumberFormat="1" applyFont="1" applyFill="1" applyBorder="1"/>
    <x:xf numFmtId="0" fontId="3" fillId="0" borderId="8" xfId="0" applyNumberFormat="1" applyFont="1" applyFill="1" applyBorder="1"/>
    <x:xf numFmtId="0" fontId="3" fillId="0" borderId="9" xfId="0" applyNumberFormat="1" applyFont="1" applyFill="1" applyBorder="1"/>
    <x:xf numFmtId="0" fontId="3" fillId="0" borderId="9" xfId="0" applyNumberFormat="1" applyFont="1" applyFill="1" applyBorder="1">
      <x:extLst>
        <x:ext uri="{C7286773-470A-42A8-94C5-96B5CB345126}">
          <xfpb:xfComplement xmlns:xfpb="http://schemas.microsoft.com/office/spreadsheetml/2022/featurepropertybag" i="0"/>
        </x:ext>
      </x:extLst>
    </x:xf>
    <x:xf numFmtId="0" fontId="3" fillId="0" borderId="10" xfId="0" applyNumberFormat="1" applyFont="1" applyFill="1" applyBorder="1"/>
    <x:xf numFmtId="0" fontId="3" fillId="0" borderId="2" xfId="0" applyNumberFormat="1" applyFont="1" applyFill="1" applyBorder="1" applyAlignment="1">
      <x:alignment wrapText="1"/>
    </x:xf>
    <x:xf numFmtId="0" fontId="3" fillId="0" borderId="3" xfId="0" applyNumberFormat="1" applyFont="1" applyFill="1" applyBorder="1" applyAlignment="1">
      <x:alignment wrapText="1"/>
    </x:xf>
    <x:xf numFmtId="0" fontId="3" fillId="0" borderId="3" xfId="0" applyNumberFormat="1" applyFont="1" applyFill="1" applyBorder="1" applyAlignment="1">
      <x:alignment wrapText="1"/>
      <x:extLst>
        <x:ext uri="{C7286773-470A-42A8-94C5-96B5CB345126}">
          <xfpb:xfComplement xmlns:xfpb="http://schemas.microsoft.com/office/spreadsheetml/2022/featurepropertybag" i="0"/>
        </x:ext>
      </x:extLst>
    </x:xf>
    <x:xf numFmtId="0" fontId="3" fillId="0" borderId="4" xfId="0" applyNumberFormat="1" applyFont="1" applyFill="1" applyBorder="1" applyAlignment="1">
      <x:alignment wrapText="1"/>
    </x:xf>
    <x:xf numFmtId="0" fontId="3" fillId="0" borderId="5" xfId="0" applyNumberFormat="1" applyFont="1" applyFill="1" applyBorder="1" applyAlignment="1">
      <x:alignment wrapText="1"/>
    </x:xf>
    <x:xf numFmtId="0" fontId="3" fillId="0" borderId="6" xfId="0" applyNumberFormat="1" applyFont="1" applyFill="1" applyBorder="1" applyAlignment="1">
      <x:alignment wrapText="1"/>
    </x:xf>
    <x:xf numFmtId="0" fontId="3" fillId="0" borderId="6" xfId="0" applyNumberFormat="1" applyFont="1" applyFill="1" applyBorder="1" applyAlignment="1">
      <x:alignment wrapText="1"/>
      <x:extLst>
        <x:ext uri="{C7286773-470A-42A8-94C5-96B5CB345126}">
          <xfpb:xfComplement xmlns:xfpb="http://schemas.microsoft.com/office/spreadsheetml/2022/featurepropertybag" i="0"/>
        </x:ext>
      </x:extLst>
    </x:xf>
    <x:xf numFmtId="0" fontId="3" fillId="0" borderId="7" xfId="0" applyNumberFormat="1" applyFont="1" applyFill="1" applyBorder="1" applyAlignment="1">
      <x:alignment wrapText="1"/>
    </x:xf>
    <x:xf numFmtId="0" fontId="3" fillId="0" borderId="8" xfId="0" applyNumberFormat="1" applyFont="1" applyFill="1" applyBorder="1" applyAlignment="1">
      <x:alignment wrapText="1"/>
    </x:xf>
    <x:xf numFmtId="0" fontId="3" fillId="0" borderId="9" xfId="0" applyNumberFormat="1" applyFont="1" applyFill="1" applyBorder="1" applyAlignment="1">
      <x:alignment wrapText="1"/>
    </x:xf>
    <x:xf numFmtId="0" fontId="3" fillId="0" borderId="9" xfId="0" applyNumberFormat="1" applyFont="1" applyFill="1" applyBorder="1" applyAlignment="1">
      <x:alignment wrapText="1"/>
      <x:extLst>
        <x:ext uri="{C7286773-470A-42A8-94C5-96B5CB345126}">
          <xfpb:xfComplement xmlns:xfpb="http://schemas.microsoft.com/office/spreadsheetml/2022/featurepropertybag" i="0"/>
        </x:ext>
      </x:extLst>
    </x:xf>
    <x:xf numFmtId="0" fontId="3" fillId="0" borderId="10" xfId="0" applyNumberFormat="1" applyFont="1" applyFill="1" applyBorder="1" applyAlignment="1">
      <x:alignment wrapText="1"/>
    </x:xf>
    <x:xf numFmtId="0" fontId="3" fillId="0" borderId="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3" fillId="0" borderId="3" xfId="0" applyNumberFormat="1" applyFont="1" applyFill="1" applyBorder="1" applyAlignment="1">
      <x:alignment vertical="top" wrapText="1"/>
    </x:xf>
    <x:xf numFmtId="200" fontId="3" fillId="0" borderId="6" xfId="0" applyNumberFormat="1" applyFont="1" applyFill="1" applyBorder="1" applyAlignment="1">
      <x:alignment vertical="top" wrapText="1"/>
    </x:xf>
    <x:xf numFmtId="200" fontId="3" fillId="0" borderId="9"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1" fontId="3" fillId="0" borderId="6"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0" fontId="0" fillId="24" borderId="0" xfId="0" applyNumberFormat="1" applyFont="1" applyFill="1" applyBorder="1"/>
    <x:xf numFmtId="0" fontId="17" fillId="24" borderId="0" xfId="0" applyNumberFormat="1" applyFont="1" applyFill="1" applyBorder="1"/>
    <x:xf numFmtId="0" fontId="17" fillId="24" borderId="0" xfId="0" applyNumberFormat="1" applyFont="1" applyFill="1" applyBorder="1" applyAlignment="1">
      <x:alignment wrapText="1"/>
    </x:xf>
    <x:xf numFmtId="0" fontId="17" fillId="24" borderId="0" xfId="0" applyNumberFormat="1" applyFont="1" applyFill="1" applyBorder="1" applyAlignment="1">
      <x:alignment vertical="center" wrapText="1"/>
    </x:xf>
    <x:xf numFmtId="0" fontId="4" fillId="24" borderId="0" xfId="0" applyNumberFormat="1" applyFont="1" applyFill="1" applyBorder="1"/>
    <x:xf numFmtId="0" fontId="4" fillId="24" borderId="1" xfId="0" applyNumberFormat="1" applyFont="1" applyFill="1" applyBorder="1"/>
    <x:xf numFmtId="0" fontId="4" fillId="24" borderId="1" xfId="0" applyNumberFormat="1" applyFont="1" applyFill="1" applyBorder="1" applyAlignment="1">
      <x:alignment wrapText="1"/>
    </x:xf>
    <x:xf numFmtId="0" fontId="4" fillId="24" borderId="1" xfId="0" applyNumberFormat="1" applyFont="1" applyFill="1" applyBorder="1" applyAlignment="1">
      <x:alignment vertical="center" wrapText="1"/>
    </x:xf>
    <x:xf numFmtId="0" fontId="0" fillId="25" borderId="0" xfId="0" applyNumberFormat="1" applyFont="1" applyFill="1" applyBorder="1"/>
    <x:xf numFmtId="0" fontId="4" fillId="25" borderId="0" xfId="0" applyNumberFormat="1" applyFont="1" applyFill="1" applyBorder="1"/>
    <x:xf numFmtId="0" fontId="4" fillId="25" borderId="1" xfId="0" applyNumberFormat="1" applyFont="1" applyFill="1" applyBorder="1"/>
    <x:xf numFmtId="0" fontId="4" fillId="25" borderId="1" xfId="0" applyNumberFormat="1" applyFont="1" applyFill="1" applyBorder="1" applyAlignment="1">
      <x:alignment wrapText="1"/>
    </x:xf>
    <x:xf numFmtId="0" fontId="4" fillId="25" borderId="1" xfId="0" applyNumberFormat="1" applyFont="1" applyFill="1" applyBorder="1" applyAlignment="1">
      <x:alignment vertical="center" wrapText="1"/>
    </x:xf>
    <x:xf numFmtId="0" fontId="0" fillId="26" borderId="0" xfId="0" applyNumberFormat="1" applyFont="1" applyFill="1" applyBorder="1"/>
    <x:xf numFmtId="0" fontId="17" fillId="26" borderId="0" xfId="0" applyNumberFormat="1" applyFont="1" applyFill="1" applyBorder="1"/>
    <x:xf numFmtId="0" fontId="17" fillId="26" borderId="0" xfId="0" applyNumberFormat="1" applyFont="1" applyFill="1" applyBorder="1" applyAlignment="1">
      <x:alignment wrapText="1"/>
    </x:xf>
    <x:xf numFmtId="0" fontId="17" fillId="26" borderId="0" xfId="0" applyNumberFormat="1" applyFont="1" applyFill="1" applyBorder="1" applyAlignment="1">
      <x:alignment vertical="center" wrapText="1"/>
    </x:xf>
    <x:xf numFmtId="0" fontId="4" fillId="26" borderId="0" xfId="0" applyNumberFormat="1" applyFont="1" applyFill="1" applyBorder="1"/>
    <x:xf numFmtId="0" fontId="4" fillId="26" borderId="1" xfId="0" applyNumberFormat="1" applyFont="1" applyFill="1" applyBorder="1"/>
    <x:xf numFmtId="0" fontId="4" fillId="26" borderId="1" xfId="0" applyNumberFormat="1" applyFont="1" applyFill="1" applyBorder="1" applyAlignment="1">
      <x:alignment wrapText="1"/>
    </x:xf>
    <x:xf numFmtId="0" fontId="4" fillId="26" borderId="1" xfId="0" applyNumberFormat="1" applyFont="1" applyFill="1" applyBorder="1" applyAlignment="1">
      <x:alignment vertical="center" wrapText="1"/>
    </x:xf>
    <x:xf numFmtId="0" fontId="36" fillId="22" borderId="0" xfId="0" applyNumberFormat="1" applyFont="1" applyFill="1" applyBorder="1"/>
    <x:xf numFmtId="0" fontId="36" fillId="22" borderId="26" xfId="0" applyNumberFormat="1" applyFont="1" applyFill="1" applyBorder="1"/>
    <x:xf numFmtId="0" fontId="36" fillId="22" borderId="26" xfId="0" applyNumberFormat="1" applyFont="1" applyFill="1" applyBorder="1" applyAlignment="1">
      <x:alignment wrapText="1"/>
    </x:xf>
    <x:xf numFmtId="0" fontId="36" fillId="22" borderId="26" xfId="0" applyNumberFormat="1" applyFont="1" applyFill="1" applyBorder="1" applyAlignment="1">
      <x:alignment horizontal="center" wrapText="1"/>
    </x:xf>
    <x:xf numFmtId="0" fontId="36" fillId="22" borderId="26" xfId="0" applyNumberFormat="1" applyFont="1" applyFill="1" applyBorder="1" applyAlignment="1">
      <x:alignment horizontal="center" vertical="center" wrapText="1"/>
    </x:xf>
    <x:xf numFmtId="0" fontId="3" fillId="0" borderId="27" xfId="0" applyNumberFormat="1" applyFont="1" applyFill="1" applyBorder="1"/>
    <x:xf numFmtId="0" fontId="3" fillId="0" borderId="28" xfId="0" applyNumberFormat="1" applyFont="1" applyFill="1" applyBorder="1"/>
    <x:xf numFmtId="0" fontId="3" fillId="0" borderId="29" xfId="0" applyNumberFormat="1" applyFont="1" applyFill="1" applyBorder="1"/>
    <x:xf numFmtId="0" fontId="3" fillId="0" borderId="30" xfId="0" applyNumberFormat="1" applyFont="1" applyFill="1" applyBorder="1"/>
    <x:xf numFmtId="0" fontId="3" fillId="0" borderId="31" xfId="0" applyNumberFormat="1" applyFont="1" applyFill="1" applyBorder="1"/>
    <x:xf numFmtId="0" fontId="3" fillId="0" borderId="32" xfId="0" applyNumberFormat="1" applyFont="1" applyFill="1" applyBorder="1"/>
    <x:xf numFmtId="0" fontId="5" fillId="25" borderId="1" xfId="0" applyNumberFormat="1" applyFont="1" applyFill="1" applyBorder="1" applyAlignment="1">
      <x:alignment wrapText="1"/>
    </x:xf>
    <x:xf numFmtId="0" fontId="37" fillId="18" borderId="0" xfId="0" applyNumberFormat="1" applyFont="1" applyFill="1" applyBorder="1"/>
    <x:xf numFmtId="0" fontId="37" fillId="18" borderId="20" xfId="0" applyNumberFormat="1" applyFont="1" applyFill="1" applyBorder="1"/>
    <x:xf numFmtId="0" fontId="37" fillId="18" borderId="20" xfId="0" applyNumberFormat="1" applyFont="1" applyFill="1" applyBorder="1" applyAlignment="1">
      <x:alignment wrapText="1"/>
    </x:xf>
    <x:xf numFmtId="0" fontId="37" fillId="18" borderId="20" xfId="0" applyNumberFormat="1" applyFont="1" applyFill="1" applyBorder="1" applyAlignment="1">
      <x:alignment horizontal="center" wrapText="1"/>
    </x:xf>
    <x:xf numFmtId="0" fontId="37" fillId="18" borderId="20" xfId="0" applyNumberFormat="1" applyFont="1" applyFill="1" applyBorder="1" applyAlignment="1">
      <x:alignment horizontal="center" vertical="center" wrapText="1"/>
    </x:xf>
    <x:xf numFmtId="0" fontId="38" fillId="16" borderId="0" xfId="0" applyNumberFormat="1" applyFont="1" applyFill="1" applyBorder="1"/>
    <x:xf numFmtId="0" fontId="38" fillId="16" borderId="0" xfId="0" applyNumberFormat="1" applyFont="1" applyFill="1" applyBorder="1" applyAlignment="1">
      <x:alignment wrapText="1"/>
    </x:xf>
    <x:xf numFmtId="0" fontId="38" fillId="16" borderId="0" xfId="0" applyNumberFormat="1" applyFont="1" applyFill="1" applyBorder="1" applyAlignment="1">
      <x:alignment horizontal="center" wrapText="1"/>
    </x:xf>
    <x:xf numFmtId="0" fontId="38" fillId="16" borderId="0" xfId="0" applyNumberFormat="1" applyFont="1" applyFill="1" applyBorder="1" applyAlignment="1">
      <x:alignment horizontal="center" vertical="center" wrapText="1"/>
    </x:xf>
  </x:cellXfs>
  <x:cellStyles count="1">
    <x:cellStyle name="Normal" xfId="0"/>
  </x:cellStyles>
  <x:dxfs count="178">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2E7D5B"/>
      </x:font>
      <x:fill>
        <x:patternFill>
          <x:bgColor rgb="FFE7F4ED"/>
        </x:patternFill>
      </x:fill>
    </x:dxf>
    <x:dxf>
      <x:font>
        <x:color rgb="FF2E7D5B"/>
      </x:font>
      <x:fill>
        <x:patternFill>
          <x:bgColor rgb="FFE7F4ED"/>
        </x:patternFill>
      </x:fill>
    </x:dxf>
    <x:dxf>
      <x:font>
        <x:b/>
        <x:color rgb="FF7B5B12"/>
      </x:font>
      <x:fill>
        <x:patternFill>
          <x:bgColor rgb="FFFFF8E7"/>
        </x:patternFill>
      </x:fill>
    </x:dxf>
    <x:dxf>
      <x:font>
        <x:b/>
        <x:color rgb="FFB42318"/>
      </x:font>
      <x:fill>
        <x:patternFill>
          <x:bgColor rgb="FFFDECEC"/>
        </x:patternFill>
      </x:fill>
    </x:dxf>
    <x:dxf>
      <x:font>
        <x:color rgb="FF175CD3"/>
      </x:font>
      <x:fill>
        <x:patternFill>
          <x:bgColor rgb="FFE8F1FB"/>
        </x:patternFill>
      </x:fill>
    </x:dxf>
    <x:dxf>
      <x:font>
        <x:color rgb="FF7B5B12"/>
      </x:font>
      <x:fill>
        <x:patternFill>
          <x:bgColor rgb="FFFFF8E7"/>
        </x:patternFill>
      </x:fill>
    </x:dxf>
    <x:dxf>
      <x:font>
        <x:b/>
        <x:color rgb="FF667085"/>
      </x:font>
      <x:fill>
        <x:patternFill patternType="solid">
          <x:bgColor rgb="FFE5E9EE"/>
        </x:patternFill>
      </x:fill>
    </x:dxf>
    <x:dxf>
      <x:font>
        <x:b/>
        <x:color rgb="FF7B5B12"/>
      </x:font>
      <x:fill>
        <x:patternFill patternType="solid">
          <x:bgColor rgb="FFFFF4D6"/>
        </x:patternFill>
      </x:fill>
    </x:dxf>
    <x:dxf>
      <x:font>
        <x:b/>
        <x:color rgb="FF667085"/>
      </x:font>
      <x:fill>
        <x:patternFill patternType="solid">
          <x:bgColor rgb="FFE5E9EE"/>
        </x:patternFill>
      </x:fill>
    </x:dxf>
    <x:dxf>
      <x:font>
        <x:b/>
        <x:color rgb="FF7B5B12"/>
      </x:font>
      <x:fill>
        <x:patternFill patternType="solid">
          <x:bgColor rgb="FFFFF4D6"/>
        </x:patternFill>
      </x:fill>
    </x:dxf>
    <x:dxf>
      <x:font>
        <x:b/>
        <x:color rgb="FF667085"/>
      </x:font>
      <x:fill>
        <x:patternFill patternType="solid">
          <x:bgColor rgb="FFE5E9EE"/>
        </x:patternFill>
      </x:fill>
    </x:dxf>
    <x:dxf>
      <x:font>
        <x:b/>
        <x:color rgb="FF7B5B12"/>
      </x:font>
      <x:fill>
        <x:patternFill patternType="solid">
          <x:bgColor rgb="FFFFF4D6"/>
        </x:patternFill>
      </x:fill>
    </x:dxf>
    <x:dxf>
      <x:font>
        <x:b/>
        <x:color rgb="FF667085"/>
      </x:font>
      <x:fill>
        <x:patternFill patternType="solid">
          <x:bgColor rgb="FFE5E9EE"/>
        </x:patternFill>
      </x:fill>
    </x:dxf>
    <x:dxf>
      <x:font>
        <x:b/>
        <x:color rgb="FF7B5B12"/>
      </x:font>
      <x:fill>
        <x:patternFill patternType="solid">
          <x:bgColor rgb="FFFFF4D6"/>
        </x:patternFill>
      </x:fill>
    </x:dxf>
    <x:dxf>
      <x:font>
        <x:b/>
        <x:color rgb="FF667085"/>
      </x:font>
      <x:fill>
        <x:patternFill patternType="solid">
          <x:bgColor rgb="FFE5E9EE"/>
        </x:patternFill>
      </x:fill>
    </x:dxf>
    <x:dxf>
      <x:font>
        <x:b/>
        <x:color rgb="FF7B5B12"/>
      </x:font>
      <x:fill>
        <x:patternFill patternType="solid">
          <x:bgColor rgb="FFFFF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f49b59237494faf" /><Relationship Type="http://schemas.openxmlformats.org/officeDocument/2006/relationships/theme" Target="/xl/theme/theme1.xml" Id="R0928371a2eac4b02" /><Relationship Type="http://schemas.microsoft.com/office/2022/11/relationships/FeaturePropertyBag" Target="/xl/featurePropertyBag/featurePropertyBag.xml" Id="R899fdac352e34038" /><Relationship Type="http://schemas.openxmlformats.org/officeDocument/2006/relationships/sharedStrings" Target="/xl/sharedStrings.xml" Id="Rd2b03748ab90473a" /><Relationship Type="http://schemas.openxmlformats.org/officeDocument/2006/relationships/worksheet" Target="/xl/worksheets/sheet1.xml" Id="R77bbada703ee4006" /><Relationship Type="http://schemas.openxmlformats.org/officeDocument/2006/relationships/worksheet" Target="/xl/worksheets/sheet2.xml" Id="Rfa0a8f578d8b477c" /><Relationship Type="http://schemas.openxmlformats.org/officeDocument/2006/relationships/worksheet" Target="/xl/worksheets/sheet3.xml" Id="Refcc69a250974cf9" /><Relationship Type="http://schemas.openxmlformats.org/officeDocument/2006/relationships/worksheet" Target="/xl/worksheets/sheet4.xml" Id="R00900eea1d13433b" /><Relationship Type="http://schemas.openxmlformats.org/officeDocument/2006/relationships/worksheet" Target="/xl/worksheets/sheet5.xml" Id="R526e6951f4e34241" /><Relationship Type="http://schemas.openxmlformats.org/officeDocument/2006/relationships/worksheet" Target="/xl/worksheets/sheet6.xml" Id="Rbf8a028dfe8149e6" /><Relationship Type="http://schemas.openxmlformats.org/officeDocument/2006/relationships/worksheet" Target="/xl/worksheets/sheet7.xml" Id="R3306bfbe999e40e3" /><Relationship Type="http://schemas.openxmlformats.org/officeDocument/2006/relationships/worksheet" Target="/xl/worksheets/sheet8.xml" Id="R690242496e83432c" /><Relationship Type="http://schemas.openxmlformats.org/officeDocument/2006/relationships/worksheet" Target="/xl/worksheets/sheet9.xml" Id="R046e4e8242ff498f" /><Relationship Type="http://schemas.openxmlformats.org/officeDocument/2006/relationships/worksheet" Target="/xl/worksheets/sheet10.xml" Id="R6c894f9e80284945" /><Relationship Type="http://schemas.openxmlformats.org/officeDocument/2006/relationships/worksheet" Target="/xl/worksheets/sheet11.xml" Id="R69e63a7ab3b142eb" /><Relationship Type="http://schemas.openxmlformats.org/officeDocument/2006/relationships/worksheet" Target="/xl/worksheets/sheet12.xml" Id="Re5b3df63e9114d5e" /><Relationship Type="http://schemas.openxmlformats.org/officeDocument/2006/relationships/worksheet" Target="/xl/worksheets/sheet13.xml" Id="Rcbd671cfc5c74ca0" /><Relationship Type="http://schemas.openxmlformats.org/officeDocument/2006/relationships/worksheet" Target="/xl/worksheets/sheet14.xml" Id="Re485095b94bd41fb" /><Relationship Type="http://schemas.openxmlformats.org/officeDocument/2006/relationships/worksheet" Target="/xl/worksheets/sheet15.xml" Id="R2e11f5df9f9740e8" /><Relationship Type="http://schemas.openxmlformats.org/officeDocument/2006/relationships/worksheet" Target="/xl/worksheets/sheet16.xml" Id="R80ba4f7761f74983" /><Relationship Type="http://schemas.openxmlformats.org/officeDocument/2006/relationships/worksheet" Target="/xl/worksheets/sheet17.xml" Id="R806bd060beec4917" /><Relationship Type="http://schemas.openxmlformats.org/officeDocument/2006/relationships/worksheet" Target="/xl/worksheets/sheet18.xml" Id="Rf4b0419f7ae34d91" /><Relationship Type="http://schemas.openxmlformats.org/officeDocument/2006/relationships/worksheet" Target="/xl/worksheets/sheet19.xml" Id="Rb298e99ec55d4013" /><Relationship Type="http://schemas.openxmlformats.org/officeDocument/2006/relationships/worksheet" Target="/xl/worksheets/sheet20.xml" Id="R8bba0c75d9a34571" /><Relationship Type="http://schemas.openxmlformats.org/officeDocument/2006/relationships/worksheet" Target="/xl/worksheets/sheet21.xml" Id="R44a73761c47b4ef3" /><Relationship Type="http://schemas.openxmlformats.org/officeDocument/2006/relationships/worksheet" Target="/xl/worksheets/sheet22.xml" Id="Rcdadb51ab2834233" /><Relationship Type="http://schemas.openxmlformats.org/officeDocument/2006/relationships/worksheet" Target="/xl/worksheets/sheet23.xml" Id="Rfd79e11098fc4aec" /><Relationship Type="http://schemas.openxmlformats.org/officeDocument/2006/relationships/worksheet" Target="/xl/worksheets/sheet24.xml" Id="Rb3296afce7d0492d" /><Relationship Type="http://schemas.openxmlformats.org/officeDocument/2006/relationships/worksheet" Target="/xl/worksheets/sheet25.xml" Id="Reab50ca466eb4cab" /><Relationship Type="http://schemas.openxmlformats.org/officeDocument/2006/relationships/worksheet" Target="/xl/worksheets/sheet26.xml" Id="R1fce03884fc94ca7" /><Relationship Type="http://schemas.openxmlformats.org/officeDocument/2006/relationships/worksheet" Target="/xl/worksheets/sheet27.xml" Id="Rfd49af6474214475" /><Relationship Type="http://schemas.openxmlformats.org/officeDocument/2006/relationships/worksheet" Target="/xl/worksheets/sheet28.xml" Id="Rce7f610f989e4d03" /><Relationship Type="http://schemas.openxmlformats.org/officeDocument/2006/relationships/worksheet" Target="/xl/worksheets/sheet29.xml" Id="Rfd7a814c7d444279" /><Relationship Type="http://schemas.openxmlformats.org/officeDocument/2006/relationships/worksheet" Target="/xl/worksheets/sheet30.xml" Id="Raf3141bf8471480b" /><Relationship Type="http://schemas.openxmlformats.org/officeDocument/2006/relationships/worksheet" Target="/xl/worksheets/sheet31.xml" Id="R408115f6919f4c5b" /><Relationship Type="http://schemas.openxmlformats.org/officeDocument/2006/relationships/worksheet" Target="/xl/worksheets/sheet32.xml" Id="R2f301497c232443c" /><Relationship Type="http://schemas.openxmlformats.org/officeDocument/2006/relationships/worksheet" Target="/xl/worksheets/sheet33.xml" Id="Rae30c89dba374275" /><Relationship Type="http://schemas.openxmlformats.org/officeDocument/2006/relationships/worksheet" Target="/xl/worksheets/sheet34.xml" Id="R616c4aa6118f48e5" /></Relationships>
</file>

<file path=xl/drawings/_rels/drawing1.xml.rels>&#65279;<?xml version="1.0" encoding="utf-8"?><Relationships xmlns="http://schemas.openxmlformats.org/package/2006/relationships"><Relationship Type="http://schemas.openxmlformats.org/officeDocument/2006/relationships/image" Target="/xl/media/image.png" Id="R0b0cb1f952aa4e42" /><Relationship Type="http://schemas.openxmlformats.org/officeDocument/2006/relationships/image" Target="/xl/media/image2.png" Id="Rc1160c6d2b854e2c" /><Relationship Type="http://schemas.openxmlformats.org/officeDocument/2006/relationships/image" Target="/xl/media/image3.png" Id="R2361141168304bab" /><Relationship Type="http://schemas.openxmlformats.org/officeDocument/2006/relationships/image" Target="/xl/media/image4.png" Id="R780afe2c1e074fc2" /><Relationship Type="http://schemas.openxmlformats.org/officeDocument/2006/relationships/image" Target="/xl/media/image5.png" Id="R021b1080c81841a5" /><Relationship Type="http://schemas.openxmlformats.org/officeDocument/2006/relationships/image" Target="/xl/media/image6.png" Id="R7123d329b8254e35" /></Relationships>
</file>

<file path=xl/drawings/_rels/drawing2.xml.rels>&#65279;<?xml version="1.0" encoding="utf-8"?><Relationships xmlns="http://schemas.openxmlformats.org/package/2006/relationships"><Relationship Type="http://schemas.openxmlformats.org/officeDocument/2006/relationships/image" Target="/xl/media/image7.png" Id="R6597f24e43704620" /><Relationship Type="http://schemas.openxmlformats.org/officeDocument/2006/relationships/image" Target="/xl/media/image8.png" Id="Re647a94bd69b4196" /><Relationship Type="http://schemas.openxmlformats.org/officeDocument/2006/relationships/image" Target="/xl/media/image9.png" Id="Re0e6b9d48add478a" /><Relationship Type="http://schemas.openxmlformats.org/officeDocument/2006/relationships/image" Target="/xl/media/image10.png" Id="Rdb4d6825267d494e" /><Relationship Type="http://schemas.openxmlformats.org/officeDocument/2006/relationships/image" Target="/xl/media/image11.png" Id="R7f480a556da84014" /><Relationship Type="http://schemas.openxmlformats.org/officeDocument/2006/relationships/image" Target="/xl/media/image12.png" Id="R5e860a8b0cbb44f7" /><Relationship Type="http://schemas.openxmlformats.org/officeDocument/2006/relationships/image" Target="/xl/media/image13.png" Id="R9b512c05229e4c03" /><Relationship Type="http://schemas.openxmlformats.org/officeDocument/2006/relationships/image" Target="/xl/media/image14.png" Id="Rf84c7134f8094854" /><Relationship Type="http://schemas.openxmlformats.org/officeDocument/2006/relationships/image" Target="/xl/media/image15.png" Id="R7aace35ea2c94942" /><Relationship Type="http://schemas.openxmlformats.org/officeDocument/2006/relationships/image" Target="/xl/media/image16.png" Id="Rad35ae27f4134b9b" /><Relationship Type="http://schemas.openxmlformats.org/officeDocument/2006/relationships/image" Target="/xl/media/image17.png" Id="R7ff54c1b86534e16" /><Relationship Type="http://schemas.openxmlformats.org/officeDocument/2006/relationships/image" Target="/xl/media/image18.png" Id="R80ec1518a2864076" /></Relationships>
</file>

<file path=xl/drawings/_rels/drawing3.xml.rels>&#65279;<?xml version="1.0" encoding="utf-8"?><Relationships xmlns="http://schemas.openxmlformats.org/package/2006/relationships"><Relationship Type="http://schemas.openxmlformats.org/officeDocument/2006/relationships/image" Target="/xl/media/image19.png" Id="Ra62c8d4f457048d1" /><Relationship Type="http://schemas.openxmlformats.org/officeDocument/2006/relationships/image" Target="/xl/media/image20.png" Id="Rdd22a68e53924050" /><Relationship Type="http://schemas.openxmlformats.org/officeDocument/2006/relationships/image" Target="/xl/media/image21.png" Id="R8414922a8ea24351" /><Relationship Type="http://schemas.openxmlformats.org/officeDocument/2006/relationships/image" Target="/xl/media/image22.png" Id="R105b7e5287174659" /></Relationships>
</file>

<file path=xl/drawings/drawing1.xml><?xml version="1.0" encoding="utf-8"?>
<xdr:wsDr xmlns:xdr="http://schemas.openxmlformats.org/drawingml/2006/spreadsheetDrawing">
  <xdr:oneCellAnchor>
    <xdr:from>
      <xdr:col>0</xdr:col>
      <xdr:colOff>0</xdr:colOff>
      <xdr:row>13</xdr:row>
      <xdr:rowOff>0</xdr:rowOff>
    </xdr:from>
    <xdr:ext cx="5334000" cy="3000375"/>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0b0cb1f952aa4e42"/>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13</xdr:row>
      <xdr:rowOff>0</xdr:rowOff>
    </xdr:from>
    <xdr:ext cx="5334000" cy="3000375"/>
    <xdr:pic>
      <xdr:nvPicPr>
        <xdr:cNvPr id="2" name="/xl/media/image2.png"/>
        <xdr:cNvPicPr>
          <a:picLocks xmlns:a="http://schemas.openxmlformats.org/drawingml/2006/main" noChangeAspect="1"/>
        </xdr:cNvPicPr>
      </xdr:nvPicPr>
      <xdr:blipFill>
        <a:blip xmlns:r="http://schemas.openxmlformats.org/officeDocument/2006/relationships" xmlns:a="http://schemas.openxmlformats.org/drawingml/2006/main" r:embed="Rc1160c6d2b854e2c"/>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32</xdr:row>
      <xdr:rowOff>0</xdr:rowOff>
    </xdr:from>
    <xdr:ext cx="5334000" cy="3000375"/>
    <xdr:pic>
      <xdr:nvPicPr>
        <xdr:cNvPr id="3" name="/xl/media/image3.png"/>
        <xdr:cNvPicPr>
          <a:picLocks xmlns:a="http://schemas.openxmlformats.org/drawingml/2006/main" noChangeAspect="1"/>
        </xdr:cNvPicPr>
      </xdr:nvPicPr>
      <xdr:blipFill>
        <a:blip xmlns:r="http://schemas.openxmlformats.org/officeDocument/2006/relationships" xmlns:a="http://schemas.openxmlformats.org/drawingml/2006/main" r:embed="R2361141168304bab"/>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32</xdr:row>
      <xdr:rowOff>0</xdr:rowOff>
    </xdr:from>
    <xdr:ext cx="5334000" cy="3000375"/>
    <xdr:pic>
      <xdr:nvPicPr>
        <xdr:cNvPr id="4" name="/xl/media/image4.png"/>
        <xdr:cNvPicPr>
          <a:picLocks xmlns:a="http://schemas.openxmlformats.org/drawingml/2006/main" noChangeAspect="1"/>
        </xdr:cNvPicPr>
      </xdr:nvPicPr>
      <xdr:blipFill>
        <a:blip xmlns:r="http://schemas.openxmlformats.org/officeDocument/2006/relationships" xmlns:a="http://schemas.openxmlformats.org/drawingml/2006/main" r:embed="R780afe2c1e074fc2"/>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51</xdr:row>
      <xdr:rowOff>0</xdr:rowOff>
    </xdr:from>
    <xdr:ext cx="5334000" cy="3000375"/>
    <xdr:pic>
      <xdr:nvPicPr>
        <xdr:cNvPr id="5" name="/xl/media/image5.png"/>
        <xdr:cNvPicPr>
          <a:picLocks xmlns:a="http://schemas.openxmlformats.org/drawingml/2006/main" noChangeAspect="1"/>
        </xdr:cNvPicPr>
      </xdr:nvPicPr>
      <xdr:blipFill>
        <a:blip xmlns:r="http://schemas.openxmlformats.org/officeDocument/2006/relationships" xmlns:a="http://schemas.openxmlformats.org/drawingml/2006/main" r:embed="R021b1080c81841a5"/>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51</xdr:row>
      <xdr:rowOff>0</xdr:rowOff>
    </xdr:from>
    <xdr:ext cx="5334000" cy="3000375"/>
    <xdr:pic>
      <xdr:nvPicPr>
        <xdr:cNvPr id="6" name="/xl/media/image6.png"/>
        <xdr:cNvPicPr>
          <a:picLocks xmlns:a="http://schemas.openxmlformats.org/drawingml/2006/main" noChangeAspect="1"/>
        </xdr:cNvPicPr>
      </xdr:nvPicPr>
      <xdr:blipFill>
        <a:blip xmlns:r="http://schemas.openxmlformats.org/officeDocument/2006/relationships" xmlns:a="http://schemas.openxmlformats.org/drawingml/2006/main" r:embed="R7123d329b8254e35"/>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oneCellAnchor>
    <xdr:from>
      <xdr:col>3</xdr:col>
      <xdr:colOff>0</xdr:colOff>
      <xdr:row>4</xdr:row>
      <xdr:rowOff>0</xdr:rowOff>
    </xdr:from>
    <xdr:ext cx="4953000" cy="3095625"/>
    <xdr:pic>
      <xdr:nvPicPr>
        <xdr:cNvPr id="1" name="93cfdb0d-4f8f-4cc5-90fa-1c72408b90e0"/>
        <xdr:cNvPicPr>
          <a:picLocks xmlns:a="http://schemas.openxmlformats.org/drawingml/2006/main" noChangeAspect="1"/>
        </xdr:cNvPicPr>
      </xdr:nvPicPr>
      <xdr:blipFill>
        <a:blip xmlns:r="http://schemas.openxmlformats.org/officeDocument/2006/relationships" xmlns:a="http://schemas.openxmlformats.org/drawingml/2006/main" r:embed="R6597f24e43704620"/>
        <a:stretch xmlns:a="http://schemas.openxmlformats.org/drawingml/2006/main">
          <a:fillRect/>
        </a:stretch>
      </xdr:blipFill>
      <xdr:spPr>
        <a:prstGeom xmlns:a="http://schemas.openxmlformats.org/drawingml/2006/main" prst="rect"/>
      </xdr:spPr>
    </xdr:pic>
    <xdr:clientData/>
  </xdr:oneCellAnchor>
  <xdr:oneCellAnchor>
    <xdr:from>
      <xdr:col>10</xdr:col>
      <xdr:colOff>0</xdr:colOff>
      <xdr:row>4</xdr:row>
      <xdr:rowOff>0</xdr:rowOff>
    </xdr:from>
    <xdr:ext cx="4953000" cy="3095625"/>
    <xdr:pic>
      <xdr:nvPicPr>
        <xdr:cNvPr id="2" name="151f3ab4-ac9e-44e2-b6c4-92aad4f3ddcd"/>
        <xdr:cNvPicPr>
          <a:picLocks xmlns:a="http://schemas.openxmlformats.org/drawingml/2006/main" noChangeAspect="1"/>
        </xdr:cNvPicPr>
      </xdr:nvPicPr>
      <xdr:blipFill>
        <a:blip xmlns:r="http://schemas.openxmlformats.org/officeDocument/2006/relationships" xmlns:a="http://schemas.openxmlformats.org/drawingml/2006/main" r:embed="Re647a94bd69b4196"/>
        <a:stretch xmlns:a="http://schemas.openxmlformats.org/drawingml/2006/main">
          <a:fillRect/>
        </a:stretch>
      </xdr:blipFill>
      <xdr:spPr>
        <a:prstGeom xmlns:a="http://schemas.openxmlformats.org/drawingml/2006/main" prst="rect"/>
      </xdr:spPr>
    </xdr:pic>
    <xdr:clientData/>
  </xdr:oneCellAnchor>
  <xdr:oneCellAnchor>
    <xdr:from>
      <xdr:col>3</xdr:col>
      <xdr:colOff>0</xdr:colOff>
      <xdr:row>24</xdr:row>
      <xdr:rowOff>0</xdr:rowOff>
    </xdr:from>
    <xdr:ext cx="4953000" cy="3095625"/>
    <xdr:pic>
      <xdr:nvPicPr>
        <xdr:cNvPr id="3" name="f621bbcf-669f-4b71-b89a-9a740f766ff9"/>
        <xdr:cNvPicPr>
          <a:picLocks xmlns:a="http://schemas.openxmlformats.org/drawingml/2006/main" noChangeAspect="1"/>
        </xdr:cNvPicPr>
      </xdr:nvPicPr>
      <xdr:blipFill>
        <a:blip xmlns:r="http://schemas.openxmlformats.org/officeDocument/2006/relationships" xmlns:a="http://schemas.openxmlformats.org/drawingml/2006/main" r:embed="Re0e6b9d48add478a"/>
        <a:stretch xmlns:a="http://schemas.openxmlformats.org/drawingml/2006/main">
          <a:fillRect/>
        </a:stretch>
      </xdr:blipFill>
      <xdr:spPr>
        <a:prstGeom xmlns:a="http://schemas.openxmlformats.org/drawingml/2006/main" prst="rect"/>
      </xdr:spPr>
    </xdr:pic>
    <xdr:clientData/>
  </xdr:oneCellAnchor>
  <xdr:oneCellAnchor>
    <xdr:from>
      <xdr:col>10</xdr:col>
      <xdr:colOff>0</xdr:colOff>
      <xdr:row>24</xdr:row>
      <xdr:rowOff>0</xdr:rowOff>
    </xdr:from>
    <xdr:ext cx="4953000" cy="3095625"/>
    <xdr:pic>
      <xdr:nvPicPr>
        <xdr:cNvPr id="4" name="e36c8493-adbe-4421-a7ce-ca489ac0e149"/>
        <xdr:cNvPicPr>
          <a:picLocks xmlns:a="http://schemas.openxmlformats.org/drawingml/2006/main" noChangeAspect="1"/>
        </xdr:cNvPicPr>
      </xdr:nvPicPr>
      <xdr:blipFill>
        <a:blip xmlns:r="http://schemas.openxmlformats.org/officeDocument/2006/relationships" xmlns:a="http://schemas.openxmlformats.org/drawingml/2006/main" r:embed="Rdb4d6825267d494e"/>
        <a:stretch xmlns:a="http://schemas.openxmlformats.org/drawingml/2006/main">
          <a:fillRect/>
        </a:stretch>
      </xdr:blipFill>
      <xdr:spPr>
        <a:prstGeom xmlns:a="http://schemas.openxmlformats.org/drawingml/2006/main" prst="rect"/>
      </xdr:spPr>
    </xdr:pic>
    <xdr:clientData/>
  </xdr:oneCellAnchor>
  <xdr:oneCellAnchor>
    <xdr:from>
      <xdr:col>3</xdr:col>
      <xdr:colOff>0</xdr:colOff>
      <xdr:row>44</xdr:row>
      <xdr:rowOff>0</xdr:rowOff>
    </xdr:from>
    <xdr:ext cx="4953000" cy="3095625"/>
    <xdr:pic>
      <xdr:nvPicPr>
        <xdr:cNvPr id="5" name="3b165958-7870-42ff-ac5d-7d2aaf19942c"/>
        <xdr:cNvPicPr>
          <a:picLocks xmlns:a="http://schemas.openxmlformats.org/drawingml/2006/main" noChangeAspect="1"/>
        </xdr:cNvPicPr>
      </xdr:nvPicPr>
      <xdr:blipFill>
        <a:blip xmlns:r="http://schemas.openxmlformats.org/officeDocument/2006/relationships" xmlns:a="http://schemas.openxmlformats.org/drawingml/2006/main" r:embed="R7f480a556da84014"/>
        <a:stretch xmlns:a="http://schemas.openxmlformats.org/drawingml/2006/main">
          <a:fillRect/>
        </a:stretch>
      </xdr:blipFill>
      <xdr:spPr>
        <a:prstGeom xmlns:a="http://schemas.openxmlformats.org/drawingml/2006/main" prst="rect"/>
      </xdr:spPr>
    </xdr:pic>
    <xdr:clientData/>
  </xdr:oneCellAnchor>
  <xdr:oneCellAnchor>
    <xdr:from>
      <xdr:col>10</xdr:col>
      <xdr:colOff>0</xdr:colOff>
      <xdr:row>44</xdr:row>
      <xdr:rowOff>0</xdr:rowOff>
    </xdr:from>
    <xdr:ext cx="4953000" cy="3095625"/>
    <xdr:pic>
      <xdr:nvPicPr>
        <xdr:cNvPr id="6" name="6167b89a-3556-47b3-8adc-1385c4c225c0"/>
        <xdr:cNvPicPr>
          <a:picLocks xmlns:a="http://schemas.openxmlformats.org/drawingml/2006/main" noChangeAspect="1"/>
        </xdr:cNvPicPr>
      </xdr:nvPicPr>
      <xdr:blipFill>
        <a:blip xmlns:r="http://schemas.openxmlformats.org/officeDocument/2006/relationships" xmlns:a="http://schemas.openxmlformats.org/drawingml/2006/main" r:embed="R5e860a8b0cbb44f7"/>
        <a:stretch xmlns:a="http://schemas.openxmlformats.org/drawingml/2006/main">
          <a:fillRect/>
        </a:stretch>
      </xdr:blipFill>
      <xdr:spPr>
        <a:prstGeom xmlns:a="http://schemas.openxmlformats.org/drawingml/2006/main" prst="rect"/>
      </xdr:spPr>
    </xdr:pic>
    <xdr:clientData/>
  </xdr:oneCellAnchor>
  <xdr:oneCellAnchor>
    <xdr:from>
      <xdr:col>3</xdr:col>
      <xdr:colOff>0</xdr:colOff>
      <xdr:row>64</xdr:row>
      <xdr:rowOff>0</xdr:rowOff>
    </xdr:from>
    <xdr:ext cx="4953000" cy="3095625"/>
    <xdr:pic>
      <xdr:nvPicPr>
        <xdr:cNvPr id="7" name="ce238782-6c75-4ac8-8ae0-457228b89d69"/>
        <xdr:cNvPicPr>
          <a:picLocks xmlns:a="http://schemas.openxmlformats.org/drawingml/2006/main" noChangeAspect="1"/>
        </xdr:cNvPicPr>
      </xdr:nvPicPr>
      <xdr:blipFill>
        <a:blip xmlns:r="http://schemas.openxmlformats.org/officeDocument/2006/relationships" xmlns:a="http://schemas.openxmlformats.org/drawingml/2006/main" r:embed="R9b512c05229e4c03"/>
        <a:stretch xmlns:a="http://schemas.openxmlformats.org/drawingml/2006/main">
          <a:fillRect/>
        </a:stretch>
      </xdr:blipFill>
      <xdr:spPr>
        <a:prstGeom xmlns:a="http://schemas.openxmlformats.org/drawingml/2006/main" prst="rect"/>
      </xdr:spPr>
    </xdr:pic>
    <xdr:clientData/>
  </xdr:oneCellAnchor>
  <xdr:oneCellAnchor>
    <xdr:from>
      <xdr:col>10</xdr:col>
      <xdr:colOff>0</xdr:colOff>
      <xdr:row>64</xdr:row>
      <xdr:rowOff>0</xdr:rowOff>
    </xdr:from>
    <xdr:ext cx="4953000" cy="3095625"/>
    <xdr:pic>
      <xdr:nvPicPr>
        <xdr:cNvPr id="8" name="881bd386-af5d-4971-b559-13d209567e98"/>
        <xdr:cNvPicPr>
          <a:picLocks xmlns:a="http://schemas.openxmlformats.org/drawingml/2006/main" noChangeAspect="1"/>
        </xdr:cNvPicPr>
      </xdr:nvPicPr>
      <xdr:blipFill>
        <a:blip xmlns:r="http://schemas.openxmlformats.org/officeDocument/2006/relationships" xmlns:a="http://schemas.openxmlformats.org/drawingml/2006/main" r:embed="Rf84c7134f8094854"/>
        <a:stretch xmlns:a="http://schemas.openxmlformats.org/drawingml/2006/main">
          <a:fillRect/>
        </a:stretch>
      </xdr:blipFill>
      <xdr:spPr>
        <a:prstGeom xmlns:a="http://schemas.openxmlformats.org/drawingml/2006/main" prst="rect"/>
      </xdr:spPr>
    </xdr:pic>
    <xdr:clientData/>
  </xdr:oneCellAnchor>
  <xdr:oneCellAnchor>
    <xdr:from>
      <xdr:col>3</xdr:col>
      <xdr:colOff>0</xdr:colOff>
      <xdr:row>84</xdr:row>
      <xdr:rowOff>0</xdr:rowOff>
    </xdr:from>
    <xdr:ext cx="4953000" cy="3095625"/>
    <xdr:pic>
      <xdr:nvPicPr>
        <xdr:cNvPr id="9" name="c3c755a8-0fb6-4db2-8b44-f4ca5906c1ec"/>
        <xdr:cNvPicPr>
          <a:picLocks xmlns:a="http://schemas.openxmlformats.org/drawingml/2006/main" noChangeAspect="1"/>
        </xdr:cNvPicPr>
      </xdr:nvPicPr>
      <xdr:blipFill>
        <a:blip xmlns:r="http://schemas.openxmlformats.org/officeDocument/2006/relationships" xmlns:a="http://schemas.openxmlformats.org/drawingml/2006/main" r:embed="R7aace35ea2c94942"/>
        <a:stretch xmlns:a="http://schemas.openxmlformats.org/drawingml/2006/main">
          <a:fillRect/>
        </a:stretch>
      </xdr:blipFill>
      <xdr:spPr>
        <a:prstGeom xmlns:a="http://schemas.openxmlformats.org/drawingml/2006/main" prst="rect"/>
      </xdr:spPr>
    </xdr:pic>
    <xdr:clientData/>
  </xdr:oneCellAnchor>
  <xdr:oneCellAnchor>
    <xdr:from>
      <xdr:col>10</xdr:col>
      <xdr:colOff>0</xdr:colOff>
      <xdr:row>84</xdr:row>
      <xdr:rowOff>0</xdr:rowOff>
    </xdr:from>
    <xdr:ext cx="4953000" cy="3095625"/>
    <xdr:pic>
      <xdr:nvPicPr>
        <xdr:cNvPr id="10" name="7affb5bc-7557-4831-a1c8-f0bab1deec75"/>
        <xdr:cNvPicPr>
          <a:picLocks xmlns:a="http://schemas.openxmlformats.org/drawingml/2006/main" noChangeAspect="1"/>
        </xdr:cNvPicPr>
      </xdr:nvPicPr>
      <xdr:blipFill>
        <a:blip xmlns:r="http://schemas.openxmlformats.org/officeDocument/2006/relationships" xmlns:a="http://schemas.openxmlformats.org/drawingml/2006/main" r:embed="Rad35ae27f4134b9b"/>
        <a:stretch xmlns:a="http://schemas.openxmlformats.org/drawingml/2006/main">
          <a:fillRect/>
        </a:stretch>
      </xdr:blipFill>
      <xdr:spPr>
        <a:prstGeom xmlns:a="http://schemas.openxmlformats.org/drawingml/2006/main" prst="rect"/>
      </xdr:spPr>
    </xdr:pic>
    <xdr:clientData/>
  </xdr:oneCellAnchor>
  <xdr:oneCellAnchor>
    <xdr:from>
      <xdr:col>3</xdr:col>
      <xdr:colOff>0</xdr:colOff>
      <xdr:row>104</xdr:row>
      <xdr:rowOff>0</xdr:rowOff>
    </xdr:from>
    <xdr:ext cx="4953000" cy="3095625"/>
    <xdr:pic>
      <xdr:nvPicPr>
        <xdr:cNvPr id="11" name="82f8ca2c-906f-490b-b910-3d35d14b879c"/>
        <xdr:cNvPicPr>
          <a:picLocks xmlns:a="http://schemas.openxmlformats.org/drawingml/2006/main" noChangeAspect="1"/>
        </xdr:cNvPicPr>
      </xdr:nvPicPr>
      <xdr:blipFill>
        <a:blip xmlns:r="http://schemas.openxmlformats.org/officeDocument/2006/relationships" xmlns:a="http://schemas.openxmlformats.org/drawingml/2006/main" r:embed="R7ff54c1b86534e16"/>
        <a:stretch xmlns:a="http://schemas.openxmlformats.org/drawingml/2006/main">
          <a:fillRect/>
        </a:stretch>
      </xdr:blipFill>
      <xdr:spPr>
        <a:prstGeom xmlns:a="http://schemas.openxmlformats.org/drawingml/2006/main" prst="rect"/>
      </xdr:spPr>
    </xdr:pic>
    <xdr:clientData/>
  </xdr:oneCellAnchor>
  <xdr:oneCellAnchor>
    <xdr:from>
      <xdr:col>10</xdr:col>
      <xdr:colOff>0</xdr:colOff>
      <xdr:row>104</xdr:row>
      <xdr:rowOff>0</xdr:rowOff>
    </xdr:from>
    <xdr:ext cx="4953000" cy="3095625"/>
    <xdr:pic>
      <xdr:nvPicPr>
        <xdr:cNvPr id="12" name="a02b9522-c17a-4fb5-be1e-2ac2eb32382b"/>
        <xdr:cNvPicPr>
          <a:picLocks xmlns:a="http://schemas.openxmlformats.org/drawingml/2006/main" noChangeAspect="1"/>
        </xdr:cNvPicPr>
      </xdr:nvPicPr>
      <xdr:blipFill>
        <a:blip xmlns:r="http://schemas.openxmlformats.org/officeDocument/2006/relationships" xmlns:a="http://schemas.openxmlformats.org/drawingml/2006/main" r:embed="R80ec1518a2864076"/>
        <a:stretch xmlns:a="http://schemas.openxmlformats.org/drawingml/2006/main">
          <a:fillRect/>
        </a:stretch>
      </xdr:blipFill>
      <xdr:spPr>
        <a:prstGeom xmlns:a="http://schemas.openxmlformats.org/drawingml/2006/main" prst="rect"/>
      </xdr:spPr>
    </xdr:pic>
    <xdr:clientData/>
  </xdr:oneCellAnchor>
</xdr:wsDr>
</file>

<file path=xl/drawings/drawing3.xml><?xml version="1.0" encoding="utf-8"?>
<xdr:wsDr xmlns:xdr="http://schemas.openxmlformats.org/drawingml/2006/spreadsheetDrawing">
  <xdr:oneCellAnchor>
    <xdr:from>
      <xdr:col>0</xdr:col>
      <xdr:colOff>0</xdr:colOff>
      <xdr:row>14</xdr:row>
      <xdr:rowOff>0</xdr:rowOff>
    </xdr:from>
    <xdr:ext cx="5334000" cy="3333750"/>
    <xdr:pic>
      <xdr:nvPicPr>
        <xdr:cNvPr id="1" name="acf0be40-2d7e-417e-b19a-35f731e58773"/>
        <xdr:cNvPicPr>
          <a:picLocks xmlns:a="http://schemas.openxmlformats.org/drawingml/2006/main" noChangeAspect="1"/>
        </xdr:cNvPicPr>
      </xdr:nvPicPr>
      <xdr:blipFill>
        <a:blip xmlns:r="http://schemas.openxmlformats.org/officeDocument/2006/relationships" xmlns:a="http://schemas.openxmlformats.org/drawingml/2006/main" r:embed="Ra62c8d4f457048d1"/>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14</xdr:row>
      <xdr:rowOff>0</xdr:rowOff>
    </xdr:from>
    <xdr:ext cx="5334000" cy="3333750"/>
    <xdr:pic>
      <xdr:nvPicPr>
        <xdr:cNvPr id="2" name="8aad4ff7-7a88-4def-916c-919b91bc714a"/>
        <xdr:cNvPicPr>
          <a:picLocks xmlns:a="http://schemas.openxmlformats.org/drawingml/2006/main" noChangeAspect="1"/>
        </xdr:cNvPicPr>
      </xdr:nvPicPr>
      <xdr:blipFill>
        <a:blip xmlns:r="http://schemas.openxmlformats.org/officeDocument/2006/relationships" xmlns:a="http://schemas.openxmlformats.org/drawingml/2006/main" r:embed="Rdd22a68e53924050"/>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35</xdr:row>
      <xdr:rowOff>0</xdr:rowOff>
    </xdr:from>
    <xdr:ext cx="5334000" cy="3333750"/>
    <xdr:pic>
      <xdr:nvPicPr>
        <xdr:cNvPr id="3" name="425fce80-bbbb-433f-8407-0b116da1c7bd"/>
        <xdr:cNvPicPr>
          <a:picLocks xmlns:a="http://schemas.openxmlformats.org/drawingml/2006/main" noChangeAspect="1"/>
        </xdr:cNvPicPr>
      </xdr:nvPicPr>
      <xdr:blipFill>
        <a:blip xmlns:r="http://schemas.openxmlformats.org/officeDocument/2006/relationships" xmlns:a="http://schemas.openxmlformats.org/drawingml/2006/main" r:embed="R8414922a8ea24351"/>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35</xdr:row>
      <xdr:rowOff>0</xdr:rowOff>
    </xdr:from>
    <xdr:ext cx="5334000" cy="3333750"/>
    <xdr:pic>
      <xdr:nvPicPr>
        <xdr:cNvPr id="4" name="015c14e9-a439-40ff-93c4-642236bb792a"/>
        <xdr:cNvPicPr>
          <a:picLocks xmlns:a="http://schemas.openxmlformats.org/drawingml/2006/main" noChangeAspect="1"/>
        </xdr:cNvPicPr>
      </xdr:nvPicPr>
      <xdr:blipFill>
        <a:blip xmlns:r="http://schemas.openxmlformats.org/officeDocument/2006/relationships" xmlns:a="http://schemas.openxmlformats.org/drawingml/2006/main" r:embed="R105b7e5287174659"/>
        <a:stretch xmlns:a="http://schemas.openxmlformats.org/drawingml/2006/main">
          <a:fillRect/>
        </a:stretch>
      </xdr:blipFill>
      <xdr:spPr>
        <a:prstGeom xmlns:a="http://schemas.openxmlformats.org/drawingml/2006/main" prst="rect"/>
      </xdr:spPr>
    </xdr:pic>
    <xdr:clientData/>
  </xdr:one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nchorLayerTable" displayName="AnchorLayerTable" ref="A4:J10" headerRowCount="1" totalsRowCount="0" totalsRowShown="0">
  <x:autoFilter ref="A4:J10"/>
  <x:tableColumns count="10">
    <x:tableColumn id="1" name="anchor"/>
    <x:tableColumn id="2" name="A_count"/>
    <x:tableColumn id="3" name="A_percentage"/>
    <x:tableColumn id="4" name="B_count"/>
    <x:tableColumn id="5" name="B_percentage"/>
    <x:tableColumn id="6" name="C_count"/>
    <x:tableColumn id="7" name="C_percentage"/>
    <x:tableColumn id="8" name="D_count"/>
    <x:tableColumn id="9" name="D_percentage"/>
    <x:tableColumn id="10" name="total"/>
  </x:tableColumns>
  <x:tableStyleInfo name="TableStyleMedium2" showFirstColumn="0" showLastColumn="0" showRowStripes="1" showColumnStripes="0"/>
</x:table>
</file>

<file path=xl/tables/table2.xml><?xml version="1.0" encoding="utf-8"?>
<x:table xmlns:x="http://schemas.openxmlformats.org/spreadsheetml/2006/main" id="2" name="AnchorVoiceTable" displayName="AnchorVoiceTable" ref="A4:L10" headerRowCount="1" totalsRowCount="0" totalsRowShown="0">
  <x:autoFilter ref="A4:L10"/>
  <x:tableColumns count="12">
    <x:tableColumn id="1" name="anchor"/>
    <x:tableColumn id="2" name="V1_count"/>
    <x:tableColumn id="3" name="V1_percentage"/>
    <x:tableColumn id="4" name="V2_count"/>
    <x:tableColumn id="5" name="V2_percentage"/>
    <x:tableColumn id="6" name="V3_count"/>
    <x:tableColumn id="7" name="V3_percentage"/>
    <x:tableColumn id="8" name="V4_count"/>
    <x:tableColumn id="9" name="V4_percentage"/>
    <x:tableColumn id="10" name="V5_count"/>
    <x:tableColumn id="11" name="V5_percentage"/>
    <x:tableColumn id="12" name="total"/>
  </x:tableColumns>
  <x:tableStyleInfo name="TableStyleMedium2" showFirstColumn="0" showLastColumn="0" showRowStripes="1" showColumnStripes="0"/>
</x:table>
</file>

<file path=xl/tables/table3.xml><?xml version="1.0" encoding="utf-8"?>
<x:table xmlns:x="http://schemas.openxmlformats.org/spreadsheetml/2006/main" id="3" name="AnchorFamilyTable" displayName="AnchorFamilyTable" ref="A4:D88" headerRowCount="1" totalsRowCount="0" totalsRowShown="0">
  <x:autoFilter ref="A4:D88"/>
  <x:tableColumns count="4">
    <x:tableColumn id="1" name="anchor"/>
    <x:tableColumn id="2" name="family"/>
    <x:tableColumn id="3" name="candidate_count"/>
    <x:tableColumn id="4" name="percentage_within_anchor"/>
  </x:tableColumns>
  <x:tableStyleInfo name="TableStyleMedium2" showFirstColumn="0" showLastColumn="0" showRowStripes="1" showColumnStripes="0"/>
</x:table>
</file>

<file path=xl/tables/table4.xml><?xml version="1.0" encoding="utf-8"?>
<x:table xmlns:x="http://schemas.openxmlformats.org/spreadsheetml/2006/main" id="4" name="VoiceFamilyTable" displayName="VoiceFamilyTable" ref="A4:C74" headerRowCount="1" totalsRowCount="0" totalsRowShown="0">
  <x:autoFilter ref="A4:C74"/>
  <x:tableColumns count="3">
    <x:tableColumn id="1" name="voice"/>
    <x:tableColumn id="2" name="family"/>
    <x:tableColumn id="3" name="candidate_count"/>
  </x:tableColumns>
  <x:tableStyleInfo name="TableStyleMedium2" showFirstColumn="0" showLastColumn="0" showRowStripes="1" showColumnStripes="0"/>
</x:table>
</file>

<file path=xl/tables/table5.xml><?xml version="1.0" encoding="utf-8"?>
<x:table xmlns:x="http://schemas.openxmlformats.org/spreadsheetml/2006/main" id="5" name="CandidateRelationsTable" displayName="CandidateRelationsTable" ref="A4:I341" headerRowCount="1" totalsRowCount="0" totalsRowShown="0">
  <x:autoFilter ref="A4:I341"/>
  <x:tableColumns count="9">
    <x:tableColumn id="1" name="relation_id"/>
    <x:tableColumn id="2" name="source_candidate_id"/>
    <x:tableColumn id="3" name="target_candidate_id"/>
    <x:tableColumn id="4" name="relation_type"/>
    <x:tableColumn id="5" name="relation_class"/>
    <x:tableColumn id="6" name="anchor_relation"/>
    <x:tableColumn id="7" name="evidence_basis"/>
    <x:tableColumn id="8" name="confidence"/>
    <x:tableColumn id="9" name="provenance_note"/>
  </x:tableColumns>
  <x:tableStyleInfo name="TableStyleMedium2" showFirstColumn="0" showLastColumn="0" showRowStripes="1" showColumnStripes="0"/>
</x:table>
</file>

<file path=xl/tables/table6.xml><?xml version="1.0" encoding="utf-8"?>
<x:table xmlns:x="http://schemas.openxmlformats.org/spreadsheetml/2006/main" id="6" name="ComparabilityTable" displayName="ComparabilityTable" ref="A4:G36" headerRowCount="1" totalsRowCount="0" totalsRowShown="0">
  <x:autoFilter ref="A4:G36"/>
  <x:tableColumns count="7">
    <x:tableColumn id="1" name="term_or_family"/>
    <x:tableColumn id="2" name="source_anchor"/>
    <x:tableColumn id="3" name="target_anchor"/>
    <x:tableColumn id="4" name="source_voice"/>
    <x:tableColumn id="5" name="target_voice"/>
    <x:tableColumn id="6" name="comparison_status"/>
    <x:tableColumn id="7" name="reason"/>
  </x:tableColumns>
  <x:tableStyleInfo name="TableStyleMedium2" showFirstColumn="0" showLastColumn="0" showRowStripes="1" showColumnStripes="0"/>
</x:table>
</file>

<file path=xl/tables/table7.xml><?xml version="1.0" encoding="utf-8"?>
<x:table xmlns:x="http://schemas.openxmlformats.org/spreadsheetml/2006/main" id="7" name="NgramTrajectoriesTable" displayName="NgramTrajectoriesTable" ref="A4:Q728" headerRowCount="1" totalsRowCount="0" totalsRowShown="0">
  <x:autoFilter ref="A4:Q728"/>
  <x:tableColumns count="17">
    <x:tableColumn id="1" name="query_id"/>
    <x:tableColumn id="2" name="term"/>
    <x:tableColumn id="3" name="family"/>
    <x:tableColumn id="4" name="year"/>
    <x:tableColumn id="5" name="normalized_frequency"/>
    <x:tableColumn id="6" name="corpus"/>
    <x:tableColumn id="7" name="version"/>
    <x:tableColumn id="8" name="response_ngram"/>
    <x:tableColumn id="9" name="retrieval_smoothing"/>
    <x:tableColumn id="10" name="retrieved_at"/>
    <x:tableColumn id="11" name="raw_response_path"/>
    <x:tableColumn id="12" name="raw_payload_sha256"/>
    <x:tableColumn id="13" name="parameter_set_hash"/>
    <x:tableColumn id="14" name="lexical_form_id"/>
    <x:tableColumn id="15" name="concept_id"/>
    <x:tableColumn id="16" name="family_id"/>
    <x:tableColumn id="17" name="frequency_per_million"/>
  </x:tableColumns>
  <x:tableStyleInfo name="TableStyleMedium2" showFirstColumn="0" showLastColumn="0" showRowStripes="1" showColumnStripes="0"/>
</x:table>
</file>

<file path=xl/tables/table8.xml><?xml version="1.0" encoding="utf-8"?>
<x:table xmlns:x="http://schemas.openxmlformats.org/spreadsheetml/2006/main" id="8" name="DictionaryAnalysisTable" displayName="DictionaryAnalysisTable" ref="A4:C20" headerRowCount="1" totalsRowCount="0" totalsRowShown="0">
  <x:autoFilter ref="A4:C20"/>
  <x:tableColumns count="3">
    <x:tableColumn id="1" name="anchor_label"/>
    <x:tableColumn id="2" name="dictionary_status"/>
    <x:tableColumn id="3" name="candidate_count"/>
  </x:tableColumns>
  <x:tableStyleInfo name="TableStyleMedium2" showFirstColumn="0" showLastColumn="0" showRowStripes="1" showColumnStripes="0"/>
</x:table>
</file>

<file path=xl/tables/table9.xml><?xml version="1.0" encoding="utf-8"?>
<x:table xmlns:x="http://schemas.openxmlformats.org/spreadsheetml/2006/main" id="9" name="SearchAnalysisTable" displayName="SearchAnalysisTable" ref="A4:C16" headerRowCount="1" totalsRowCount="0" totalsRowShown="0">
  <x:autoFilter ref="A4:C16"/>
  <x:tableColumns count="3">
    <x:tableColumn id="1" name="anchor_label"/>
    <x:tableColumn id="2" name="search_display"/>
    <x:tableColumn id="3" name="candidate_count"/>
  </x:tableColumns>
  <x:tableStyleInfo name="TableStyleMedium2" showFirstColumn="0" showLastColumn="0" showRowStripes="1" showColumnStripes="0"/>
</x:table>
</file>

<file path=xl/tables/table10.xml><?xml version="1.0" encoding="utf-8"?>
<x:table xmlns:x="http://schemas.openxmlformats.org/spreadsheetml/2006/main" id="10" name="CoverageBiasTable" displayName="CoverageBiasTable" ref="A4:F90" headerRowCount="1" totalsRowCount="0" totalsRowShown="0">
  <x:autoFilter ref="A4:F90"/>
  <x:tableColumns count="6">
    <x:tableColumn id="1" name="anchor"/>
    <x:tableColumn id="2" name="dimension"/>
    <x:tableColumn id="3" name="status"/>
    <x:tableColumn id="4" name="candidate_count"/>
    <x:tableColumn id="5" name="percentage_within_anchor"/>
    <x:tableColumn id="6" name="interpretation_note"/>
  </x:tableColumns>
  <x:tableStyleInfo name="TableStyleMedium2" showFirstColumn="0" showLastColumn="0" showRowStripes="1" showColumnStripes="0"/>
</x:table>
</file>

<file path=xl/tables/table11.xml><?xml version="1.0" encoding="utf-8"?>
<x:table xmlns:x="http://schemas.openxmlformats.org/spreadsheetml/2006/main" id="11" name="SemanticShortlistTable" displayName="SemanticShortlistTable" ref="A4:P24" headerRowCount="1" totalsRowCount="0" totalsRowShown="0">
  <x:autoFilter ref="A4:P24"/>
  <x:tableColumns count="16">
    <x:tableColumn id="1" name="priority"/>
    <x:tableColumn id="2" name="term_or_family"/>
    <x:tableColumn id="3" name="family"/>
    <x:tableColumn id="4" name="anchors"/>
    <x:tableColumn id="5" name="voices"/>
    <x:tableColumn id="6" name="candidate_count"/>
    <x:tableColumn id="7" name="candidate_ids"/>
    <x:tableColumn id="8" name="query_terms"/>
    <x:tableColumn id="9" name="observed_pattern_class"/>
    <x:tableColumn id="10" name="observed_quantitative_pattern"/>
    <x:tableColumn id="11" name="ambiguity_or_problem"/>
    <x:tableColumn id="12" name="semantic_question"/>
    <x:tableColumn id="13" name="recommended_passage_sample"/>
    <x:tableColumn id="14" name="sample_note"/>
    <x:tableColumn id="15" name="hypothesis_status"/>
    <x:tableColumn id="16" name="data_sources"/>
  </x:tableColumns>
  <x:tableStyleInfo name="TableStyleMedium2" showFirstColumn="0" showLastColumn="0" showRowStripes="1" showColumnStripes="0"/>
</x:table>
</file>

<file path=xl/tables/table12.xml><?xml version="1.0" encoding="utf-8"?>
<x:table xmlns:x="http://schemas.openxmlformats.org/spreadsheetml/2006/main" id="12" name="Priority180CoverageTable" displayName="Priority180CoverageTable" ref="A4:AM184" headerRowCount="1" totalsRowCount="0" totalsRowShown="0">
  <x:autoFilter ref="A4:AM184"/>
  <x:tableColumns count="39">
    <x:tableColumn id="1" name="Candidate ID"/>
    <x:tableColumn id="2" name="Anchor"/>
    <x:tableColumn id="3" name="Rank"/>
    <x:tableColumn id="4" name="Surface Form"/>
    <x:tableColumn id="5" name="Normalised Concept"/>
    <x:tableColumn id="6" name="Lexical Family"/>
    <x:tableColumn id="7" name="Layer"/>
    <x:tableColumn id="8" name="Voice"/>
    <x:tableColumn id="9" name="Expression Mode"/>
    <x:tableColumn id="10" name="Evidence Source"/>
    <x:tableColumn id="11" name="Candidate Provenance"/>
    <x:tableColumn id="12" name="Ngram Status"/>
    <x:tableColumn id="13" name="Measurement Form"/>
    <x:tableColumn id="14" name="Mapping Type"/>
    <x:tableColumn id="15" name="First Non-Zero Year"/>
    <x:tableColumn id="16" name="Peak Year"/>
    <x:tableColumn id="17" name="Peak Frequency"/>
    <x:tableColumn id="18" name="Anchor Frequency"/>
    <x:tableColumn id="19" name="Context Window Mean"/>
    <x:tableColumn id="20" name="2022 Frequency"/>
    <x:tableColumn id="21" name="Ngram Note"/>
    <x:tableColumn id="22" name="Dictionary Status"/>
    <x:tableColumn id="23" name="Dictionary Source"/>
    <x:tableColumn id="24" name="Historical Sense"/>
    <x:tableColumn id="25" name="Modern Sense"/>
    <x:tableColumn id="26" name="Anchor Sense Match"/>
    <x:tableColumn id="27" name="Polysemy / Ambiguity"/>
    <x:tableColumn id="28" name="Dictionary Note"/>
    <x:tableColumn id="29" name="Search Source"/>
    <x:tableColumn id="30" name="Search Query"/>
    <x:tableColumn id="31" name="Search Exactness"/>
    <x:tableColumn id="32" name="Search Status"/>
    <x:tableColumn id="33" name="Result Count"/>
    <x:tableColumn id="34" name="Date-Window Count"/>
    <x:tableColumn id="35" name="Retrieval Date"/>
    <x:tableColumn id="36" name="Search Note"/>
    <x:tableColumn id="37" name="Coverage Status"/>
    <x:tableColumn id="38" name="Remaining Annotation Gap"/>
    <x:tableColumn id="39" name="Review Priority"/>
  </x:tableColumns>
  <x:tableStyleInfo name="TableStyleMedium2" showFirstColumn="0" showLastColumn="0" showRowStripes="1" showColumnStripes="0"/>
</x:table>
</file>

<file path=xl/tables/table13.xml><?xml version="1.0" encoding="utf-8"?>
<x:table xmlns:x="http://schemas.openxmlformats.org/spreadsheetml/2006/main" id="13" name="NgramCoverageTable" displayName="NgramCoverageTable" ref="A4:O147" headerRowCount="1" totalsRowCount="0" totalsRowShown="0">
  <x:autoFilter ref="A4:O147"/>
  <x:tableColumns count="15">
    <x:tableColumn id="1" name="Query ID"/>
    <x:tableColumn id="2" name="Anchor"/>
    <x:tableColumn id="3" name="Surface Form"/>
    <x:tableColumn id="4" name="Classification"/>
    <x:tableColumn id="5" name="Compatibility Status"/>
    <x:tableColumn id="6" name="Execution Eligible"/>
    <x:tableColumn id="7" name="Execution Status"/>
    <x:tableColumn id="8" name="Accounting State"/>
    <x:tableColumn id="9" name="Observation Count"/>
    <x:tableColumn id="10" name="Request Surface Form"/>
    <x:tableColumn id="11" name="First Response Ngram"/>
    <x:tableColumn id="12" name="Reason / Error"/>
    <x:tableColumn id="13" name="Retrieved At"/>
    <x:tableColumn id="14" name="Raw Response Path"/>
    <x:tableColumn id="15" name="Provenance Status"/>
  </x:tableColumns>
  <x:tableStyleInfo name="TableStyleMedium2" showFirstColumn="0" showLastColumn="0" showRowStripes="1" showColumnStripes="0"/>
</x:table>
</file>

<file path=xl/tables/table14.xml><?xml version="1.0" encoding="utf-8"?>
<x:table xmlns:x="http://schemas.openxmlformats.org/spreadsheetml/2006/main" id="14" name="Dictionary180Table" displayName="Dictionary180Table" ref="A4:T184" headerRowCount="1" totalsRowCount="0" totalsRowShown="0">
  <x:autoFilter ref="A4:T184"/>
  <x:tableColumns count="20">
    <x:tableColumn id="1" name="Candidate ID"/>
    <x:tableColumn id="2" name="Anchor"/>
    <x:tableColumn id="3" name="Rank"/>
    <x:tableColumn id="4" name="Surface Form"/>
    <x:tableColumn id="5" name="Normalised Concept"/>
    <x:tableColumn id="6" name="Lexical Family"/>
    <x:tableColumn id="7" name="Dictionary Status"/>
    <x:tableColumn id="8" name="Direct Headword Exists"/>
    <x:tableColumn id="9" name="Primary Source"/>
    <x:tableColumn id="10" name="Secondary Source"/>
    <x:tableColumn id="11" name="Historical / Domain Source"/>
    <x:tableColumn id="12" name="Concise Definition Paraphrase"/>
    <x:tableColumn id="13" name="Historically Relevant Sense"/>
    <x:tableColumn id="14" name="Modern Sense"/>
    <x:tableColumn id="15" name="Anchor Sense Match"/>
    <x:tableColumn id="16" name="First Attestation"/>
    <x:tableColumn id="17" name="Polysemy Warning"/>
    <x:tableColumn id="18" name="Source Citation / Link"/>
    <x:tableColumn id="19" name="Access Date"/>
    <x:tableColumn id="20" name="Candidate Provenance"/>
  </x:tableColumns>
  <x:tableStyleInfo name="TableStyleMedium2" showFirstColumn="0" showLastColumn="0" showRowStripes="1" showColumnStripes="0"/>
</x:table>
</file>

<file path=xl/tables/table15.xml><?xml version="1.0" encoding="utf-8"?>
<x:table xmlns:x="http://schemas.openxmlformats.org/spreadsheetml/2006/main" id="15" name="Search180Table" displayName="Search180Table" ref="A4:R184" headerRowCount="1" totalsRowCount="0" totalsRowShown="0">
  <x:autoFilter ref="A4:R184"/>
  <x:tableColumns count="18">
    <x:tableColumn id="1" name="Candidate ID"/>
    <x:tableColumn id="2" name="Anchor"/>
    <x:tableColumn id="3" name="Rank"/>
    <x:tableColumn id="4" name="Surface Form"/>
    <x:tableColumn id="5" name="Search Source"/>
    <x:tableColumn id="6" name="Count Meaning"/>
    <x:tableColumn id="7" name="Query String"/>
    <x:tableColumn id="8" name="Query Type"/>
    <x:tableColumn id="9" name="Exactness"/>
    <x:tableColumn id="10" name="Full-Corpus Result Count"/>
    <x:tableColumn id="11" name="Strict-Window Result Count"/>
    <x:tableColumn id="12" name="Contextual-Window Result Count"/>
    <x:tableColumn id="13" name="Search Status"/>
    <x:tableColumn id="14" name="Retrieval Timestamp"/>
    <x:tableColumn id="15" name="API / Interface"/>
    <x:tableColumn id="16" name="Notes"/>
    <x:tableColumn id="17" name="Secondary Source"/>
    <x:tableColumn id="18" name="Secondary All-Period Count"/>
  </x:tableColumns>
  <x:tableStyleInfo name="TableStyleMedium2" showFirstColumn="0" showLastColumn="0" showRowStripes="1" showColumnStripes="0"/>
</x:table>
</file>

<file path=xl/tables/table16.xml><?xml version="1.0" encoding="utf-8"?>
<x:table xmlns:x="http://schemas.openxmlformats.org/spreadsheetml/2006/main" id="16" name="SeedLedgerTable" displayName="SeedLedgerTable" ref="A4:R400" headerRowCount="1" totalsRowCount="0" totalsRowShown="0">
  <x:autoFilter ref="A4:R400"/>
  <x:tableColumns count="18">
    <x:tableColumn id="1" name="seed_candidate_id"/>
    <x:tableColumn id="2" name="originating_seed_stage"/>
    <x:tableColumn id="3" name="original_candidate_id"/>
    <x:tableColumn id="4" name="source_page"/>
    <x:tableColumn id="5" name="anchor_id"/>
    <x:tableColumn id="6" name="surface_form"/>
    <x:tableColumn id="7" name="layer_code"/>
    <x:tableColumn id="8" name="voice_code"/>
    <x:tableColumn id="9" name="source_id"/>
    <x:tableColumn id="10" name="expression_mode_code"/>
    <x:tableColumn id="11" name="original_decision"/>
    <x:tableColumn id="12" name="confidence_label"/>
    <x:tableColumn id="13" name="relevance_label"/>
    <x:tableColumn id="14" name="reconstruction_status"/>
    <x:tableColumn id="15" name="reconciliation_status"/>
    <x:tableColumn id="16" name="originating_report"/>
    <x:tableColumn id="17" name="provenance_status"/>
    <x:tableColumn id="18" name="provenance_note"/>
  </x:tableColumns>
  <x:tableStyleInfo name="TableStyleMedium2" showFirstColumn="0" showLastColumn="0" showRowStripes="1" showColumnStripes="0"/>
</x:table>
</file>

<file path=xl/tables/table17.xml><?xml version="1.0" encoding="utf-8"?>
<x:table xmlns:x="http://schemas.openxmlformats.org/spreadsheetml/2006/main" id="17" name="MasterFrequencyTable" displayName="MasterFrequencyTable" ref="A4:AC147" headerRowCount="1" totalsRowCount="0" totalsRowShown="0">
  <x:autoFilter ref="A4:AC147"/>
  <x:tableColumns count="29">
    <x:tableColumn id="1" name="query_id"/>
    <x:tableColumn id="2" name="surface_form"/>
    <x:tableColumn id="3" name="canonical_concept"/>
    <x:tableColumn id="4" name="lexical_family"/>
    <x:tableColumn id="5" name="primary_layer"/>
    <x:tableColumn id="6" name="query_classification"/>
    <x:tableColumn id="7" name="ambiguity_class"/>
    <x:tableColumn id="8" name="corpus"/>
    <x:tableColumn id="9" name="corpus_version"/>
    <x:tableColumn id="10" name="year_start"/>
    <x:tableColumn id="11" name="year_end"/>
    <x:tableColumn id="12" name="first_nonzero_year"/>
    <x:tableColumn id="13" name="nonzero_year_count"/>
    <x:tableColumn id="14" name="peak_year"/>
    <x:tableColumn id="15" name="peak_frequency"/>
    <x:tableColumn id="16" name="latest_year_value"/>
    <x:tableColumn id="17" name="1842_value"/>
    <x:tableColumn id="18" name="1938_value"/>
    <x:tableColumn id="19" name="1988_value"/>
    <x:tableColumn id="20" name="2006_value"/>
    <x:tableColumn id="21" name="2007_value"/>
    <x:tableColumn id="22" name="2006_07_mean"/>
    <x:tableColumn id="23" name="2015_value"/>
    <x:tableColumn id="24" name="2022_value"/>
    <x:tableColumn id="25" name="2022_or_latest_value"/>
    <x:tableColumn id="26" name="latest_supported_year"/>
    <x:tableColumn id="27" name="zero_sparse_flag"/>
    <x:tableColumn id="28" name="trajectory_availability"/>
    <x:tableColumn id="29" name="interpretation_note"/>
  </x:tableColumns>
  <x:tableStyleInfo name="TableStyleMedium2" showFirstColumn="0" showLastColumn="0" showRowStripes="1" showColumnStripes="0"/>
</x:table>
</file>

<file path=xl/tables/table18.xml><?xml version="1.0" encoding="utf-8"?>
<x:table xmlns:x="http://schemas.openxmlformats.org/spreadsheetml/2006/main" id="18" name="AnchorMatrixTable" displayName="AnchorMatrixTable" ref="A4:M147" headerRowCount="1" totalsRowCount="0" totalsRowShown="0">
  <x:autoFilter ref="A4:M147"/>
  <x:tableColumns count="13">
    <x:tableColumn id="1" name="query_id"/>
    <x:tableColumn id="2" name="surface_form"/>
    <x:tableColumn id="3" name="family"/>
    <x:tableColumn id="4" name="interpretation_class"/>
    <x:tableColumn id="5" name="1842_value"/>
    <x:tableColumn id="6" name="1938_value"/>
    <x:tableColumn id="7" name="1988_value"/>
    <x:tableColumn id="8" name="2006_value"/>
    <x:tableColumn id="9" name="2007_value"/>
    <x:tableColumn id="10" name="2006_07_mean"/>
    <x:tableColumn id="11" name="2015_value"/>
    <x:tableColumn id="12" name="2022_or_latest_value"/>
    <x:tableColumn id="13" name="latest_supported_year"/>
  </x:tableColumns>
  <x:tableStyleInfo name="TableStyleMedium2" showFirstColumn="0" showLastColumn="0" showRowStripes="1" showColumnStripes="0"/>
</x:table>
</file>

<file path=xl/tables/table19.xml><?xml version="1.0" encoding="utf-8"?>
<x:table xmlns:x="http://schemas.openxmlformats.org/spreadsheetml/2006/main" id="19" name="FamilySummaryTable" displayName="FamilySummaryTable" ref="A4:K18" headerRowCount="1" totalsRowCount="0" totalsRowShown="0">
  <x:autoFilter ref="A4:K18"/>
  <x:tableColumns count="11">
    <x:tableColumn id="1" name="family_id"/>
    <x:tableColumn id="2" name="family_code"/>
    <x:tableColumn id="3" name="members_queried"/>
    <x:tableColumn id="4" name="query_rule_count"/>
    <x:tableColumn id="5" name="members_successful"/>
    <x:tableColumn id="6" name="members_sparse_or_zero"/>
    <x:tableColumn id="7" name="earliest_observable_member"/>
    <x:tableColumn id="8" name="representative_terms_by_peak_frequency"/>
    <x:tableColumn id="9" name="member_peak_years"/>
    <x:tableColumn id="10" name="anchor_period_notes"/>
    <x:tableColumn id="11" name="semantic_comparability_warning"/>
  </x:tableColumns>
  <x:tableStyleInfo name="TableStyleMedium2" showFirstColumn="0" showLastColumn="0" showRowStripes="1" showColumnStripes="0"/>
</x:table>
</file>

<file path=xl/tables/table20.xml><?xml version="1.0" encoding="utf-8"?>
<x:table xmlns:x="http://schemas.openxmlformats.org/spreadsheetml/2006/main" id="20" name="VoiceMatrixTable" displayName="VoiceMatrixTable" ref="A4:F34" headerRowCount="1" totalsRowCount="0" totalsRowShown="0">
  <x:autoFilter ref="A4:F34"/>
  <x:tableColumns count="6">
    <x:tableColumn id="1" name="anchor_id"/>
    <x:tableColumn id="2" name="anchor_label"/>
    <x:tableColumn id="3" name="voice_code"/>
    <x:tableColumn id="4" name="coverage_status"/>
    <x:tableColumn id="5" name="representative_high_value_lexical_forms"/>
    <x:tableColumn id="6" name="source_evidence_note"/>
  </x:tableColumns>
  <x:tableStyleInfo name="TableStyleMedium2" showFirstColumn="0" showLastColumn="0" showRowStripes="1" showColumnStripes="0"/>
</x:table>
</file>

<file path=xl/tables/table21.xml><?xml version="1.0" encoding="utf-8"?>
<x:table xmlns:x="http://schemas.openxmlformats.org/spreadsheetml/2006/main" id="21" name="QueryAuditTable" displayName="QueryAuditTable" ref="A4:K147" headerRowCount="1" totalsRowCount="0" totalsRowShown="0">
  <x:autoFilter ref="A4:K147"/>
  <x:tableColumns count="11">
    <x:tableColumn id="1" name="query_id"/>
    <x:tableColumn id="2" name="anchor"/>
    <x:tableColumn id="3" name="surface_form"/>
    <x:tableColumn id="4" name="classification"/>
    <x:tableColumn id="5" name="compatibility_status"/>
    <x:tableColumn id="6" name="execution_eligible"/>
    <x:tableColumn id="7" name="reason"/>
    <x:tableColumn id="8" name="interpretation_class"/>
    <x:tableColumn id="9" name="source_report"/>
    <x:tableColumn id="10" name="source_page"/>
    <x:tableColumn id="11" name="provenance_status"/>
  </x:tableColumns>
  <x:tableStyleInfo name="TableStyleMedium2" showFirstColumn="0" showLastColumn="0" showRowStripes="1" showColumnStripes="0"/>
</x:table>
</file>

<file path=xl/tables/table22.xml><?xml version="1.0" encoding="utf-8"?>
<x:table xmlns:x="http://schemas.openxmlformats.org/spreadsheetml/2006/main" id="22" name="NgramStatusTable" displayName="NgramStatusTable" ref="A4:L147" headerRowCount="1" totalsRowCount="0" totalsRowShown="0">
  <x:autoFilter ref="A4:L147"/>
  <x:tableColumns count="12">
    <x:tableColumn id="1" name="query_id"/>
    <x:tableColumn id="2" name="request_surface_form"/>
    <x:tableColumn id="3" name="execution_status"/>
    <x:tableColumn id="4" name="attempt_count"/>
    <x:tableColumn id="5" name="observation_count"/>
    <x:tableColumn id="6" name="first_response_ngram"/>
    <x:tableColumn id="7" name="raw_response_path"/>
    <x:tableColumn id="8" name="raw_payload_sha256"/>
    <x:tableColumn id="9" name="error_reason"/>
    <x:tableColumn id="10" name="retrieved_at"/>
    <x:tableColumn id="11" name="request_url"/>
    <x:tableColumn id="12" name="content_type"/>
  </x:tableColumns>
  <x:tableStyleInfo name="TableStyleMedium2" showFirstColumn="0" showLastColumn="0" showRowStripes="1" showColumnStripes="0"/>
</x:table>
</file>

<file path=xl/tables/table23.xml><?xml version="1.0" encoding="utf-8"?>
<x:table xmlns:x="http://schemas.openxmlformats.org/spreadsheetml/2006/main" id="23" name="RelationalDataGapTable" displayName="RelationalDataGapTable" ref="A18:G19" headerRowCount="1" totalsRowCount="0" totalsRowShown="0">
  <x:autoFilter ref="A18:G19"/>
  <x:tableColumns count="7">
    <x:tableColumn id="1" name="gap_id"/>
    <x:tableColumn id="2" name="module"/>
    <x:tableColumn id="3" name="required_grain"/>
    <x:tableColumn id="4" name="available_record_count"/>
    <x:tableColumn id="5" name="blocking_tables"/>
    <x:tableColumn id="6" name="impact"/>
    <x:tableColumn id="7" name="resolution"/>
  </x:tableColumns>
  <x:tableStyleInfo name="TableStyleMedium2" showFirstColumn="0" showLastColumn="0" showRowStripes="1" showColumnStripes="0"/>
</x:table>
</file>

<file path=xl/tables/table24.xml><?xml version="1.0" encoding="utf-8"?>
<x:table xmlns:x="http://schemas.openxmlformats.org/spreadsheetml/2006/main" id="24" name="ThreatByAnchorTable" displayName="ThreatByAnchorTable" ref="A5:H11" headerRowCount="1" totalsRowCount="0" totalsRowShown="0">
  <x:autoFilter ref="A5:H11"/>
  <x:tableColumns count="8">
    <x:tableColumn id="1" name="anchor"/>
    <x:tableColumn id="2" name="AB_Object_Passage_Count"/>
    <x:tableColumn id="3" name="Threat_Link_Count"/>
    <x:tableColumn id="4" name="Threat_Link_Rate"/>
    <x:tableColumn id="5" name="Rate_Status"/>
    <x:tableColumn id="6" name="Low_N_Flag"/>
    <x:tableColumn id="7" name="Data_Status"/>
    <x:tableColumn id="8" name="Denominator_Note"/>
  </x:tableColumns>
  <x:tableStyleInfo name="TableStyleMedium2" showFirstColumn="0" showLastColumn="0" showRowStripes="1" showColumnStripes="0"/>
</x:table>
</file>

<file path=xl/tables/table25.xml><?xml version="1.0" encoding="utf-8"?>
<x:table xmlns:x="http://schemas.openxmlformats.org/spreadsheetml/2006/main" id="25" name="ThreatByVoiceTable" displayName="ThreatByVoiceTable" ref="A14:I44" headerRowCount="1" totalsRowCount="0" totalsRowShown="0">
  <x:autoFilter ref="A14:I44"/>
  <x:tableColumns count="9">
    <x:tableColumn id="1" name="anchor"/>
    <x:tableColumn id="2" name="voice"/>
    <x:tableColumn id="3" name="AB_Object_Passage_Count"/>
    <x:tableColumn id="4" name="Threat_Link_Count"/>
    <x:tableColumn id="5" name="Threat_Link_Rate"/>
    <x:tableColumn id="6" name="Rate_Status"/>
    <x:tableColumn id="7" name="Low_N_Flag"/>
    <x:tableColumn id="8" name="Data_Status"/>
    <x:tableColumn id="9" name="Denominator_Note"/>
  </x:tableColumns>
  <x:tableStyleInfo name="TableStyleMedium2" showFirstColumn="0" showLastColumn="0" showRowStripes="1" showColumnStripes="0"/>
</x:table>
</file>

<file path=xl/tables/table26.xml><?xml version="1.0" encoding="utf-8"?>
<x:table xmlns:x="http://schemas.openxmlformats.org/spreadsheetml/2006/main" id="26" name="AffectByAnchorTable" displayName="AffectByAnchorTable" ref="A5:H11" headerRowCount="1" totalsRowCount="0" totalsRowShown="0">
  <x:autoFilter ref="A5:H11"/>
  <x:tableColumns count="8">
    <x:tableColumn id="1" name="anchor"/>
    <x:tableColumn id="2" name="AB_Object_Passage_Count"/>
    <x:tableColumn id="3" name="Affect_Link_Count"/>
    <x:tableColumn id="4" name="Affect_Link_Rate"/>
    <x:tableColumn id="5" name="Rate_Status"/>
    <x:tableColumn id="6" name="Low_N_Flag"/>
    <x:tableColumn id="7" name="Data_Status"/>
    <x:tableColumn id="8" name="Denominator_Note"/>
  </x:tableColumns>
  <x:tableStyleInfo name="TableStyleMedium2" showFirstColumn="0" showLastColumn="0" showRowStripes="1" showColumnStripes="0"/>
</x:table>
</file>

<file path=xl/tables/table27.xml><?xml version="1.0" encoding="utf-8"?>
<x:table xmlns:x="http://schemas.openxmlformats.org/spreadsheetml/2006/main" id="27" name="AffectByModeTable" displayName="AffectByModeTable" ref="A14:I38" headerRowCount="1" totalsRowCount="0" totalsRowShown="0">
  <x:autoFilter ref="A14:I38"/>
  <x:tableColumns count="9">
    <x:tableColumn id="1" name="anchor"/>
    <x:tableColumn id="2" name="affect_mode"/>
    <x:tableColumn id="3" name="AB_Object_Passage_Count"/>
    <x:tableColumn id="4" name="Affect_Link_Count"/>
    <x:tableColumn id="5" name="Affect_Link_Rate"/>
    <x:tableColumn id="6" name="Rate_Status"/>
    <x:tableColumn id="7" name="Low_N_Flag"/>
    <x:tableColumn id="8" name="Data_Status"/>
    <x:tableColumn id="9" name="Denominator_Note"/>
  </x:tableColumns>
  <x:tableStyleInfo name="TableStyleMedium2" showFirstColumn="0" showLastColumn="0" showRowStripes="1" showColumnStripes="0"/>
</x:table>
</file>

<file path=xl/tables/table28.xml><?xml version="1.0" encoding="utf-8"?>
<x:table xmlns:x="http://schemas.openxmlformats.org/spreadsheetml/2006/main" id="28" name="VoiceLinkageSummaryTable" displayName="VoiceLinkageSummaryTable" ref="A4:L34" headerRowCount="1" totalsRowCount="0" totalsRowShown="0">
  <x:autoFilter ref="A4:L34"/>
  <x:tableColumns count="12">
    <x:tableColumn id="1" name="anchor"/>
    <x:tableColumn id="2" name="voice"/>
    <x:tableColumn id="3" name="AB_Object_Passage_Count"/>
    <x:tableColumn id="4" name="Threat_Link_Count"/>
    <x:tableColumn id="5" name="Threat_Link_Rate"/>
    <x:tableColumn id="6" name="Affect_Link_Count"/>
    <x:tableColumn id="7" name="Affect_Link_Rate"/>
    <x:tableColumn id="8" name="Threat_to_Affect_Ratio"/>
    <x:tableColumn id="9" name="Ratio_Status"/>
    <x:tableColumn id="10" name="Low_N_Flag"/>
    <x:tableColumn id="11" name="Small_Denominator_Note"/>
    <x:tableColumn id="12" name="Data_Status"/>
  </x:tableColumns>
  <x:tableStyleInfo name="TableStyleMedium2" showFirstColumn="0" showLastColumn="0" showRowStripes="1" showColumnStripes="0"/>
</x:table>
</file>

<file path=xl/tables/table29.xml><?xml version="1.0" encoding="utf-8"?>
<x:table xmlns:x="http://schemas.openxmlformats.org/spreadsheetml/2006/main" id="29" name="InventoryVoiceBalanceTable" displayName="InventoryVoiceBalanceTable" ref="A38:I68" headerRowCount="1" totalsRowCount="0" totalsRowShown="0">
  <x:autoFilter ref="A38:I68"/>
  <x:tableColumns count="9">
    <x:tableColumn id="1" name="anchor"/>
    <x:tableColumn id="2" name="voice"/>
    <x:tableColumn id="3" name="AB_Object_Candidate_Count"/>
    <x:tableColumn id="4" name="C_Affect_Candidate_Count"/>
    <x:tableColumn id="5" name="D_Threat_Candidate_Count"/>
    <x:tableColumn id="6" name="D_minus_C_Candidate_Balance"/>
    <x:tableColumn id="7" name="Total_Priority_Candidates"/>
    <x:tableColumn id="8" name="Evidence_Class"/>
    <x:tableColumn id="9" name="Interpretation_Warning"/>
  </x:tableColumns>
  <x:tableStyleInfo name="TableStyleMedium2" showFirstColumn="0" showLastColumn="0" showRowStripes="1" showColumnStripes="0"/>
</x:table>
</file>

<file path=xl/tables/table30.xml><?xml version="1.0" encoding="utf-8"?>
<x:table xmlns:x="http://schemas.openxmlformats.org/spreadsheetml/2006/main" id="30" name="LexicalisationComparisonTable" displayName="LexicalisationComparisonTable" ref="A4:N21" headerRowCount="1" totalsRowCount="0" totalsRowShown="0">
  <x:autoFilter ref="A4:N21"/>
  <x:tableColumns count="14">
    <x:tableColumn id="1" name="term"/>
    <x:tableColumn id="2" name="family"/>
    <x:tableColumn id="3" name="anchor_presence"/>
    <x:tableColumn id="4" name="voice_presence"/>
    <x:tableColumn id="5" name="first_ngram_nonzero_year"/>
    <x:tableColumn id="6" name="first_sustained_ngram_year"/>
    <x:tableColumn id="7" name="first_validated_attestation_year"/>
    <x:tableColumn id="8" name="first_validated_target_sense_year"/>
    <x:tableColumn id="9" name="ngram_peak_year"/>
    <x:tableColumn id="10" name="ngram_peak_per_million"/>
    <x:tableColumn id="11" name="priority_candidate_match_forms"/>
    <x:tableColumn id="12" name="validation_scope"/>
    <x:tableColumn id="13" name="current_status_note"/>
    <x:tableColumn id="14" name="ambiguity_war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c65b43fe545f43d0" /></Relationships>
</file>

<file path=xl/worksheets/_rels/sheet4.xml.rels>&#65279;<?xml version="1.0" encoding="utf-8"?><Relationships xmlns="http://schemas.openxmlformats.org/package/2006/relationships"><Relationship Type="http://schemas.openxmlformats.org/officeDocument/2006/relationships/table" Target="/xl/tables/table1.xml" Id="R16565d16c99f4af7" /></Relationships>
</file>

<file path=xl/worksheets/_rels/sheet5.xml.rels>&#65279;<?xml version="1.0" encoding="utf-8"?><Relationships xmlns="http://schemas.openxmlformats.org/package/2006/relationships"><Relationship Type="http://schemas.openxmlformats.org/officeDocument/2006/relationships/table" Target="/xl/tables/table2.xml" Id="Rd67daea28bac431d" /></Relationships>
</file>

<file path=xl/worksheets/_rels/sheet6.xml.rels>&#65279;<?xml version="1.0" encoding="utf-8"?><Relationships xmlns="http://schemas.openxmlformats.org/package/2006/relationships"><Relationship Type="http://schemas.openxmlformats.org/officeDocument/2006/relationships/table" Target="/xl/tables/table3.xml" Id="Rf52f9e41ec1c4a3b" /></Relationships>
</file>

<file path=xl/worksheets/_rels/sheet7.xml.rels>&#65279;<?xml version="1.0" encoding="utf-8"?><Relationships xmlns="http://schemas.openxmlformats.org/package/2006/relationships"><Relationship Type="http://schemas.openxmlformats.org/officeDocument/2006/relationships/table" Target="/xl/tables/table4.xml" Id="R7a81943194364606" /></Relationships>
</file>

<file path=xl/worksheets/_rels/sheet8.xml.rels>&#65279;<?xml version="1.0" encoding="utf-8"?><Relationships xmlns="http://schemas.openxmlformats.org/package/2006/relationships"><Relationship Type="http://schemas.openxmlformats.org/officeDocument/2006/relationships/table" Target="/xl/tables/table5.xml" Id="Rac28b46a43074390" /></Relationships>
</file>

<file path=xl/worksheets/_rels/sheet9.xml.rels>&#65279;<?xml version="1.0" encoding="utf-8"?><Relationships xmlns="http://schemas.openxmlformats.org/package/2006/relationships"><Relationship Type="http://schemas.openxmlformats.org/officeDocument/2006/relationships/table" Target="/xl/tables/table6.xml" Id="R95ed31b8fca842c3" /></Relationships>
</file>

<file path=xl/worksheets/_rels/sheet10.xml.rels>&#65279;<?xml version="1.0" encoding="utf-8"?><Relationships xmlns="http://schemas.openxmlformats.org/package/2006/relationships"><Relationship Type="http://schemas.openxmlformats.org/officeDocument/2006/relationships/table" Target="/xl/tables/table7.xml" Id="R3545d35a17e44164" /></Relationships>
</file>

<file path=xl/worksheets/_rels/sheet11.xml.rels>&#65279;<?xml version="1.0" encoding="utf-8"?><Relationships xmlns="http://schemas.openxmlformats.org/package/2006/relationships"><Relationship Type="http://schemas.openxmlformats.org/officeDocument/2006/relationships/table" Target="/xl/tables/table8.xml" Id="Rcf41c09f25114fee" /></Relationships>
</file>

<file path=xl/worksheets/_rels/sheet12.xml.rels>&#65279;<?xml version="1.0" encoding="utf-8"?><Relationships xmlns="http://schemas.openxmlformats.org/package/2006/relationships"><Relationship Type="http://schemas.openxmlformats.org/officeDocument/2006/relationships/table" Target="/xl/tables/table9.xml" Id="Rc0c62619c52d4716" /></Relationships>
</file>

<file path=xl/worksheets/_rels/sheet13.xml.rels>&#65279;<?xml version="1.0" encoding="utf-8"?><Relationships xmlns="http://schemas.openxmlformats.org/package/2006/relationships"><Relationship Type="http://schemas.openxmlformats.org/officeDocument/2006/relationships/table" Target="/xl/tables/table10.xml" Id="R48207d614aca4572" /></Relationships>
</file>

<file path=xl/worksheets/_rels/sheet14.xml.rels>&#65279;<?xml version="1.0" encoding="utf-8"?><Relationships xmlns="http://schemas.openxmlformats.org/package/2006/relationships"><Relationship Type="http://schemas.openxmlformats.org/officeDocument/2006/relationships/table" Target="/xl/tables/table11.xml" Id="Redcf60e456a942ac" /></Relationships>
</file>

<file path=xl/worksheets/_rels/sheet15.xml.rels>&#65279;<?xml version="1.0" encoding="utf-8"?><Relationships xmlns="http://schemas.openxmlformats.org/package/2006/relationships"><Relationship Type="http://schemas.openxmlformats.org/officeDocument/2006/relationships/table" Target="/xl/tables/table12.xml" Id="Rf2d3dd7853a94876" /></Relationships>
</file>

<file path=xl/worksheets/_rels/sheet16.xml.rels>&#65279;<?xml version="1.0" encoding="utf-8"?><Relationships xmlns="http://schemas.openxmlformats.org/package/2006/relationships"><Relationship Type="http://schemas.openxmlformats.org/officeDocument/2006/relationships/table" Target="/xl/tables/table13.xml" Id="R513d546d0c5f429b" /></Relationships>
</file>

<file path=xl/worksheets/_rels/sheet17.xml.rels>&#65279;<?xml version="1.0" encoding="utf-8"?><Relationships xmlns="http://schemas.openxmlformats.org/package/2006/relationships"><Relationship Type="http://schemas.openxmlformats.org/officeDocument/2006/relationships/table" Target="/xl/tables/table14.xml" Id="Ra14e745d373a4dbe" /></Relationships>
</file>

<file path=xl/worksheets/_rels/sheet18.xml.rels>&#65279;<?xml version="1.0" encoding="utf-8"?><Relationships xmlns="http://schemas.openxmlformats.org/package/2006/relationships"><Relationship Type="http://schemas.openxmlformats.org/officeDocument/2006/relationships/table" Target="/xl/tables/table15.xml" Id="R39d056a492b84a7e" /></Relationships>
</file>

<file path=xl/worksheets/_rels/sheet19.xml.rels>&#65279;<?xml version="1.0" encoding="utf-8"?><Relationships xmlns="http://schemas.openxmlformats.org/package/2006/relationships"><Relationship Type="http://schemas.openxmlformats.org/officeDocument/2006/relationships/table" Target="/xl/tables/table16.xml" Id="R5bab82ef66d04e77" /></Relationships>
</file>

<file path=xl/worksheets/_rels/sheet20.xml.rels>&#65279;<?xml version="1.0" encoding="utf-8"?><Relationships xmlns="http://schemas.openxmlformats.org/package/2006/relationships"><Relationship Type="http://schemas.openxmlformats.org/officeDocument/2006/relationships/table" Target="/xl/tables/table17.xml" Id="Rf244cfbdc23f446c" /></Relationships>
</file>

<file path=xl/worksheets/_rels/sheet21.xml.rels>&#65279;<?xml version="1.0" encoding="utf-8"?><Relationships xmlns="http://schemas.openxmlformats.org/package/2006/relationships"><Relationship Type="http://schemas.openxmlformats.org/officeDocument/2006/relationships/table" Target="/xl/tables/table18.xml" Id="R0542984f7a1f4f30" /></Relationships>
</file>

<file path=xl/worksheets/_rels/sheet22.xml.rels>&#65279;<?xml version="1.0" encoding="utf-8"?><Relationships xmlns="http://schemas.openxmlformats.org/package/2006/relationships"><Relationship Type="http://schemas.openxmlformats.org/officeDocument/2006/relationships/table" Target="/xl/tables/table19.xml" Id="R0dd1e4fc425e4aaa" /></Relationships>
</file>

<file path=xl/worksheets/_rels/sheet23.xml.rels>&#65279;<?xml version="1.0" encoding="utf-8"?><Relationships xmlns="http://schemas.openxmlformats.org/package/2006/relationships"><Relationship Type="http://schemas.openxmlformats.org/officeDocument/2006/relationships/table" Target="/xl/tables/table20.xml" Id="Rec9d9ed705d04f8e" /></Relationships>
</file>

<file path=xl/worksheets/_rels/sheet24.xml.rels>&#65279;<?xml version="1.0" encoding="utf-8"?><Relationships xmlns="http://schemas.openxmlformats.org/package/2006/relationships"><Relationship Type="http://schemas.openxmlformats.org/officeDocument/2006/relationships/table" Target="/xl/tables/table21.xml" Id="R1f71d3f07ad74953" /></Relationships>
</file>

<file path=xl/worksheets/_rels/sheet25.xml.rels>&#65279;<?xml version="1.0" encoding="utf-8"?><Relationships xmlns="http://schemas.openxmlformats.org/package/2006/relationships"><Relationship Type="http://schemas.openxmlformats.org/officeDocument/2006/relationships/table" Target="/xl/tables/table22.xml" Id="R5696dbd368f8446a" /></Relationships>
</file>

<file path=xl/worksheets/_rels/sheet28.xml.rels>&#65279;<?xml version="1.0" encoding="utf-8"?><Relationships xmlns="http://schemas.openxmlformats.org/package/2006/relationships"><Relationship Type="http://schemas.openxmlformats.org/officeDocument/2006/relationships/table" Target="/xl/tables/table23.xml" Id="R80fa9148ce6e4118" /></Relationships>
</file>

<file path=xl/worksheets/_rels/sheet29.xml.rels>&#65279;<?xml version="1.0" encoding="utf-8"?><Relationships xmlns="http://schemas.openxmlformats.org/package/2006/relationships"><Relationship Type="http://schemas.openxmlformats.org/officeDocument/2006/relationships/table" Target="/xl/tables/table24.xml" Id="Rf1569e9aec774e12" /><Relationship Type="http://schemas.openxmlformats.org/officeDocument/2006/relationships/table" Target="/xl/tables/table25.xml" Id="Rae3fe983d82e4f1d" /></Relationships>
</file>

<file path=xl/worksheets/_rels/sheet30.xml.rels>&#65279;<?xml version="1.0" encoding="utf-8"?><Relationships xmlns="http://schemas.openxmlformats.org/package/2006/relationships"><Relationship Type="http://schemas.openxmlformats.org/officeDocument/2006/relationships/table" Target="/xl/tables/table26.xml" Id="Ref66849b64974dee" /><Relationship Type="http://schemas.openxmlformats.org/officeDocument/2006/relationships/table" Target="/xl/tables/table27.xml" Id="Rff21b8b3a6014009" /></Relationships>
</file>

<file path=xl/worksheets/_rels/sheet31.xml.rels>&#65279;<?xml version="1.0" encoding="utf-8"?><Relationships xmlns="http://schemas.openxmlformats.org/package/2006/relationships"><Relationship Type="http://schemas.openxmlformats.org/officeDocument/2006/relationships/table" Target="/xl/tables/table28.xml" Id="Rac1586930f0540e0" /><Relationship Type="http://schemas.openxmlformats.org/officeDocument/2006/relationships/table" Target="/xl/tables/table29.xml" Id="Rf7b18e5f71674385" /></Relationships>
</file>

<file path=xl/worksheets/_rels/sheet32.xml.rels>&#65279;<?xml version="1.0" encoding="utf-8"?><Relationships xmlns="http://schemas.openxmlformats.org/package/2006/relationships"><Relationship Type="http://schemas.openxmlformats.org/officeDocument/2006/relationships/table" Target="/xl/tables/table30.xml" Id="R4fd7dc9457d746f5" /></Relationships>
</file>

<file path=xl/worksheets/_rels/sheet33.xml.rels>&#65279;<?xml version="1.0" encoding="utf-8"?><Relationships xmlns="http://schemas.openxmlformats.org/package/2006/relationships"><Relationship Type="http://schemas.openxmlformats.org/officeDocument/2006/relationships/drawing" Target="/xl/drawings/drawing2.xml" Id="Rf572c8bb3b1446c2" /></Relationships>
</file>

<file path=xl/worksheets/_rels/sheet34.xml.rels>&#65279;<?xml version="1.0" encoding="utf-8"?><Relationships xmlns="http://schemas.openxmlformats.org/package/2006/relationships"><Relationship Type="http://schemas.openxmlformats.org/officeDocument/2006/relationships/drawing" Target="/xl/drawings/drawing3.xml" Id="R13604777c5b84597" /></Relationships>
</file>

<file path=xl/worksheets/sheet1.xml><?xml version="1.0" encoding="utf-8"?>
<x:worksheet xmlns:x="http://schemas.openxmlformats.org/spreadsheetml/2006/main">
  <x:sheetViews>
    <x:sheetView showGridLines="0" workbookViewId="0"/>
  </x:sheetViews>
  <x:sheetFormatPr defaultRowHeight="15"/>
  <x:cols>
    <x:col min="1" max="1" width="11" hidden="0" customWidth="1"/>
    <x:col min="2" max="2" width="11" hidden="0" customWidth="1"/>
    <x:col min="3" max="3" width="11"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s>
  <x:sheetData>
    <x:row r="1" ht="46" customHeight="1">
      <x:c r="A1" s="137" t="str">
        <x:v>Fear of Temperature — Supervisor Dashboard</x:v>
      </x:c>
      <x:c r="B1" s="137" t="str">
        <x:v>Fear of Temperature — Supervisor Dashboard</x:v>
      </x:c>
      <x:c r="C1" s="137" t="str">
        <x:v>Fear of Temperature — Supervisor Dashboard</x:v>
      </x:c>
      <x:c r="D1" s="137" t="str">
        <x:v>Fear of Temperature — Supervisor Dashboard</x:v>
      </x:c>
      <x:c r="E1" s="137" t="str">
        <x:v>Fear of Temperature — Supervisor Dashboard</x:v>
      </x:c>
      <x:c r="F1" s="137" t="str">
        <x:v>Fear of Temperature — Supervisor Dashboard</x:v>
      </x:c>
      <x:c r="G1" s="137" t="str">
        <x:v>Fear of Temperature — Supervisor Dashboard</x:v>
      </x:c>
      <x:c r="H1" s="137" t="str">
        <x:v>Fear of Temperature — Supervisor Dashboard</x:v>
      </x:c>
      <x:c r="I1" s="137" t="str">
        <x:v>Fear of Temperature — Supervisor Dashboard</x:v>
      </x:c>
      <x:c r="J1" s="137" t="str">
        <x:v>Fear of Temperature — Supervisor Dashboard</x:v>
      </x:c>
      <x:c r="K1" s="137" t="str">
        <x:v>Fear of Temperature — Supervisor Dashboard</x:v>
      </x:c>
      <x:c r="L1" s="137" t="str">
        <x:v>Fear of Temperature — Supervisor Dashboard</x:v>
      </x:c>
      <x:c r="M1" s="137" t="str">
        <x:v>Fear of Temperature — Supervisor Dashboard</x:v>
      </x:c>
      <x:c r="N1" s="137" t="str">
        <x:v>Fear of Temperature — Supervisor Dashboard</x:v>
      </x:c>
    </x:row>
    <x:row r="2">
      <x:c r="A2" s="7" t="str">
        <x:v>Exploratory relationship analysis v0.2 · constructed inventory · corpus trajectories · lexicography · searchability and provenance bias</x:v>
      </x:c>
      <x:c r="B2" s="7" t="str">
        <x:v>Exploratory relationship analysis v0.2 · constructed inventory · corpus trajectories · lexicography · searchability and provenance bias</x:v>
      </x:c>
      <x:c r="C2" s="7" t="str">
        <x:v>Exploratory relationship analysis v0.2 · constructed inventory · corpus trajectories · lexicography · searchability and provenance bias</x:v>
      </x:c>
      <x:c r="D2" s="7" t="str">
        <x:v>Exploratory relationship analysis v0.2 · constructed inventory · corpus trajectories · lexicography · searchability and provenance bias</x:v>
      </x:c>
      <x:c r="E2" s="7" t="str">
        <x:v>Exploratory relationship analysis v0.2 · constructed inventory · corpus trajectories · lexicography · searchability and provenance bias</x:v>
      </x:c>
      <x:c r="F2" s="7" t="str">
        <x:v>Exploratory relationship analysis v0.2 · constructed inventory · corpus trajectories · lexicography · searchability and provenance bias</x:v>
      </x:c>
      <x:c r="G2" s="7" t="str">
        <x:v>Exploratory relationship analysis v0.2 · constructed inventory · corpus trajectories · lexicography · searchability and provenance bias</x:v>
      </x:c>
      <x:c r="H2" s="7" t="str">
        <x:v>Exploratory relationship analysis v0.2 · constructed inventory · corpus trajectories · lexicography · searchability and provenance bias</x:v>
      </x:c>
      <x:c r="I2" s="7" t="str">
        <x:v>Exploratory relationship analysis v0.2 · constructed inventory · corpus trajectories · lexicography · searchability and provenance bias</x:v>
      </x:c>
      <x:c r="J2" s="7" t="str">
        <x:v>Exploratory relationship analysis v0.2 · constructed inventory · corpus trajectories · lexicography · searchability and provenance bias</x:v>
      </x:c>
      <x:c r="K2" s="7" t="str">
        <x:v>Exploratory relationship analysis v0.2 · constructed inventory · corpus trajectories · lexicography · searchability and provenance bias</x:v>
      </x:c>
      <x:c r="L2" s="7" t="str">
        <x:v>Exploratory relationship analysis v0.2 · constructed inventory · corpus trajectories · lexicography · searchability and provenance bias</x:v>
      </x:c>
      <x:c r="M2" s="7" t="str">
        <x:v>Exploratory relationship analysis v0.2 · constructed inventory · corpus trajectories · lexicography · searchability and provenance bias</x:v>
      </x:c>
      <x:c r="N2" s="7" t="str">
        <x:v>Exploratory relationship analysis v0.2 · constructed inventory · corpus trajectories · lexicography · searchability and provenance bias</x:v>
      </x:c>
    </x:row>
    <x:row r="3">
      <x:c r="A3" s="203"/>
      <x:c r="B3" s="203"/>
      <x:c r="C3" s="203"/>
      <x:c r="D3" s="203"/>
      <x:c r="E3" s="203"/>
      <x:c r="F3" s="203"/>
      <x:c r="G3" s="203"/>
      <x:c r="H3" s="203"/>
      <x:c r="I3" s="203"/>
      <x:c r="J3" s="203"/>
      <x:c r="K3" s="203"/>
      <x:c r="L3" s="203"/>
      <x:c r="M3" s="203"/>
      <x:c r="N3" s="203"/>
    </x:row>
    <x:row r="4">
      <x:c r="A4" s="142" t="str">
        <x:v>Priority Candidates</x:v>
      </x:c>
      <x:c r="B4" s="142" t="str">
        <x:v>Priority Candidates</x:v>
      </x:c>
      <x:c r="C4" s="142" t="str">
        <x:v>Priority Candidates</x:v>
      </x:c>
      <x:c r="D4" s="152" t="str">
        <x:v>Candidate Relations</x:v>
      </x:c>
      <x:c r="E4" s="152" t="str">
        <x:v>Candidate Relations</x:v>
      </x:c>
      <x:c r="F4" s="152" t="str">
        <x:v>Candidate Relations</x:v>
      </x:c>
      <x:c r="G4" s="162" t="str">
        <x:v>Ngram Observations</x:v>
      </x:c>
      <x:c r="H4" s="162" t="str">
        <x:v>Ngram Observations</x:v>
      </x:c>
      <x:c r="I4" s="162" t="str">
        <x:v>Ngram Observations</x:v>
      </x:c>
      <x:c r="J4" s="172" t="str">
        <x:v>EDA Figures</x:v>
      </x:c>
      <x:c r="K4" s="172" t="str">
        <x:v>EDA Figures</x:v>
      </x:c>
      <x:c r="L4" s="172" t="str">
        <x:v>EDA Figures</x:v>
      </x:c>
      <x:c r="M4" s="181" t="str">
        <x:v>6 anchors
4 layers
5 voices
14 families</x:v>
      </x:c>
      <x:c r="N4" s="181" t="str">
        <x:v>6 anchors
4 layers
5 voices
14 families</x:v>
      </x:c>
    </x:row>
    <x:row r="5">
      <x:c r="A5" s="147" t="n">
        <x:f>COUNTA('Priority 180 Coverage'!A5:A184)</x:f>
        <x:v>180</x:v>
      </x:c>
      <x:c r="B5" s="147"/>
      <x:c r="C5" s="147"/>
      <x:c r="D5" s="156" t="n">
        <x:f>COUNTA('Candidate Relations'!A5:A500)</x:f>
        <x:v>337</x:v>
      </x:c>
      <x:c r="E5" s="156"/>
      <x:c r="F5" s="156"/>
      <x:c r="G5" s="166" t="n">
        <x:f>SUM('Ngram Coverage'!I5:I147)</x:f>
        <x:v>23892</x:v>
      </x:c>
      <x:c r="H5" s="166"/>
      <x:c r="I5" s="166"/>
      <x:c r="J5" s="176" t="n">
        <x:f>15</x:f>
        <x:v>15</x:v>
      </x:c>
      <x:c r="K5" s="176"/>
      <x:c r="L5" s="176"/>
      <x:c r="M5" s="181" t="str">
        <x:v>6 anchors
4 layers
5 voices
14 families</x:v>
      </x:c>
      <x:c r="N5" s="181" t="str">
        <x:v>6 anchors
4 layers
5 voices
14 families</x:v>
      </x:c>
    </x:row>
    <x:row r="6">
      <x:c r="A6" s="147"/>
      <x:c r="B6" s="147"/>
      <x:c r="C6" s="147"/>
      <x:c r="D6" s="156"/>
      <x:c r="E6" s="156"/>
      <x:c r="F6" s="156"/>
      <x:c r="G6" s="166"/>
      <x:c r="H6" s="166"/>
      <x:c r="I6" s="166"/>
      <x:c r="J6" s="176"/>
      <x:c r="K6" s="176"/>
      <x:c r="L6" s="176"/>
      <x:c r="M6" s="181" t="str">
        <x:v>6 anchors
4 layers
5 voices
14 families</x:v>
      </x:c>
      <x:c r="N6" s="181" t="str">
        <x:v>6 anchors
4 layers
5 voices
14 families</x:v>
      </x:c>
    </x:row>
    <x:row r="7">
      <x:c r="A7" s="147"/>
      <x:c r="B7" s="147"/>
      <x:c r="C7" s="147"/>
      <x:c r="D7" s="156"/>
      <x:c r="E7" s="156"/>
      <x:c r="F7" s="156"/>
      <x:c r="G7" s="166"/>
      <x:c r="H7" s="166"/>
      <x:c r="I7" s="166"/>
      <x:c r="J7" s="176"/>
      <x:c r="K7" s="176"/>
      <x:c r="L7" s="176"/>
      <x:c r="M7" s="181" t="str">
        <x:v>6 anchors
4 layers
5 voices
14 families</x:v>
      </x:c>
      <x:c r="N7" s="181" t="str">
        <x:v>6 anchors
4 layers
5 voices
14 families</x:v>
      </x:c>
    </x:row>
    <x:row r="8">
      <x:c r="A8" s="203"/>
      <x:c r="B8" s="203"/>
      <x:c r="C8" s="203"/>
      <x:c r="D8" s="203"/>
      <x:c r="E8" s="203"/>
      <x:c r="F8" s="203"/>
      <x:c r="G8" s="203"/>
      <x:c r="H8" s="203"/>
      <x:c r="I8" s="203"/>
      <x:c r="J8" s="203"/>
      <x:c r="K8" s="203"/>
      <x:c r="L8" s="203"/>
      <x:c r="M8" s="203"/>
      <x:c r="N8" s="203"/>
    </x:row>
    <x:row r="9">
      <x:c r="A9" s="128" t="str">
        <x:v>Method warning
String frequency is not equivalent to historical fear.</x:v>
      </x:c>
      <x:c r="B9" s="128" t="str">
        <x:v>Method warning
String frequency is not equivalent to historical fear.</x:v>
      </x:c>
      <x:c r="C9" s="128" t="str">
        <x:v>Method warning
String frequency is not equivalent to historical fear.</x:v>
      </x:c>
      <x:c r="D9" s="128" t="str">
        <x:v>Method warning
String frequency is not equivalent to historical fear.</x:v>
      </x:c>
      <x:c r="E9" s="128" t="str">
        <x:v>Method warning
String frequency is not equivalent to historical fear.</x:v>
      </x:c>
      <x:c r="F9" s="128" t="str">
        <x:v>Method warning
String frequency is not equivalent to historical fear.</x:v>
      </x:c>
      <x:c r="G9" s="128" t="str">
        <x:v>Method warning
String frequency is not equivalent to historical fear.</x:v>
      </x:c>
      <x:c r="H9" s="186" t="str">
        <x:v>Key methodological result
The same word may perform different functions depending on speaker, source, expression mode and context.</x:v>
      </x:c>
      <x:c r="I9" s="186" t="str">
        <x:v>Key methodological result
The same word may perform different functions depending on speaker, source, expression mode and context.</x:v>
      </x:c>
      <x:c r="J9" s="186" t="str">
        <x:v>Key methodological result
The same word may perform different functions depending on speaker, source, expression mode and context.</x:v>
      </x:c>
      <x:c r="K9" s="186" t="str">
        <x:v>Key methodological result
The same word may perform different functions depending on speaker, source, expression mode and context.</x:v>
      </x:c>
      <x:c r="L9" s="186" t="str">
        <x:v>Key methodological result
The same word may perform different functions depending on speaker, source, expression mode and context.</x:v>
      </x:c>
      <x:c r="M9" s="186" t="str">
        <x:v>Key methodological result
The same word may perform different functions depending on speaker, source, expression mode and context.</x:v>
      </x:c>
      <x:c r="N9" s="186" t="str">
        <x:v>Key methodological result
The same word may perform different functions depending on speaker, source, expression mode and context.</x:v>
      </x:c>
    </x:row>
    <x:row r="10">
      <x:c r="A10" s="128" t="str">
        <x:v>Method warning
String frequency is not equivalent to historical fear.</x:v>
      </x:c>
      <x:c r="B10" s="128" t="str">
        <x:v>Method warning
String frequency is not equivalent to historical fear.</x:v>
      </x:c>
      <x:c r="C10" s="128" t="str">
        <x:v>Method warning
String frequency is not equivalent to historical fear.</x:v>
      </x:c>
      <x:c r="D10" s="128" t="str">
        <x:v>Method warning
String frequency is not equivalent to historical fear.</x:v>
      </x:c>
      <x:c r="E10" s="128" t="str">
        <x:v>Method warning
String frequency is not equivalent to historical fear.</x:v>
      </x:c>
      <x:c r="F10" s="128" t="str">
        <x:v>Method warning
String frequency is not equivalent to historical fear.</x:v>
      </x:c>
      <x:c r="G10" s="128" t="str">
        <x:v>Method warning
String frequency is not equivalent to historical fear.</x:v>
      </x:c>
      <x:c r="H10" s="186" t="str">
        <x:v>Key methodological result
The same word may perform different functions depending on speaker, source, expression mode and context.</x:v>
      </x:c>
      <x:c r="I10" s="186" t="str">
        <x:v>Key methodological result
The same word may perform different functions depending on speaker, source, expression mode and context.</x:v>
      </x:c>
      <x:c r="J10" s="186" t="str">
        <x:v>Key methodological result
The same word may perform different functions depending on speaker, source, expression mode and context.</x:v>
      </x:c>
      <x:c r="K10" s="186" t="str">
        <x:v>Key methodological result
The same word may perform different functions depending on speaker, source, expression mode and context.</x:v>
      </x:c>
      <x:c r="L10" s="186" t="str">
        <x:v>Key methodological result
The same word may perform different functions depending on speaker, source, expression mode and context.</x:v>
      </x:c>
      <x:c r="M10" s="186" t="str">
        <x:v>Key methodological result
The same word may perform different functions depending on speaker, source, expression mode and context.</x:v>
      </x:c>
      <x:c r="N10" s="186" t="str">
        <x:v>Key methodological result
The same word may perform different functions depending on speaker, source, expression mode and context.</x:v>
      </x:c>
    </x:row>
    <x:row r="11">
      <x:c r="A11" s="128" t="str">
        <x:v>Method warning
String frequency is not equivalent to historical fear.</x:v>
      </x:c>
      <x:c r="B11" s="128" t="str">
        <x:v>Method warning
String frequency is not equivalent to historical fear.</x:v>
      </x:c>
      <x:c r="C11" s="128" t="str">
        <x:v>Method warning
String frequency is not equivalent to historical fear.</x:v>
      </x:c>
      <x:c r="D11" s="128" t="str">
        <x:v>Method warning
String frequency is not equivalent to historical fear.</x:v>
      </x:c>
      <x:c r="E11" s="128" t="str">
        <x:v>Method warning
String frequency is not equivalent to historical fear.</x:v>
      </x:c>
      <x:c r="F11" s="128" t="str">
        <x:v>Method warning
String frequency is not equivalent to historical fear.</x:v>
      </x:c>
      <x:c r="G11" s="128" t="str">
        <x:v>Method warning
String frequency is not equivalent to historical fear.</x:v>
      </x:c>
      <x:c r="H11" s="186" t="str">
        <x:v>Key methodological result
The same word may perform different functions depending on speaker, source, expression mode and context.</x:v>
      </x:c>
      <x:c r="I11" s="186" t="str">
        <x:v>Key methodological result
The same word may perform different functions depending on speaker, source, expression mode and context.</x:v>
      </x:c>
      <x:c r="J11" s="186" t="str">
        <x:v>Key methodological result
The same word may perform different functions depending on speaker, source, expression mode and context.</x:v>
      </x:c>
      <x:c r="K11" s="186" t="str">
        <x:v>Key methodological result
The same word may perform different functions depending on speaker, source, expression mode and context.</x:v>
      </x:c>
      <x:c r="L11" s="186" t="str">
        <x:v>Key methodological result
The same word may perform different functions depending on speaker, source, expression mode and context.</x:v>
      </x:c>
      <x:c r="M11" s="186" t="str">
        <x:v>Key methodological result
The same word may perform different functions depending on speaker, source, expression mode and context.</x:v>
      </x:c>
      <x:c r="N11" s="186" t="str">
        <x:v>Key methodological result
The same word may perform different functions depending on speaker, source, expression mode and context.</x:v>
      </x:c>
    </x:row>
    <x:row r="12">
      <x:c r="A12" s="203"/>
      <x:c r="B12" s="203"/>
      <x:c r="C12" s="203"/>
      <x:c r="D12" s="203"/>
      <x:c r="E12" s="203"/>
      <x:c r="F12" s="203"/>
      <x:c r="G12" s="203"/>
      <x:c r="H12" s="203"/>
      <x:c r="I12" s="203"/>
      <x:c r="J12" s="203"/>
      <x:c r="K12" s="203"/>
      <x:c r="L12" s="203"/>
      <x:c r="M12" s="203"/>
      <x:c r="N12" s="203"/>
    </x:row>
    <x:row r="13">
      <x:c r="A13" s="188" t="str">
        <x:v>Composition of the constructed inventory</x:v>
      </x:c>
      <x:c r="B13" s="188" t="str">
        <x:v>Composition of the constructed inventory</x:v>
      </x:c>
      <x:c r="C13" s="188" t="str">
        <x:v>Composition of the constructed inventory</x:v>
      </x:c>
      <x:c r="D13" s="188" t="str">
        <x:v>Composition of the constructed inventory</x:v>
      </x:c>
      <x:c r="E13" s="188" t="str">
        <x:v>Composition of the constructed inventory</x:v>
      </x:c>
      <x:c r="F13" s="188" t="str">
        <x:v>Composition of the constructed inventory</x:v>
      </x:c>
      <x:c r="G13" s="188" t="str">
        <x:v>Composition of the constructed inventory</x:v>
      </x:c>
      <x:c r="H13" s="190" t="str">
        <x:v>Source/speaker composition</x:v>
      </x:c>
      <x:c r="I13" s="190" t="str">
        <x:v>Source/speaker composition</x:v>
      </x:c>
      <x:c r="J13" s="190" t="str">
        <x:v>Source/speaker composition</x:v>
      </x:c>
      <x:c r="K13" s="190" t="str">
        <x:v>Source/speaker composition</x:v>
      </x:c>
      <x:c r="L13" s="190" t="str">
        <x:v>Source/speaker composition</x:v>
      </x:c>
      <x:c r="M13" s="190" t="str">
        <x:v>Source/speaker composition</x:v>
      </x:c>
      <x:c r="N13" s="190" t="str">
        <x:v>Source/speaker composition</x:v>
      </x:c>
    </x:row>
    <x:row r="14">
      <x:c r="A14" s="203"/>
      <x:c r="B14" s="203"/>
      <x:c r="C14" s="203"/>
      <x:c r="D14" s="203"/>
      <x:c r="E14" s="203"/>
      <x:c r="F14" s="203"/>
      <x:c r="G14" s="203"/>
      <x:c r="H14" s="203"/>
      <x:c r="I14" s="203"/>
      <x:c r="J14" s="203"/>
      <x:c r="K14" s="203"/>
      <x:c r="L14" s="203"/>
      <x:c r="M14" s="203"/>
      <x:c r="N14" s="203"/>
    </x:row>
    <x:row r="15">
      <x:c r="A15" s="203"/>
      <x:c r="B15" s="203"/>
      <x:c r="C15" s="203"/>
      <x:c r="D15" s="203"/>
      <x:c r="E15" s="203"/>
      <x:c r="F15" s="203"/>
      <x:c r="G15" s="203"/>
      <x:c r="H15" s="203"/>
      <x:c r="I15" s="203"/>
      <x:c r="J15" s="203"/>
      <x:c r="K15" s="203"/>
      <x:c r="L15" s="203"/>
      <x:c r="M15" s="203"/>
      <x:c r="N15" s="203"/>
    </x:row>
    <x:row r="16">
      <x:c r="A16" s="203"/>
      <x:c r="B16" s="203"/>
      <x:c r="C16" s="203"/>
      <x:c r="D16" s="203"/>
      <x:c r="E16" s="203"/>
      <x:c r="F16" s="203"/>
      <x:c r="G16" s="203"/>
      <x:c r="H16" s="203"/>
      <x:c r="I16" s="203"/>
      <x:c r="J16" s="203"/>
      <x:c r="K16" s="203"/>
      <x:c r="L16" s="203"/>
      <x:c r="M16" s="203"/>
      <x:c r="N16" s="203"/>
    </x:row>
    <x:row r="17">
      <x:c r="A17" s="203"/>
      <x:c r="B17" s="203"/>
      <x:c r="C17" s="203"/>
      <x:c r="D17" s="203"/>
      <x:c r="E17" s="203"/>
      <x:c r="F17" s="203"/>
      <x:c r="G17" s="203"/>
      <x:c r="H17" s="203"/>
      <x:c r="I17" s="203"/>
      <x:c r="J17" s="203"/>
      <x:c r="K17" s="203"/>
      <x:c r="L17" s="203"/>
      <x:c r="M17" s="203"/>
      <x:c r="N17" s="203"/>
    </x:row>
    <x:row r="18">
      <x:c r="A18" s="203"/>
      <x:c r="B18" s="203"/>
      <x:c r="C18" s="203"/>
      <x:c r="D18" s="203"/>
      <x:c r="E18" s="203"/>
      <x:c r="F18" s="203"/>
      <x:c r="G18" s="203"/>
      <x:c r="H18" s="203"/>
      <x:c r="I18" s="203"/>
      <x:c r="J18" s="203"/>
      <x:c r="K18" s="203"/>
      <x:c r="L18" s="203"/>
      <x:c r="M18" s="203"/>
      <x:c r="N18" s="203"/>
    </x:row>
    <x:row r="19">
      <x:c r="A19" s="203"/>
      <x:c r="B19" s="203"/>
      <x:c r="C19" s="203"/>
      <x:c r="D19" s="203"/>
      <x:c r="E19" s="203"/>
      <x:c r="F19" s="203"/>
      <x:c r="G19" s="203"/>
      <x:c r="H19" s="203"/>
      <x:c r="I19" s="203"/>
      <x:c r="J19" s="203"/>
      <x:c r="K19" s="203"/>
      <x:c r="L19" s="203"/>
      <x:c r="M19" s="203"/>
      <x:c r="N19" s="203"/>
    </x:row>
    <x:row r="20">
      <x:c r="A20" s="203"/>
      <x:c r="B20" s="203"/>
      <x:c r="C20" s="203"/>
      <x:c r="D20" s="203"/>
      <x:c r="E20" s="203"/>
      <x:c r="F20" s="203"/>
      <x:c r="G20" s="203"/>
      <x:c r="H20" s="203"/>
      <x:c r="I20" s="203"/>
      <x:c r="J20" s="203"/>
      <x:c r="K20" s="203"/>
      <x:c r="L20" s="203"/>
      <x:c r="M20" s="203"/>
      <x:c r="N20" s="203"/>
    </x:row>
    <x:row r="21">
      <x:c r="A21" s="203"/>
      <x:c r="B21" s="203"/>
      <x:c r="C21" s="203"/>
      <x:c r="D21" s="203"/>
      <x:c r="E21" s="203"/>
      <x:c r="F21" s="203"/>
      <x:c r="G21" s="203"/>
      <x:c r="H21" s="203"/>
      <x:c r="I21" s="203"/>
      <x:c r="J21" s="203"/>
      <x:c r="K21" s="203"/>
      <x:c r="L21" s="203"/>
      <x:c r="M21" s="203"/>
      <x:c r="N21" s="203"/>
    </x:row>
    <x:row r="22">
      <x:c r="A22" s="203"/>
      <x:c r="B22" s="203"/>
      <x:c r="C22" s="203"/>
      <x:c r="D22" s="203"/>
      <x:c r="E22" s="203"/>
      <x:c r="F22" s="203"/>
      <x:c r="G22" s="203"/>
      <x:c r="H22" s="203"/>
      <x:c r="I22" s="203"/>
      <x:c r="J22" s="203"/>
      <x:c r="K22" s="203"/>
      <x:c r="L22" s="203"/>
      <x:c r="M22" s="203"/>
      <x:c r="N22" s="203"/>
    </x:row>
    <x:row r="23">
      <x:c r="A23" s="203"/>
      <x:c r="B23" s="203"/>
      <x:c r="C23" s="203"/>
      <x:c r="D23" s="203"/>
      <x:c r="E23" s="203"/>
      <x:c r="F23" s="203"/>
      <x:c r="G23" s="203"/>
      <x:c r="H23" s="203"/>
      <x:c r="I23" s="203"/>
      <x:c r="J23" s="203"/>
      <x:c r="K23" s="203"/>
      <x:c r="L23" s="203"/>
      <x:c r="M23" s="203"/>
      <x:c r="N23" s="203"/>
    </x:row>
    <x:row r="24">
      <x:c r="A24" s="203"/>
      <x:c r="B24" s="203"/>
      <x:c r="C24" s="203"/>
      <x:c r="D24" s="203"/>
      <x:c r="E24" s="203"/>
      <x:c r="F24" s="203"/>
      <x:c r="G24" s="203"/>
      <x:c r="H24" s="203"/>
      <x:c r="I24" s="203"/>
      <x:c r="J24" s="203"/>
      <x:c r="K24" s="203"/>
      <x:c r="L24" s="203"/>
      <x:c r="M24" s="203"/>
      <x:c r="N24" s="203"/>
    </x:row>
    <x:row r="25">
      <x:c r="A25" s="203"/>
      <x:c r="B25" s="203"/>
      <x:c r="C25" s="203"/>
      <x:c r="D25" s="203"/>
      <x:c r="E25" s="203"/>
      <x:c r="F25" s="203"/>
      <x:c r="G25" s="203"/>
      <x:c r="H25" s="203"/>
      <x:c r="I25" s="203"/>
      <x:c r="J25" s="203"/>
      <x:c r="K25" s="203"/>
      <x:c r="L25" s="203"/>
      <x:c r="M25" s="203"/>
      <x:c r="N25" s="203"/>
    </x:row>
    <x:row r="26">
      <x:c r="A26" s="203"/>
      <x:c r="B26" s="203"/>
      <x:c r="C26" s="203"/>
      <x:c r="D26" s="203"/>
      <x:c r="E26" s="203"/>
      <x:c r="F26" s="203"/>
      <x:c r="G26" s="203"/>
      <x:c r="H26" s="203"/>
      <x:c r="I26" s="203"/>
      <x:c r="J26" s="203"/>
      <x:c r="K26" s="203"/>
      <x:c r="L26" s="203"/>
      <x:c r="M26" s="203"/>
      <x:c r="N26" s="203"/>
    </x:row>
    <x:row r="27">
      <x:c r="A27" s="203"/>
      <x:c r="B27" s="203"/>
      <x:c r="C27" s="203"/>
      <x:c r="D27" s="203"/>
      <x:c r="E27" s="203"/>
      <x:c r="F27" s="203"/>
      <x:c r="G27" s="203"/>
      <x:c r="H27" s="203"/>
      <x:c r="I27" s="203"/>
      <x:c r="J27" s="203"/>
      <x:c r="K27" s="203"/>
      <x:c r="L27" s="203"/>
      <x:c r="M27" s="203"/>
      <x:c r="N27" s="203"/>
    </x:row>
    <x:row r="28">
      <x:c r="A28" s="203"/>
      <x:c r="B28" s="203"/>
      <x:c r="C28" s="203"/>
      <x:c r="D28" s="203"/>
      <x:c r="E28" s="203"/>
      <x:c r="F28" s="203"/>
      <x:c r="G28" s="203"/>
      <x:c r="H28" s="203"/>
      <x:c r="I28" s="203"/>
      <x:c r="J28" s="203"/>
      <x:c r="K28" s="203"/>
      <x:c r="L28" s="203"/>
      <x:c r="M28" s="203"/>
      <x:c r="N28" s="203"/>
    </x:row>
    <x:row r="29">
      <x:c r="A29" s="203"/>
      <x:c r="B29" s="203"/>
      <x:c r="C29" s="203"/>
      <x:c r="D29" s="203"/>
      <x:c r="E29" s="203"/>
      <x:c r="F29" s="203"/>
      <x:c r="G29" s="203"/>
      <x:c r="H29" s="203"/>
      <x:c r="I29" s="203"/>
      <x:c r="J29" s="203"/>
      <x:c r="K29" s="203"/>
      <x:c r="L29" s="203"/>
      <x:c r="M29" s="203"/>
      <x:c r="N29" s="203"/>
    </x:row>
    <x:row r="30">
      <x:c r="A30" s="203"/>
      <x:c r="B30" s="203"/>
      <x:c r="C30" s="203"/>
      <x:c r="D30" s="203"/>
      <x:c r="E30" s="203"/>
      <x:c r="F30" s="203"/>
      <x:c r="G30" s="203"/>
      <x:c r="H30" s="203"/>
      <x:c r="I30" s="203"/>
      <x:c r="J30" s="203"/>
      <x:c r="K30" s="203"/>
      <x:c r="L30" s="203"/>
      <x:c r="M30" s="203"/>
      <x:c r="N30" s="203"/>
    </x:row>
    <x:row r="31">
      <x:c r="A31" s="203"/>
      <x:c r="B31" s="203"/>
      <x:c r="C31" s="203"/>
      <x:c r="D31" s="203"/>
      <x:c r="E31" s="203"/>
      <x:c r="F31" s="203"/>
      <x:c r="G31" s="203"/>
      <x:c r="H31" s="203"/>
      <x:c r="I31" s="203"/>
      <x:c r="J31" s="203"/>
      <x:c r="K31" s="203"/>
      <x:c r="L31" s="203"/>
      <x:c r="M31" s="203"/>
      <x:c r="N31" s="203"/>
    </x:row>
    <x:row r="32">
      <x:c r="A32" s="188" t="str">
        <x:v>Anchor × lexical-family structure</x:v>
      </x:c>
      <x:c r="B32" s="188" t="str">
        <x:v>Anchor × lexical-family structure</x:v>
      </x:c>
      <x:c r="C32" s="188" t="str">
        <x:v>Anchor × lexical-family structure</x:v>
      </x:c>
      <x:c r="D32" s="188" t="str">
        <x:v>Anchor × lexical-family structure</x:v>
      </x:c>
      <x:c r="E32" s="188" t="str">
        <x:v>Anchor × lexical-family structure</x:v>
      </x:c>
      <x:c r="F32" s="188" t="str">
        <x:v>Anchor × lexical-family structure</x:v>
      </x:c>
      <x:c r="G32" s="188" t="str">
        <x:v>Anchor × lexical-family structure</x:v>
      </x:c>
      <x:c r="H32" s="190" t="str">
        <x:v>Climate-framing Ngram trajectories</x:v>
      </x:c>
      <x:c r="I32" s="190" t="str">
        <x:v>Climate-framing Ngram trajectories</x:v>
      </x:c>
      <x:c r="J32" s="190" t="str">
        <x:v>Climate-framing Ngram trajectories</x:v>
      </x:c>
      <x:c r="K32" s="190" t="str">
        <x:v>Climate-framing Ngram trajectories</x:v>
      </x:c>
      <x:c r="L32" s="190" t="str">
        <x:v>Climate-framing Ngram trajectories</x:v>
      </x:c>
      <x:c r="M32" s="190" t="str">
        <x:v>Climate-framing Ngram trajectories</x:v>
      </x:c>
      <x:c r="N32" s="190" t="str">
        <x:v>Climate-framing Ngram trajectories</x:v>
      </x:c>
    </x:row>
    <x:row r="33">
      <x:c r="A33" s="203"/>
      <x:c r="B33" s="203"/>
      <x:c r="C33" s="203"/>
      <x:c r="D33" s="203"/>
      <x:c r="E33" s="203"/>
      <x:c r="F33" s="203"/>
      <x:c r="G33" s="203"/>
      <x:c r="H33" s="203"/>
      <x:c r="I33" s="203"/>
      <x:c r="J33" s="203"/>
      <x:c r="K33" s="203"/>
      <x:c r="L33" s="203"/>
      <x:c r="M33" s="203"/>
      <x:c r="N33" s="203"/>
    </x:row>
    <x:row r="34">
      <x:c r="A34" s="203"/>
      <x:c r="B34" s="203"/>
      <x:c r="C34" s="203"/>
      <x:c r="D34" s="203"/>
      <x:c r="E34" s="203"/>
      <x:c r="F34" s="203"/>
      <x:c r="G34" s="203"/>
      <x:c r="H34" s="203"/>
      <x:c r="I34" s="203"/>
      <x:c r="J34" s="203"/>
      <x:c r="K34" s="203"/>
      <x:c r="L34" s="203"/>
      <x:c r="M34" s="203"/>
      <x:c r="N34" s="203"/>
    </x:row>
    <x:row r="35">
      <x:c r="A35" s="203"/>
      <x:c r="B35" s="203"/>
      <x:c r="C35" s="203"/>
      <x:c r="D35" s="203"/>
      <x:c r="E35" s="203"/>
      <x:c r="F35" s="203"/>
      <x:c r="G35" s="203"/>
      <x:c r="H35" s="203"/>
      <x:c r="I35" s="203"/>
      <x:c r="J35" s="203"/>
      <x:c r="K35" s="203"/>
      <x:c r="L35" s="203"/>
      <x:c r="M35" s="203"/>
      <x:c r="N35" s="203"/>
    </x:row>
    <x:row r="36">
      <x:c r="A36" s="203"/>
      <x:c r="B36" s="203"/>
      <x:c r="C36" s="203"/>
      <x:c r="D36" s="203"/>
      <x:c r="E36" s="203"/>
      <x:c r="F36" s="203"/>
      <x:c r="G36" s="203"/>
      <x:c r="H36" s="203"/>
      <x:c r="I36" s="203"/>
      <x:c r="J36" s="203"/>
      <x:c r="K36" s="203"/>
      <x:c r="L36" s="203"/>
      <x:c r="M36" s="203"/>
      <x:c r="N36" s="203"/>
    </x:row>
    <x:row r="37">
      <x:c r="A37" s="203"/>
      <x:c r="B37" s="203"/>
      <x:c r="C37" s="203"/>
      <x:c r="D37" s="203"/>
      <x:c r="E37" s="203"/>
      <x:c r="F37" s="203"/>
      <x:c r="G37" s="203"/>
      <x:c r="H37" s="203"/>
      <x:c r="I37" s="203"/>
      <x:c r="J37" s="203"/>
      <x:c r="K37" s="203"/>
      <x:c r="L37" s="203"/>
      <x:c r="M37" s="203"/>
      <x:c r="N37" s="203"/>
    </x:row>
    <x:row r="38">
      <x:c r="A38" s="203"/>
      <x:c r="B38" s="203"/>
      <x:c r="C38" s="203"/>
      <x:c r="D38" s="203"/>
      <x:c r="E38" s="203"/>
      <x:c r="F38" s="203"/>
      <x:c r="G38" s="203"/>
      <x:c r="H38" s="203"/>
      <x:c r="I38" s="203"/>
      <x:c r="J38" s="203"/>
      <x:c r="K38" s="203"/>
      <x:c r="L38" s="203"/>
      <x:c r="M38" s="203"/>
      <x:c r="N38" s="203"/>
    </x:row>
    <x:row r="39">
      <x:c r="A39" s="203"/>
      <x:c r="B39" s="203"/>
      <x:c r="C39" s="203"/>
      <x:c r="D39" s="203"/>
      <x:c r="E39" s="203"/>
      <x:c r="F39" s="203"/>
      <x:c r="G39" s="203"/>
      <x:c r="H39" s="203"/>
      <x:c r="I39" s="203"/>
      <x:c r="J39" s="203"/>
      <x:c r="K39" s="203"/>
      <x:c r="L39" s="203"/>
      <x:c r="M39" s="203"/>
      <x:c r="N39" s="203"/>
    </x:row>
    <x:row r="40">
      <x:c r="A40" s="203"/>
      <x:c r="B40" s="203"/>
      <x:c r="C40" s="203"/>
      <x:c r="D40" s="203"/>
      <x:c r="E40" s="203"/>
      <x:c r="F40" s="203"/>
      <x:c r="G40" s="203"/>
      <x:c r="H40" s="203"/>
      <x:c r="I40" s="203"/>
      <x:c r="J40" s="203"/>
      <x:c r="K40" s="203"/>
      <x:c r="L40" s="203"/>
      <x:c r="M40" s="203"/>
      <x:c r="N40" s="203"/>
    </x:row>
    <x:row r="41">
      <x:c r="A41" s="203"/>
      <x:c r="B41" s="203"/>
      <x:c r="C41" s="203"/>
      <x:c r="D41" s="203"/>
      <x:c r="E41" s="203"/>
      <x:c r="F41" s="203"/>
      <x:c r="G41" s="203"/>
      <x:c r="H41" s="203"/>
      <x:c r="I41" s="203"/>
      <x:c r="J41" s="203"/>
      <x:c r="K41" s="203"/>
      <x:c r="L41" s="203"/>
      <x:c r="M41" s="203"/>
      <x:c r="N41" s="203"/>
    </x:row>
    <x:row r="42">
      <x:c r="A42" s="203"/>
      <x:c r="B42" s="203"/>
      <x:c r="C42" s="203"/>
      <x:c r="D42" s="203"/>
      <x:c r="E42" s="203"/>
      <x:c r="F42" s="203"/>
      <x:c r="G42" s="203"/>
      <x:c r="H42" s="203"/>
      <x:c r="I42" s="203"/>
      <x:c r="J42" s="203"/>
      <x:c r="K42" s="203"/>
      <x:c r="L42" s="203"/>
      <x:c r="M42" s="203"/>
      <x:c r="N42" s="203"/>
    </x:row>
    <x:row r="43">
      <x:c r="A43" s="203"/>
      <x:c r="B43" s="203"/>
      <x:c r="C43" s="203"/>
      <x:c r="D43" s="203"/>
      <x:c r="E43" s="203"/>
      <x:c r="F43" s="203"/>
      <x:c r="G43" s="203"/>
      <x:c r="H43" s="203"/>
      <x:c r="I43" s="203"/>
      <x:c r="J43" s="203"/>
      <x:c r="K43" s="203"/>
      <x:c r="L43" s="203"/>
      <x:c r="M43" s="203"/>
      <x:c r="N43" s="203"/>
    </x:row>
    <x:row r="44">
      <x:c r="A44" s="203"/>
      <x:c r="B44" s="203"/>
      <x:c r="C44" s="203"/>
      <x:c r="D44" s="203"/>
      <x:c r="E44" s="203"/>
      <x:c r="F44" s="203"/>
      <x:c r="G44" s="203"/>
      <x:c r="H44" s="203"/>
      <x:c r="I44" s="203"/>
      <x:c r="J44" s="203"/>
      <x:c r="K44" s="203"/>
      <x:c r="L44" s="203"/>
      <x:c r="M44" s="203"/>
      <x:c r="N44" s="203"/>
    </x:row>
    <x:row r="45">
      <x:c r="A45" s="203"/>
      <x:c r="B45" s="203"/>
      <x:c r="C45" s="203"/>
      <x:c r="D45" s="203"/>
      <x:c r="E45" s="203"/>
      <x:c r="F45" s="203"/>
      <x:c r="G45" s="203"/>
      <x:c r="H45" s="203"/>
      <x:c r="I45" s="203"/>
      <x:c r="J45" s="203"/>
      <x:c r="K45" s="203"/>
      <x:c r="L45" s="203"/>
      <x:c r="M45" s="203"/>
      <x:c r="N45" s="203"/>
    </x:row>
    <x:row r="46">
      <x:c r="A46" s="203"/>
      <x:c r="B46" s="203"/>
      <x:c r="C46" s="203"/>
      <x:c r="D46" s="203"/>
      <x:c r="E46" s="203"/>
      <x:c r="F46" s="203"/>
      <x:c r="G46" s="203"/>
      <x:c r="H46" s="203"/>
      <x:c r="I46" s="203"/>
      <x:c r="J46" s="203"/>
      <x:c r="K46" s="203"/>
      <x:c r="L46" s="203"/>
      <x:c r="M46" s="203"/>
      <x:c r="N46" s="203"/>
    </x:row>
    <x:row r="47">
      <x:c r="A47" s="203"/>
      <x:c r="B47" s="203"/>
      <x:c r="C47" s="203"/>
      <x:c r="D47" s="203"/>
      <x:c r="E47" s="203"/>
      <x:c r="F47" s="203"/>
      <x:c r="G47" s="203"/>
      <x:c r="H47" s="203"/>
      <x:c r="I47" s="203"/>
      <x:c r="J47" s="203"/>
      <x:c r="K47" s="203"/>
      <x:c r="L47" s="203"/>
      <x:c r="M47" s="203"/>
      <x:c r="N47" s="203"/>
    </x:row>
    <x:row r="48">
      <x:c r="A48" s="203"/>
      <x:c r="B48" s="203"/>
      <x:c r="C48" s="203"/>
      <x:c r="D48" s="203"/>
      <x:c r="E48" s="203"/>
      <x:c r="F48" s="203"/>
      <x:c r="G48" s="203"/>
      <x:c r="H48" s="203"/>
      <x:c r="I48" s="203"/>
      <x:c r="J48" s="203"/>
      <x:c r="K48" s="203"/>
      <x:c r="L48" s="203"/>
      <x:c r="M48" s="203"/>
      <x:c r="N48" s="203"/>
    </x:row>
    <x:row r="49">
      <x:c r="A49" s="203"/>
      <x:c r="B49" s="203"/>
      <x:c r="C49" s="203"/>
      <x:c r="D49" s="203"/>
      <x:c r="E49" s="203"/>
      <x:c r="F49" s="203"/>
      <x:c r="G49" s="203"/>
      <x:c r="H49" s="203"/>
      <x:c r="I49" s="203"/>
      <x:c r="J49" s="203"/>
      <x:c r="K49" s="203"/>
      <x:c r="L49" s="203"/>
      <x:c r="M49" s="203"/>
      <x:c r="N49" s="203"/>
    </x:row>
    <x:row r="50">
      <x:c r="A50" s="203"/>
      <x:c r="B50" s="203"/>
      <x:c r="C50" s="203"/>
      <x:c r="D50" s="203"/>
      <x:c r="E50" s="203"/>
      <x:c r="F50" s="203"/>
      <x:c r="G50" s="203"/>
      <x:c r="H50" s="203"/>
      <x:c r="I50" s="203"/>
      <x:c r="J50" s="203"/>
      <x:c r="K50" s="203"/>
      <x:c r="L50" s="203"/>
      <x:c r="M50" s="203"/>
      <x:c r="N50" s="203"/>
    </x:row>
    <x:row r="51">
      <x:c r="A51" s="188" t="str">
        <x:v>Searchability and archival bias</x:v>
      </x:c>
      <x:c r="B51" s="188" t="str">
        <x:v>Searchability and archival bias</x:v>
      </x:c>
      <x:c r="C51" s="188" t="str">
        <x:v>Searchability and archival bias</x:v>
      </x:c>
      <x:c r="D51" s="188" t="str">
        <x:v>Searchability and archival bias</x:v>
      </x:c>
      <x:c r="E51" s="188" t="str">
        <x:v>Searchability and archival bias</x:v>
      </x:c>
      <x:c r="F51" s="188" t="str">
        <x:v>Searchability and archival bias</x:v>
      </x:c>
      <x:c r="G51" s="188" t="str">
        <x:v>Searchability and archival bias</x:v>
      </x:c>
      <x:c r="H51" s="190" t="str">
        <x:v>Candidate-level missingness</x:v>
      </x:c>
      <x:c r="I51" s="190" t="str">
        <x:v>Candidate-level missingness</x:v>
      </x:c>
      <x:c r="J51" s="190" t="str">
        <x:v>Candidate-level missingness</x:v>
      </x:c>
      <x:c r="K51" s="190" t="str">
        <x:v>Candidate-level missingness</x:v>
      </x:c>
      <x:c r="L51" s="190" t="str">
        <x:v>Candidate-level missingness</x:v>
      </x:c>
      <x:c r="M51" s="190" t="str">
        <x:v>Candidate-level missingness</x:v>
      </x:c>
      <x:c r="N51" s="190" t="str">
        <x:v>Candidate-level missingness</x:v>
      </x:c>
    </x:row>
    <x:row r="52">
      <x:c r="A52" s="203"/>
      <x:c r="B52" s="203"/>
      <x:c r="C52" s="203"/>
      <x:c r="D52" s="203"/>
      <x:c r="E52" s="203"/>
      <x:c r="F52" s="203"/>
      <x:c r="G52" s="203"/>
      <x:c r="H52" s="203"/>
      <x:c r="I52" s="203"/>
      <x:c r="J52" s="203"/>
      <x:c r="K52" s="203"/>
      <x:c r="L52" s="203"/>
      <x:c r="M52" s="203"/>
      <x:c r="N52" s="203"/>
    </x:row>
    <x:row r="53">
      <x:c r="A53" s="203"/>
      <x:c r="B53" s="203"/>
      <x:c r="C53" s="203"/>
      <x:c r="D53" s="203"/>
      <x:c r="E53" s="203"/>
      <x:c r="F53" s="203"/>
      <x:c r="G53" s="203"/>
      <x:c r="H53" s="203"/>
      <x:c r="I53" s="203"/>
      <x:c r="J53" s="203"/>
      <x:c r="K53" s="203"/>
      <x:c r="L53" s="203"/>
      <x:c r="M53" s="203"/>
      <x:c r="N53" s="203"/>
    </x:row>
    <x:row r="54">
      <x:c r="A54" s="203"/>
      <x:c r="B54" s="203"/>
      <x:c r="C54" s="203"/>
      <x:c r="D54" s="203"/>
      <x:c r="E54" s="203"/>
      <x:c r="F54" s="203"/>
      <x:c r="G54" s="203"/>
      <x:c r="H54" s="203"/>
      <x:c r="I54" s="203"/>
      <x:c r="J54" s="203"/>
      <x:c r="K54" s="203"/>
      <x:c r="L54" s="203"/>
      <x:c r="M54" s="203"/>
      <x:c r="N54" s="203"/>
    </x:row>
    <x:row r="55">
      <x:c r="A55" s="203"/>
      <x:c r="B55" s="203"/>
      <x:c r="C55" s="203"/>
      <x:c r="D55" s="203"/>
      <x:c r="E55" s="203"/>
      <x:c r="F55" s="203"/>
      <x:c r="G55" s="203"/>
      <x:c r="H55" s="203"/>
      <x:c r="I55" s="203"/>
      <x:c r="J55" s="203"/>
      <x:c r="K55" s="203"/>
      <x:c r="L55" s="203"/>
      <x:c r="M55" s="203"/>
      <x:c r="N55" s="203"/>
    </x:row>
    <x:row r="56">
      <x:c r="A56" s="203"/>
      <x:c r="B56" s="203"/>
      <x:c r="C56" s="203"/>
      <x:c r="D56" s="203"/>
      <x:c r="E56" s="203"/>
      <x:c r="F56" s="203"/>
      <x:c r="G56" s="203"/>
      <x:c r="H56" s="203"/>
      <x:c r="I56" s="203"/>
      <x:c r="J56" s="203"/>
      <x:c r="K56" s="203"/>
      <x:c r="L56" s="203"/>
      <x:c r="M56" s="203"/>
      <x:c r="N56" s="203"/>
    </x:row>
    <x:row r="57">
      <x:c r="A57" s="203"/>
      <x:c r="B57" s="203"/>
      <x:c r="C57" s="203"/>
      <x:c r="D57" s="203"/>
      <x:c r="E57" s="203"/>
      <x:c r="F57" s="203"/>
      <x:c r="G57" s="203"/>
      <x:c r="H57" s="203"/>
      <x:c r="I57" s="203"/>
      <x:c r="J57" s="203"/>
      <x:c r="K57" s="203"/>
      <x:c r="L57" s="203"/>
      <x:c r="M57" s="203"/>
      <x:c r="N57" s="203"/>
    </x:row>
    <x:row r="58">
      <x:c r="A58" s="203"/>
      <x:c r="B58" s="203"/>
      <x:c r="C58" s="203"/>
      <x:c r="D58" s="203"/>
      <x:c r="E58" s="203"/>
      <x:c r="F58" s="203"/>
      <x:c r="G58" s="203"/>
      <x:c r="H58" s="203"/>
      <x:c r="I58" s="203"/>
      <x:c r="J58" s="203"/>
      <x:c r="K58" s="203"/>
      <x:c r="L58" s="203"/>
      <x:c r="M58" s="203"/>
      <x:c r="N58" s="203"/>
    </x:row>
    <x:row r="59">
      <x:c r="A59" s="203"/>
      <x:c r="B59" s="203"/>
      <x:c r="C59" s="203"/>
      <x:c r="D59" s="203"/>
      <x:c r="E59" s="203"/>
      <x:c r="F59" s="203"/>
      <x:c r="G59" s="203"/>
      <x:c r="H59" s="203"/>
      <x:c r="I59" s="203"/>
      <x:c r="J59" s="203"/>
      <x:c r="K59" s="203"/>
      <x:c r="L59" s="203"/>
      <x:c r="M59" s="203"/>
      <x:c r="N59" s="203"/>
    </x:row>
    <x:row r="60">
      <x:c r="A60" s="203"/>
      <x:c r="B60" s="203"/>
      <x:c r="C60" s="203"/>
      <x:c r="D60" s="203"/>
      <x:c r="E60" s="203"/>
      <x:c r="F60" s="203"/>
      <x:c r="G60" s="203"/>
      <x:c r="H60" s="203"/>
      <x:c r="I60" s="203"/>
      <x:c r="J60" s="203"/>
      <x:c r="K60" s="203"/>
      <x:c r="L60" s="203"/>
      <x:c r="M60" s="203"/>
      <x:c r="N60" s="203"/>
    </x:row>
    <x:row r="61">
      <x:c r="A61" s="203"/>
      <x:c r="B61" s="203"/>
      <x:c r="C61" s="203"/>
      <x:c r="D61" s="203"/>
      <x:c r="E61" s="203"/>
      <x:c r="F61" s="203"/>
      <x:c r="G61" s="203"/>
      <x:c r="H61" s="203"/>
      <x:c r="I61" s="203"/>
      <x:c r="J61" s="203"/>
      <x:c r="K61" s="203"/>
      <x:c r="L61" s="203"/>
      <x:c r="M61" s="203"/>
      <x:c r="N61" s="203"/>
    </x:row>
    <x:row r="62">
      <x:c r="A62" s="203"/>
      <x:c r="B62" s="203"/>
      <x:c r="C62" s="203"/>
      <x:c r="D62" s="203"/>
      <x:c r="E62" s="203"/>
      <x:c r="F62" s="203"/>
      <x:c r="G62" s="203"/>
      <x:c r="H62" s="203"/>
      <x:c r="I62" s="203"/>
      <x:c r="J62" s="203"/>
      <x:c r="K62" s="203"/>
      <x:c r="L62" s="203"/>
      <x:c r="M62" s="203"/>
      <x:c r="N62" s="203"/>
    </x:row>
    <x:row r="63">
      <x:c r="A63" s="203"/>
      <x:c r="B63" s="203"/>
      <x:c r="C63" s="203"/>
      <x:c r="D63" s="203"/>
      <x:c r="E63" s="203"/>
      <x:c r="F63" s="203"/>
      <x:c r="G63" s="203"/>
      <x:c r="H63" s="203"/>
      <x:c r="I63" s="203"/>
      <x:c r="J63" s="203"/>
      <x:c r="K63" s="203"/>
      <x:c r="L63" s="203"/>
      <x:c r="M63" s="203"/>
      <x:c r="N63" s="203"/>
    </x:row>
    <x:row r="64">
      <x:c r="A64" s="203"/>
      <x:c r="B64" s="203"/>
      <x:c r="C64" s="203"/>
      <x:c r="D64" s="203"/>
      <x:c r="E64" s="203"/>
      <x:c r="F64" s="203"/>
      <x:c r="G64" s="203"/>
      <x:c r="H64" s="203"/>
      <x:c r="I64" s="203"/>
      <x:c r="J64" s="203"/>
      <x:c r="K64" s="203"/>
      <x:c r="L64" s="203"/>
      <x:c r="M64" s="203"/>
      <x:c r="N64" s="203"/>
    </x:row>
    <x:row r="65">
      <x:c r="A65" s="203"/>
      <x:c r="B65" s="203"/>
      <x:c r="C65" s="203"/>
      <x:c r="D65" s="203"/>
      <x:c r="E65" s="203"/>
      <x:c r="F65" s="203"/>
      <x:c r="G65" s="203"/>
      <x:c r="H65" s="203"/>
      <x:c r="I65" s="203"/>
      <x:c r="J65" s="203"/>
      <x:c r="K65" s="203"/>
      <x:c r="L65" s="203"/>
      <x:c r="M65" s="203"/>
      <x:c r="N65" s="203"/>
    </x:row>
    <x:row r="66">
      <x:c r="A66" s="203"/>
      <x:c r="B66" s="203"/>
      <x:c r="C66" s="203"/>
      <x:c r="D66" s="203"/>
      <x:c r="E66" s="203"/>
      <x:c r="F66" s="203"/>
      <x:c r="G66" s="203"/>
      <x:c r="H66" s="203"/>
      <x:c r="I66" s="203"/>
      <x:c r="J66" s="203"/>
      <x:c r="K66" s="203"/>
      <x:c r="L66" s="203"/>
      <x:c r="M66" s="203"/>
      <x:c r="N66" s="203"/>
    </x:row>
    <x:row r="67">
      <x:c r="A67" s="203"/>
      <x:c r="B67" s="203"/>
      <x:c r="C67" s="203"/>
      <x:c r="D67" s="203"/>
      <x:c r="E67" s="203"/>
      <x:c r="F67" s="203"/>
      <x:c r="G67" s="203"/>
      <x:c r="H67" s="203"/>
      <x:c r="I67" s="203"/>
      <x:c r="J67" s="203"/>
      <x:c r="K67" s="203"/>
      <x:c r="L67" s="203"/>
      <x:c r="M67" s="203"/>
      <x:c r="N67" s="203"/>
    </x:row>
    <x:row r="68">
      <x:c r="A68" s="203"/>
      <x:c r="B68" s="203"/>
      <x:c r="C68" s="203"/>
      <x:c r="D68" s="203"/>
      <x:c r="E68" s="203"/>
      <x:c r="F68" s="203"/>
      <x:c r="G68" s="203"/>
      <x:c r="H68" s="203"/>
      <x:c r="I68" s="203"/>
      <x:c r="J68" s="203"/>
      <x:c r="K68" s="203"/>
      <x:c r="L68" s="203"/>
      <x:c r="M68" s="203"/>
      <x:c r="N68" s="203"/>
    </x:row>
    <x:row r="69">
      <x:c r="A69" s="203"/>
      <x:c r="B69" s="203"/>
      <x:c r="C69" s="203"/>
      <x:c r="D69" s="203"/>
      <x:c r="E69" s="203"/>
      <x:c r="F69" s="203"/>
      <x:c r="G69" s="203"/>
      <x:c r="H69" s="203"/>
      <x:c r="I69" s="203"/>
      <x:c r="J69" s="203"/>
      <x:c r="K69" s="203"/>
      <x:c r="L69" s="203"/>
      <x:c r="M69" s="203"/>
      <x:c r="N69" s="203"/>
    </x:row>
    <x:row r="70">
      <x:c r="A70" s="194" t="str">
        <x:v>Reading rule
Inventory charts describe candidate construction. Ngram charts describe strings in one corpus. Search charts describe provider discoverability. None is a direct measure of historical fear.</x:v>
      </x:c>
      <x:c r="B70" s="194" t="str">
        <x:v>Reading rule
Inventory charts describe candidate construction. Ngram charts describe strings in one corpus. Search charts describe provider discoverability. None is a direct measure of historical fear.</x:v>
      </x:c>
      <x:c r="C70" s="194" t="str">
        <x:v>Reading rule
Inventory charts describe candidate construction. Ngram charts describe strings in one corpus. Search charts describe provider discoverability. None is a direct measure of historical fear.</x:v>
      </x:c>
      <x:c r="D70" s="194" t="str">
        <x:v>Reading rule
Inventory charts describe candidate construction. Ngram charts describe strings in one corpus. Search charts describe provider discoverability. None is a direct measure of historical fear.</x:v>
      </x:c>
      <x:c r="E70" s="194" t="str">
        <x:v>Reading rule
Inventory charts describe candidate construction. Ngram charts describe strings in one corpus. Search charts describe provider discoverability. None is a direct measure of historical fear.</x:v>
      </x:c>
      <x:c r="F70" s="194" t="str">
        <x:v>Reading rule
Inventory charts describe candidate construction. Ngram charts describe strings in one corpus. Search charts describe provider discoverability. None is a direct measure of historical fear.</x:v>
      </x:c>
      <x:c r="G70" s="194" t="str">
        <x:v>Reading rule
Inventory charts describe candidate construction. Ngram charts describe strings in one corpus. Search charts describe provider discoverability. None is a direct measure of historical fear.</x:v>
      </x:c>
      <x:c r="H70" s="200" t="str">
        <x:v>Next step
Passage-level semantic validation using the evidence-based shortlist.</x:v>
      </x:c>
      <x:c r="I70" s="200" t="str">
        <x:v>Next step
Passage-level semantic validation using the evidence-based shortlist.</x:v>
      </x:c>
      <x:c r="J70" s="200" t="str">
        <x:v>Next step
Passage-level semantic validation using the evidence-based shortlist.</x:v>
      </x:c>
      <x:c r="K70" s="200" t="str">
        <x:v>Next step
Passage-level semantic validation using the evidence-based shortlist.</x:v>
      </x:c>
      <x:c r="L70" s="200" t="str">
        <x:v>Next step
Passage-level semantic validation using the evidence-based shortlist.</x:v>
      </x:c>
      <x:c r="M70" s="200" t="str">
        <x:v>Next step
Passage-level semantic validation using the evidence-based shortlist.</x:v>
      </x:c>
      <x:c r="N70" s="200" t="str">
        <x:v>Next step
Passage-level semantic validation using the evidence-based shortlist.</x:v>
      </x:c>
    </x:row>
    <x:row r="71">
      <x:c r="A71" s="194" t="str">
        <x:v>Reading rule
Inventory charts describe candidate construction. Ngram charts describe strings in one corpus. Search charts describe provider discoverability. None is a direct measure of historical fear.</x:v>
      </x:c>
      <x:c r="B71" s="194" t="str">
        <x:v>Reading rule
Inventory charts describe candidate construction. Ngram charts describe strings in one corpus. Search charts describe provider discoverability. None is a direct measure of historical fear.</x:v>
      </x:c>
      <x:c r="C71" s="194" t="str">
        <x:v>Reading rule
Inventory charts describe candidate construction. Ngram charts describe strings in one corpus. Search charts describe provider discoverability. None is a direct measure of historical fear.</x:v>
      </x:c>
      <x:c r="D71" s="194" t="str">
        <x:v>Reading rule
Inventory charts describe candidate construction. Ngram charts describe strings in one corpus. Search charts describe provider discoverability. None is a direct measure of historical fear.</x:v>
      </x:c>
      <x:c r="E71" s="194" t="str">
        <x:v>Reading rule
Inventory charts describe candidate construction. Ngram charts describe strings in one corpus. Search charts describe provider discoverability. None is a direct measure of historical fear.</x:v>
      </x:c>
      <x:c r="F71" s="194" t="str">
        <x:v>Reading rule
Inventory charts describe candidate construction. Ngram charts describe strings in one corpus. Search charts describe provider discoverability. None is a direct measure of historical fear.</x:v>
      </x:c>
      <x:c r="G71" s="194" t="str">
        <x:v>Reading rule
Inventory charts describe candidate construction. Ngram charts describe strings in one corpus. Search charts describe provider discoverability. None is a direct measure of historical fear.</x:v>
      </x:c>
      <x:c r="H71" s="200" t="str">
        <x:v>Next step
Passage-level semantic validation using the evidence-based shortlist.</x:v>
      </x:c>
      <x:c r="I71" s="200" t="str">
        <x:v>Next step
Passage-level semantic validation using the evidence-based shortlist.</x:v>
      </x:c>
      <x:c r="J71" s="200" t="str">
        <x:v>Next step
Passage-level semantic validation using the evidence-based shortlist.</x:v>
      </x:c>
      <x:c r="K71" s="200" t="str">
        <x:v>Next step
Passage-level semantic validation using the evidence-based shortlist.</x:v>
      </x:c>
      <x:c r="L71" s="200" t="str">
        <x:v>Next step
Passage-level semantic validation using the evidence-based shortlist.</x:v>
      </x:c>
      <x:c r="M71" s="200" t="str">
        <x:v>Next step
Passage-level semantic validation using the evidence-based shortlist.</x:v>
      </x:c>
      <x:c r="N71" s="200" t="str">
        <x:v>Next step
Passage-level semantic validation using the evidence-based shortlist.</x:v>
      </x:c>
    </x:row>
    <x:row r="72">
      <x:c r="A72" s="194" t="str">
        <x:v>Reading rule
Inventory charts describe candidate construction. Ngram charts describe strings in one corpus. Search charts describe provider discoverability. None is a direct measure of historical fear.</x:v>
      </x:c>
      <x:c r="B72" s="194" t="str">
        <x:v>Reading rule
Inventory charts describe candidate construction. Ngram charts describe strings in one corpus. Search charts describe provider discoverability. None is a direct measure of historical fear.</x:v>
      </x:c>
      <x:c r="C72" s="194" t="str">
        <x:v>Reading rule
Inventory charts describe candidate construction. Ngram charts describe strings in one corpus. Search charts describe provider discoverability. None is a direct measure of historical fear.</x:v>
      </x:c>
      <x:c r="D72" s="194" t="str">
        <x:v>Reading rule
Inventory charts describe candidate construction. Ngram charts describe strings in one corpus. Search charts describe provider discoverability. None is a direct measure of historical fear.</x:v>
      </x:c>
      <x:c r="E72" s="194" t="str">
        <x:v>Reading rule
Inventory charts describe candidate construction. Ngram charts describe strings in one corpus. Search charts describe provider discoverability. None is a direct measure of historical fear.</x:v>
      </x:c>
      <x:c r="F72" s="194" t="str">
        <x:v>Reading rule
Inventory charts describe candidate construction. Ngram charts describe strings in one corpus. Search charts describe provider discoverability. None is a direct measure of historical fear.</x:v>
      </x:c>
      <x:c r="G72" s="194" t="str">
        <x:v>Reading rule
Inventory charts describe candidate construction. Ngram charts describe strings in one corpus. Search charts describe provider discoverability. None is a direct measure of historical fear.</x:v>
      </x:c>
      <x:c r="H72" s="200" t="str">
        <x:v>Next step
Passage-level semantic validation using the evidence-based shortlist.</x:v>
      </x:c>
      <x:c r="I72" s="200" t="str">
        <x:v>Next step
Passage-level semantic validation using the evidence-based shortlist.</x:v>
      </x:c>
      <x:c r="J72" s="200" t="str">
        <x:v>Next step
Passage-level semantic validation using the evidence-based shortlist.</x:v>
      </x:c>
      <x:c r="K72" s="200" t="str">
        <x:v>Next step
Passage-level semantic validation using the evidence-based shortlist.</x:v>
      </x:c>
      <x:c r="L72" s="200" t="str">
        <x:v>Next step
Passage-level semantic validation using the evidence-based shortlist.</x:v>
      </x:c>
      <x:c r="M72" s="200" t="str">
        <x:v>Next step
Passage-level semantic validation using the evidence-based shortlist.</x:v>
      </x:c>
      <x:c r="N72" s="200" t="str">
        <x:v>Next step
Passage-level semantic validation using the evidence-based shortlist.</x:v>
      </x:c>
    </x:row>
    <x:row r="73">
      <x:c r="A73" s="194" t="str">
        <x:v>Reading rule
Inventory charts describe candidate construction. Ngram charts describe strings in one corpus. Search charts describe provider discoverability. None is a direct measure of historical fear.</x:v>
      </x:c>
      <x:c r="B73" s="194" t="str">
        <x:v>Reading rule
Inventory charts describe candidate construction. Ngram charts describe strings in one corpus. Search charts describe provider discoverability. None is a direct measure of historical fear.</x:v>
      </x:c>
      <x:c r="C73" s="194" t="str">
        <x:v>Reading rule
Inventory charts describe candidate construction. Ngram charts describe strings in one corpus. Search charts describe provider discoverability. None is a direct measure of historical fear.</x:v>
      </x:c>
      <x:c r="D73" s="194" t="str">
        <x:v>Reading rule
Inventory charts describe candidate construction. Ngram charts describe strings in one corpus. Search charts describe provider discoverability. None is a direct measure of historical fear.</x:v>
      </x:c>
      <x:c r="E73" s="194" t="str">
        <x:v>Reading rule
Inventory charts describe candidate construction. Ngram charts describe strings in one corpus. Search charts describe provider discoverability. None is a direct measure of historical fear.</x:v>
      </x:c>
      <x:c r="F73" s="194" t="str">
        <x:v>Reading rule
Inventory charts describe candidate construction. Ngram charts describe strings in one corpus. Search charts describe provider discoverability. None is a direct measure of historical fear.</x:v>
      </x:c>
      <x:c r="G73" s="194" t="str">
        <x:v>Reading rule
Inventory charts describe candidate construction. Ngram charts describe strings in one corpus. Search charts describe provider discoverability. None is a direct measure of historical fear.</x:v>
      </x:c>
      <x:c r="H73" s="200" t="str">
        <x:v>Next step
Passage-level semantic validation using the evidence-based shortlist.</x:v>
      </x:c>
      <x:c r="I73" s="200" t="str">
        <x:v>Next step
Passage-level semantic validation using the evidence-based shortlist.</x:v>
      </x:c>
      <x:c r="J73" s="200" t="str">
        <x:v>Next step
Passage-level semantic validation using the evidence-based shortlist.</x:v>
      </x:c>
      <x:c r="K73" s="200" t="str">
        <x:v>Next step
Passage-level semantic validation using the evidence-based shortlist.</x:v>
      </x:c>
      <x:c r="L73" s="200" t="str">
        <x:v>Next step
Passage-level semantic validation using the evidence-based shortlist.</x:v>
      </x:c>
      <x:c r="M73" s="200" t="str">
        <x:v>Next step
Passage-level semantic validation using the evidence-based shortlist.</x:v>
      </x:c>
      <x:c r="N73" s="200" t="str">
        <x:v>Next step
Passage-level semantic validation using the evidence-based shortlist.</x:v>
      </x:c>
    </x:row>
    <x:row r="74">
      <x:c r="A74" s="194" t="str">
        <x:v>Reading rule
Inventory charts describe candidate construction. Ngram charts describe strings in one corpus. Search charts describe provider discoverability. None is a direct measure of historical fear.</x:v>
      </x:c>
      <x:c r="B74" s="194" t="str">
        <x:v>Reading rule
Inventory charts describe candidate construction. Ngram charts describe strings in one corpus. Search charts describe provider discoverability. None is a direct measure of historical fear.</x:v>
      </x:c>
      <x:c r="C74" s="194" t="str">
        <x:v>Reading rule
Inventory charts describe candidate construction. Ngram charts describe strings in one corpus. Search charts describe provider discoverability. None is a direct measure of historical fear.</x:v>
      </x:c>
      <x:c r="D74" s="194" t="str">
        <x:v>Reading rule
Inventory charts describe candidate construction. Ngram charts describe strings in one corpus. Search charts describe provider discoverability. None is a direct measure of historical fear.</x:v>
      </x:c>
      <x:c r="E74" s="194" t="str">
        <x:v>Reading rule
Inventory charts describe candidate construction. Ngram charts describe strings in one corpus. Search charts describe provider discoverability. None is a direct measure of historical fear.</x:v>
      </x:c>
      <x:c r="F74" s="194" t="str">
        <x:v>Reading rule
Inventory charts describe candidate construction. Ngram charts describe strings in one corpus. Search charts describe provider discoverability. None is a direct measure of historical fear.</x:v>
      </x:c>
      <x:c r="G74" s="194" t="str">
        <x:v>Reading rule
Inventory charts describe candidate construction. Ngram charts describe strings in one corpus. Search charts describe provider discoverability. None is a direct measure of historical fear.</x:v>
      </x:c>
      <x:c r="H74" s="200" t="str">
        <x:v>Next step
Passage-level semantic validation using the evidence-based shortlist.</x:v>
      </x:c>
      <x:c r="I74" s="200" t="str">
        <x:v>Next step
Passage-level semantic validation using the evidence-based shortlist.</x:v>
      </x:c>
      <x:c r="J74" s="200" t="str">
        <x:v>Next step
Passage-level semantic validation using the evidence-based shortlist.</x:v>
      </x:c>
      <x:c r="K74" s="200" t="str">
        <x:v>Next step
Passage-level semantic validation using the evidence-based shortlist.</x:v>
      </x:c>
      <x:c r="L74" s="200" t="str">
        <x:v>Next step
Passage-level semantic validation using the evidence-based shortlist.</x:v>
      </x:c>
      <x:c r="M74" s="200" t="str">
        <x:v>Next step
Passage-level semantic validation using the evidence-based shortlist.</x:v>
      </x:c>
      <x:c r="N74" s="200" t="str">
        <x:v>Next step
Passage-level semantic validation using the evidence-based shortlist.</x:v>
      </x:c>
    </x:row>
    <x:row r="75">
      <x:c r="A75" s="203"/>
      <x:c r="B75" s="203"/>
      <x:c r="C75" s="203"/>
      <x:c r="D75" s="203"/>
      <x:c r="E75" s="203"/>
      <x:c r="F75" s="203"/>
      <x:c r="G75" s="203"/>
      <x:c r="H75" s="203"/>
      <x:c r="I75" s="203"/>
      <x:c r="J75" s="203"/>
      <x:c r="K75" s="203"/>
      <x:c r="L75" s="203"/>
      <x:c r="M75" s="203"/>
      <x:c r="N75" s="203"/>
    </x:row>
    <x:row r="76">
      <x:c r="A76" s="202" t="str">
        <x:v>Generated from the current project database and research exports; source tables remain version-controlled. Primary bounded-search metric: Internet Archive metadata text-item result count at retrieval time.</x:v>
      </x:c>
      <x:c r="B76" s="202" t="str">
        <x:v>Generated from the current project database and research exports; source tables remain version-controlled. Primary bounded-search metric: Internet Archive metadata text-item result count at retrieval time.</x:v>
      </x:c>
      <x:c r="C76" s="202" t="str">
        <x:v>Generated from the current project database and research exports; source tables remain version-controlled. Primary bounded-search metric: Internet Archive metadata text-item result count at retrieval time.</x:v>
      </x:c>
      <x:c r="D76" s="202" t="str">
        <x:v>Generated from the current project database and research exports; source tables remain version-controlled. Primary bounded-search metric: Internet Archive metadata text-item result count at retrieval time.</x:v>
      </x:c>
      <x:c r="E76" s="202" t="str">
        <x:v>Generated from the current project database and research exports; source tables remain version-controlled. Primary bounded-search metric: Internet Archive metadata text-item result count at retrieval time.</x:v>
      </x:c>
      <x:c r="F76" s="202" t="str">
        <x:v>Generated from the current project database and research exports; source tables remain version-controlled. Primary bounded-search metric: Internet Archive metadata text-item result count at retrieval time.</x:v>
      </x:c>
      <x:c r="G76" s="202" t="str">
        <x:v>Generated from the current project database and research exports; source tables remain version-controlled. Primary bounded-search metric: Internet Archive metadata text-item result count at retrieval time.</x:v>
      </x:c>
      <x:c r="H76" s="202" t="str">
        <x:v>Generated from the current project database and research exports; source tables remain version-controlled. Primary bounded-search metric: Internet Archive metadata text-item result count at retrieval time.</x:v>
      </x:c>
      <x:c r="I76" s="202" t="str">
        <x:v>Generated from the current project database and research exports; source tables remain version-controlled. Primary bounded-search metric: Internet Archive metadata text-item result count at retrieval time.</x:v>
      </x:c>
      <x:c r="J76" s="202" t="str">
        <x:v>Generated from the current project database and research exports; source tables remain version-controlled. Primary bounded-search metric: Internet Archive metadata text-item result count at retrieval time.</x:v>
      </x:c>
      <x:c r="K76" s="202" t="str">
        <x:v>Generated from the current project database and research exports; source tables remain version-controlled. Primary bounded-search metric: Internet Archive metadata text-item result count at retrieval time.</x:v>
      </x:c>
      <x:c r="L76" s="202" t="str">
        <x:v>Generated from the current project database and research exports; source tables remain version-controlled. Primary bounded-search metric: Internet Archive metadata text-item result count at retrieval time.</x:v>
      </x:c>
      <x:c r="M76" s="202" t="str">
        <x:v>Generated from the current project database and research exports; source tables remain version-controlled. Primary bounded-search metric: Internet Archive metadata text-item result count at retrieval time.</x:v>
      </x:c>
      <x:c r="N76" s="202" t="str">
        <x:v>Generated from the current project database and research exports; source tables remain version-controlled. Primary bounded-search metric: Internet Archive metadata text-item result count at retrieval time.</x:v>
      </x:c>
    </x:row>
    <x:row r="77">
      <x:c r="A77" s="202" t="str">
        <x:v>Generated from the current project database and research exports; source tables remain version-controlled. Primary bounded-search metric: Internet Archive metadata text-item result count at retrieval time.</x:v>
      </x:c>
      <x:c r="B77" s="202" t="str">
        <x:v>Generated from the current project database and research exports; source tables remain version-controlled. Primary bounded-search metric: Internet Archive metadata text-item result count at retrieval time.</x:v>
      </x:c>
      <x:c r="C77" s="202" t="str">
        <x:v>Generated from the current project database and research exports; source tables remain version-controlled. Primary bounded-search metric: Internet Archive metadata text-item result count at retrieval time.</x:v>
      </x:c>
      <x:c r="D77" s="202" t="str">
        <x:v>Generated from the current project database and research exports; source tables remain version-controlled. Primary bounded-search metric: Internet Archive metadata text-item result count at retrieval time.</x:v>
      </x:c>
      <x:c r="E77" s="202" t="str">
        <x:v>Generated from the current project database and research exports; source tables remain version-controlled. Primary bounded-search metric: Internet Archive metadata text-item result count at retrieval time.</x:v>
      </x:c>
      <x:c r="F77" s="202" t="str">
        <x:v>Generated from the current project database and research exports; source tables remain version-controlled. Primary bounded-search metric: Internet Archive metadata text-item result count at retrieval time.</x:v>
      </x:c>
      <x:c r="G77" s="202" t="str">
        <x:v>Generated from the current project database and research exports; source tables remain version-controlled. Primary bounded-search metric: Internet Archive metadata text-item result count at retrieval time.</x:v>
      </x:c>
      <x:c r="H77" s="202" t="str">
        <x:v>Generated from the current project database and research exports; source tables remain version-controlled. Primary bounded-search metric: Internet Archive metadata text-item result count at retrieval time.</x:v>
      </x:c>
      <x:c r="I77" s="202" t="str">
        <x:v>Generated from the current project database and research exports; source tables remain version-controlled. Primary bounded-search metric: Internet Archive metadata text-item result count at retrieval time.</x:v>
      </x:c>
      <x:c r="J77" s="202" t="str">
        <x:v>Generated from the current project database and research exports; source tables remain version-controlled. Primary bounded-search metric: Internet Archive metadata text-item result count at retrieval time.</x:v>
      </x:c>
      <x:c r="K77" s="202" t="str">
        <x:v>Generated from the current project database and research exports; source tables remain version-controlled. Primary bounded-search metric: Internet Archive metadata text-item result count at retrieval time.</x:v>
      </x:c>
      <x:c r="L77" s="202" t="str">
        <x:v>Generated from the current project database and research exports; source tables remain version-controlled. Primary bounded-search metric: Internet Archive metadata text-item result count at retrieval time.</x:v>
      </x:c>
      <x:c r="M77" s="202" t="str">
        <x:v>Generated from the current project database and research exports; source tables remain version-controlled. Primary bounded-search metric: Internet Archive metadata text-item result count at retrieval time.</x:v>
      </x:c>
      <x:c r="N77" s="202" t="str">
        <x:v>Generated from the current project database and research exports; source tables remain version-controlled. Primary bounded-search metric: Internet Archive metadata text-item result count at retrieval time.</x:v>
      </x:c>
    </x:row>
    <x:row r="78">
      <x:c r="A78" s="202" t="str">
        <x:v>Generated from the current project database and research exports; source tables remain version-controlled. Primary bounded-search metric: Internet Archive metadata text-item result count at retrieval time.</x:v>
      </x:c>
      <x:c r="B78" s="202" t="str">
        <x:v>Generated from the current project database and research exports; source tables remain version-controlled. Primary bounded-search metric: Internet Archive metadata text-item result count at retrieval time.</x:v>
      </x:c>
      <x:c r="C78" s="202" t="str">
        <x:v>Generated from the current project database and research exports; source tables remain version-controlled. Primary bounded-search metric: Internet Archive metadata text-item result count at retrieval time.</x:v>
      </x:c>
      <x:c r="D78" s="202" t="str">
        <x:v>Generated from the current project database and research exports; source tables remain version-controlled. Primary bounded-search metric: Internet Archive metadata text-item result count at retrieval time.</x:v>
      </x:c>
      <x:c r="E78" s="202" t="str">
        <x:v>Generated from the current project database and research exports; source tables remain version-controlled. Primary bounded-search metric: Internet Archive metadata text-item result count at retrieval time.</x:v>
      </x:c>
      <x:c r="F78" s="202" t="str">
        <x:v>Generated from the current project database and research exports; source tables remain version-controlled. Primary bounded-search metric: Internet Archive metadata text-item result count at retrieval time.</x:v>
      </x:c>
      <x:c r="G78" s="202" t="str">
        <x:v>Generated from the current project database and research exports; source tables remain version-controlled. Primary bounded-search metric: Internet Archive metadata text-item result count at retrieval time.</x:v>
      </x:c>
      <x:c r="H78" s="202" t="str">
        <x:v>Generated from the current project database and research exports; source tables remain version-controlled. Primary bounded-search metric: Internet Archive metadata text-item result count at retrieval time.</x:v>
      </x:c>
      <x:c r="I78" s="202" t="str">
        <x:v>Generated from the current project database and research exports; source tables remain version-controlled. Primary bounded-search metric: Internet Archive metadata text-item result count at retrieval time.</x:v>
      </x:c>
      <x:c r="J78" s="202" t="str">
        <x:v>Generated from the current project database and research exports; source tables remain version-controlled. Primary bounded-search metric: Internet Archive metadata text-item result count at retrieval time.</x:v>
      </x:c>
      <x:c r="K78" s="202" t="str">
        <x:v>Generated from the current project database and research exports; source tables remain version-controlled. Primary bounded-search metric: Internet Archive metadata text-item result count at retrieval time.</x:v>
      </x:c>
      <x:c r="L78" s="202" t="str">
        <x:v>Generated from the current project database and research exports; source tables remain version-controlled. Primary bounded-search metric: Internet Archive metadata text-item result count at retrieval time.</x:v>
      </x:c>
      <x:c r="M78" s="202" t="str">
        <x:v>Generated from the current project database and research exports; source tables remain version-controlled. Primary bounded-search metric: Internet Archive metadata text-item result count at retrieval time.</x:v>
      </x:c>
      <x:c r="N78" s="202" t="str">
        <x:v>Generated from the current project database and research exports; source tables remain version-controlled. Primary bounded-search metric: Internet Archive metadata text-item result count at retrieval time.</x:v>
      </x:c>
    </x:row>
  </x:sheetData>
  <x:mergeCells>
    <x:mergeCell ref="A1:N1"/>
    <x:mergeCell ref="A2:N2"/>
    <x:mergeCell ref="A4:C4"/>
    <x:mergeCell ref="A5:C7"/>
    <x:mergeCell ref="D4:F4"/>
    <x:mergeCell ref="D5:F7"/>
    <x:mergeCell ref="G4:I4"/>
    <x:mergeCell ref="G5:I7"/>
    <x:mergeCell ref="J4:L4"/>
    <x:mergeCell ref="J5:L7"/>
    <x:mergeCell ref="M4:N7"/>
    <x:mergeCell ref="A9:G11"/>
    <x:mergeCell ref="H9:N11"/>
    <x:mergeCell ref="A13:G13"/>
    <x:mergeCell ref="H13:N13"/>
    <x:mergeCell ref="A32:G32"/>
    <x:mergeCell ref="H32:N32"/>
    <x:mergeCell ref="A51:G51"/>
    <x:mergeCell ref="H51:N51"/>
    <x:mergeCell ref="A70:G74"/>
    <x:mergeCell ref="H70:N74"/>
    <x:mergeCell ref="A76:N78"/>
  </x:mergeCells>
  <x:pageMargins left="0.7" right="0.7" top="0.75" bottom="0.75" header="0.3" footer="0.3"/>
  <x:drawing xmlns:r="http://schemas.openxmlformats.org/officeDocument/2006/relationships" r:id="Rc65b43fe545f43d0"/>
</x:worksheet>
</file>

<file path=xl/worksheets/sheet2.xml><?xml version="1.0" encoding="utf-8"?>
<x:worksheet xmlns:x="http://schemas.openxmlformats.org/spreadsheetml/2006/main">
  <x:sheetViews>
    <x:sheetView showGridLines="0" workbookViewId="0"/>
  </x:sheetViews>
  <x:sheetFormatPr defaultRowHeight="15"/>
  <x:cols>
    <x:col min="1" max="1" width="23" hidden="0" customWidth="1"/>
    <x:col min="2" max="2" width="32" hidden="0" customWidth="1"/>
    <x:col min="3" max="3" width="72" hidden="0" customWidth="1"/>
  </x:cols>
  <x:sheetData>
    <x:row r="1" ht="38" customHeight="1">
      <x:c r="A1" s="3" t="str">
        <x:v>Analysis Guide</x:v>
      </x:c>
      <x:c r="B1" s="3" t="str">
        <x:v>Analysis Guide</x:v>
      </x:c>
      <x:c r="C1" s="3" t="str">
        <x:v>Analysis Guide</x:v>
      </x:c>
      <x:c r="D1" s="3" t="str">
        <x:v>Analysis Guide</x:v>
      </x:c>
      <x:c r="E1" s="3" t="str">
        <x:v>Analysis Guide</x:v>
      </x:c>
      <x:c r="F1" s="3" t="str">
        <x:v>Analysis Guide</x:v>
      </x:c>
      <x:c r="G1" s="3" t="str">
        <x:v>Analysis Guide</x:v>
      </x:c>
      <x:c r="H1" s="3" t="str">
        <x:v>Analysis Guide</x:v>
      </x:c>
      <x:c r="I1" s="3" t="str">
        <x:v>Analysis Guide</x:v>
      </x:c>
      <x:c r="J1" s="3" t="str">
        <x:v>Analysis Guide</x:v>
      </x:c>
    </x:row>
    <x:row r="2" ht="32" customHeight="1">
      <x:c r="A2" s="7" t="str">
        <x:v>How to read the EDA relationship tables without collapsing distinct evidence channels.</x:v>
      </x:c>
      <x:c r="B2" s="7" t="str">
        <x:v>How to read the EDA relationship tables without collapsing distinct evidence channels.</x:v>
      </x:c>
      <x:c r="C2" s="7" t="str">
        <x:v>How to read the EDA relationship tables without collapsing distinct evidence channels.</x:v>
      </x:c>
      <x:c r="D2" s="7" t="str">
        <x:v>How to read the EDA relationship tables without collapsing distinct evidence channels.</x:v>
      </x:c>
      <x:c r="E2" s="7" t="str">
        <x:v>How to read the EDA relationship tables without collapsing distinct evidence channels.</x:v>
      </x:c>
      <x:c r="F2" s="7" t="str">
        <x:v>How to read the EDA relationship tables without collapsing distinct evidence channels.</x:v>
      </x:c>
      <x:c r="G2" s="7" t="str">
        <x:v>How to read the EDA relationship tables without collapsing distinct evidence channels.</x:v>
      </x:c>
      <x:c r="H2" s="7" t="str">
        <x:v>How to read the EDA relationship tables without collapsing distinct evidence channels.</x:v>
      </x:c>
      <x:c r="I2" s="7" t="str">
        <x:v>How to read the EDA relationship tables without collapsing distinct evidence channels.</x:v>
      </x:c>
      <x:c r="J2" s="7" t="str">
        <x:v>How to read the EDA relationship tables without collapsing distinct evidence channels.</x:v>
      </x:c>
    </x:row>
    <x:row r="4">
      <x:c r="A4" s="63" t="str">
        <x:v>Dimension</x:v>
      </x:c>
      <x:c r="B4" s="63" t="str">
        <x:v>Codes / metric</x:v>
      </x:c>
      <x:c r="C4" s="63" t="str">
        <x:v>Interpretation</x:v>
      </x:c>
    </x:row>
    <x:row r="5">
      <x:c r="A5" s="60" t="str">
        <x:v>Lexical layers</x:v>
      </x:c>
      <x:c r="B5" s="60" t="str">
        <x:v>A / B / C / D</x:v>
      </x:c>
      <x:c r="C5" s="60" t="str">
        <x:v>Temperature/physical; climate/causal; affect; threat/risk/harm.</x:v>
      </x:c>
    </x:row>
    <x:row r="6">
      <x:c r="A6" s="60" t="str">
        <x:v>Voices</x:v>
      </x:c>
      <x:c r="B6" s="60" t="str">
        <x:v>V1–V5</x:v>
      </x:c>
      <x:c r="C6" s="60" t="str">
        <x:v>Scientific; institutional; mediated public; organised civic; direct public/lay.</x:v>
      </x:c>
    </x:row>
    <x:row r="7">
      <x:c r="A7" s="60" t="str">
        <x:v>Lexical families</x:v>
      </x:c>
      <x:c r="B7" s="60" t="str">
        <x:v>14 semantic families</x:v>
      </x:c>
      <x:c r="C7" s="60" t="str">
        <x:v>Research groupings, not synonym sets and not additive frequency indices.</x:v>
      </x:c>
    </x:row>
    <x:row r="8">
      <x:c r="A8" s="60" t="str">
        <x:v>Ngram</x:v>
      </x:c>
      <x:c r="B8" s="60" t="str">
        <x:v>Annual normalized string frequency</x:v>
      </x:c>
      <x:c r="C8" s="60" t="str">
        <x:v>Corpus string occurrence; raw values preserved and per-million values used only for readability.</x:v>
      </x:c>
    </x:row>
    <x:row r="9">
      <x:c r="A9" s="60" t="str">
        <x:v>Bounded search</x:v>
      </x:c>
      <x:c r="B9" s="60" t="str">
        <x:v>Internet Archive metadata text-item numFound</x:v>
      </x:c>
      <x:c r="C9" s="60" t="str">
        <x:v>Provider discoverability at retrieval time; not language prevalence.</x:v>
      </x:c>
    </x:row>
    <x:row r="10">
      <x:c r="A10" s="60" t="str">
        <x:v>Dictionary</x:v>
      </x:c>
      <x:c r="B10" s="60" t="str">
        <x:v>Headword / technical glossary / no standalone headword</x:v>
      </x:c>
      <x:c r="C10" s="60" t="str">
        <x:v>Lexical meaning and anchor-sense compatibility; absence of a headword is retained.</x:v>
      </x:c>
    </x:row>
    <x:row r="11">
      <x:c r="A11" s="60" t="str">
        <x:v>Relationship</x:v>
      </x:c>
      <x:c r="B11" s="60" t="str">
        <x:v>Structural or semantic candidate</x:v>
      </x:c>
      <x:c r="C11" s="60" t="str">
        <x:v>Only evidence-supported semantic relations are populated.</x:v>
      </x:c>
    </x:row>
    <x:row r="14">
      <x:c r="A14" s="69" t="str">
        <x:v>Four non-equivalences
Frequency ≠ search count
Threat ≠ fear
Inventory composition ≠ historical prevalence
Same string ≠ same historical sense</x:v>
      </x:c>
      <x:c r="B14" s="69" t="str">
        <x:v>Four non-equivalences
Frequency ≠ search count
Threat ≠ fear
Inventory composition ≠ historical prevalence
Same string ≠ same historical sense</x:v>
      </x:c>
      <x:c r="C14" s="69" t="str">
        <x:v>Four non-equivalences
Frequency ≠ search count
Threat ≠ fear
Inventory composition ≠ historical prevalence
Same string ≠ same historical sense</x:v>
      </x:c>
    </x:row>
    <x:row r="15">
      <x:c r="A15" s="69" t="str">
        <x:v>Four non-equivalences
Frequency ≠ search count
Threat ≠ fear
Inventory composition ≠ historical prevalence
Same string ≠ same historical sense</x:v>
      </x:c>
      <x:c r="B15" s="69" t="str">
        <x:v>Four non-equivalences
Frequency ≠ search count
Threat ≠ fear
Inventory composition ≠ historical prevalence
Same string ≠ same historical sense</x:v>
      </x:c>
      <x:c r="C15" s="69" t="str">
        <x:v>Four non-equivalences
Frequency ≠ search count
Threat ≠ fear
Inventory composition ≠ historical prevalence
Same string ≠ same historical sense</x:v>
      </x:c>
    </x:row>
    <x:row r="16">
      <x:c r="A16" s="69" t="str">
        <x:v>Four non-equivalences
Frequency ≠ search count
Threat ≠ fear
Inventory composition ≠ historical prevalence
Same string ≠ same historical sense</x:v>
      </x:c>
      <x:c r="B16" s="69" t="str">
        <x:v>Four non-equivalences
Frequency ≠ search count
Threat ≠ fear
Inventory composition ≠ historical prevalence
Same string ≠ same historical sense</x:v>
      </x:c>
      <x:c r="C16" s="69" t="str">
        <x:v>Four non-equivalences
Frequency ≠ search count
Threat ≠ fear
Inventory composition ≠ historical prevalence
Same string ≠ same historical sense</x:v>
      </x:c>
    </x:row>
    <x:row r="17">
      <x:c r="A17" s="69" t="str">
        <x:v>Four non-equivalences
Frequency ≠ search count
Threat ≠ fear
Inventory composition ≠ historical prevalence
Same string ≠ same historical sense</x:v>
      </x:c>
      <x:c r="B17" s="69" t="str">
        <x:v>Four non-equivalences
Frequency ≠ search count
Threat ≠ fear
Inventory composition ≠ historical prevalence
Same string ≠ same historical sense</x:v>
      </x:c>
      <x:c r="C17" s="69" t="str">
        <x:v>Four non-equivalences
Frequency ≠ search count
Threat ≠ fear
Inventory composition ≠ historical prevalence
Same string ≠ same historical sense</x:v>
      </x:c>
    </x:row>
    <x:row r="18">
      <x:c r="A18" s="69" t="str">
        <x:v>Four non-equivalences
Frequency ≠ search count
Threat ≠ fear
Inventory composition ≠ historical prevalence
Same string ≠ same historical sense</x:v>
      </x:c>
      <x:c r="B18" s="69" t="str">
        <x:v>Four non-equivalences
Frequency ≠ search count
Threat ≠ fear
Inventory composition ≠ historical prevalence
Same string ≠ same historical sense</x:v>
      </x:c>
      <x:c r="C18" s="69" t="str">
        <x:v>Four non-equivalences
Frequency ≠ search count
Threat ≠ fear
Inventory composition ≠ historical prevalence
Same string ≠ same historical sense</x:v>
      </x:c>
    </x:row>
    <x:row r="19">
      <x:c r="A19" s="69" t="str">
        <x:v>Four non-equivalences
Frequency ≠ search count
Threat ≠ fear
Inventory composition ≠ historical prevalence
Same string ≠ same historical sense</x:v>
      </x:c>
      <x:c r="B19" s="69" t="str">
        <x:v>Four non-equivalences
Frequency ≠ search count
Threat ≠ fear
Inventory composition ≠ historical prevalence
Same string ≠ same historical sense</x:v>
      </x:c>
      <x:c r="C19" s="69" t="str">
        <x:v>Four non-equivalences
Frequency ≠ search count
Threat ≠ fear
Inventory composition ≠ historical prevalence
Same string ≠ same historical sense</x:v>
      </x:c>
    </x:row>
    <x:row r="21">
      <x:c r="A21" s="75" t="str">
        <x:v>Pattern labels used in the interpretation report
OBSERVED_CORPUS_PATTERN · CONSTRUCTED_INVENTORY_PATTERN · SOURCE_COMPOSITION_PATTERN · SEARCHABILITY_PATTERN · SEMANTIC_HYPOTHESIS · UNRESOLVED</x:v>
      </x:c>
      <x:c r="B21" s="75" t="str">
        <x:v>Pattern labels used in the interpretation report
OBSERVED_CORPUS_PATTERN · CONSTRUCTED_INVENTORY_PATTERN · SOURCE_COMPOSITION_PATTERN · SEARCHABILITY_PATTERN · SEMANTIC_HYPOTHESIS · UNRESOLVED</x:v>
      </x:c>
      <x:c r="C21" s="75" t="str">
        <x:v>Pattern labels used in the interpretation report
OBSERVED_CORPUS_PATTERN · CONSTRUCTED_INVENTORY_PATTERN · SOURCE_COMPOSITION_PATTERN · SEARCHABILITY_PATTERN · SEMANTIC_HYPOTHESIS · UNRESOLVED</x:v>
      </x:c>
    </x:row>
    <x:row r="22">
      <x:c r="A22" s="75" t="str">
        <x:v>Pattern labels used in the interpretation report
OBSERVED_CORPUS_PATTERN · CONSTRUCTED_INVENTORY_PATTERN · SOURCE_COMPOSITION_PATTERN · SEARCHABILITY_PATTERN · SEMANTIC_HYPOTHESIS · UNRESOLVED</x:v>
      </x:c>
      <x:c r="B22" s="75" t="str">
        <x:v>Pattern labels used in the interpretation report
OBSERVED_CORPUS_PATTERN · CONSTRUCTED_INVENTORY_PATTERN · SOURCE_COMPOSITION_PATTERN · SEARCHABILITY_PATTERN · SEMANTIC_HYPOTHESIS · UNRESOLVED</x:v>
      </x:c>
      <x:c r="C22" s="75" t="str">
        <x:v>Pattern labels used in the interpretation report
OBSERVED_CORPUS_PATTERN · CONSTRUCTED_INVENTORY_PATTERN · SOURCE_COMPOSITION_PATTERN · SEARCHABILITY_PATTERN · SEMANTIC_HYPOTHESIS · UNRESOLVED</x:v>
      </x:c>
    </x:row>
    <x:row r="23">
      <x:c r="A23" s="75" t="str">
        <x:v>Pattern labels used in the interpretation report
OBSERVED_CORPUS_PATTERN · CONSTRUCTED_INVENTORY_PATTERN · SOURCE_COMPOSITION_PATTERN · SEARCHABILITY_PATTERN · SEMANTIC_HYPOTHESIS · UNRESOLVED</x:v>
      </x:c>
      <x:c r="B23" s="75" t="str">
        <x:v>Pattern labels used in the interpretation report
OBSERVED_CORPUS_PATTERN · CONSTRUCTED_INVENTORY_PATTERN · SOURCE_COMPOSITION_PATTERN · SEARCHABILITY_PATTERN · SEMANTIC_HYPOTHESIS · UNRESOLVED</x:v>
      </x:c>
      <x:c r="C23" s="75" t="str">
        <x:v>Pattern labels used in the interpretation report
OBSERVED_CORPUS_PATTERN · CONSTRUCTED_INVENTORY_PATTERN · SOURCE_COMPOSITION_PATTERN · SEARCHABILITY_PATTERN · SEMANTIC_HYPOTHESIS · UNRESOLVED</x:v>
      </x:c>
    </x:row>
    <x:row r="24">
      <x:c r="A24" s="75" t="str">
        <x:v>Pattern labels used in the interpretation report
OBSERVED_CORPUS_PATTERN · CONSTRUCTED_INVENTORY_PATTERN · SOURCE_COMPOSITION_PATTERN · SEARCHABILITY_PATTERN · SEMANTIC_HYPOTHESIS · UNRESOLVED</x:v>
      </x:c>
      <x:c r="B24" s="75" t="str">
        <x:v>Pattern labels used in the interpretation report
OBSERVED_CORPUS_PATTERN · CONSTRUCTED_INVENTORY_PATTERN · SOURCE_COMPOSITION_PATTERN · SEARCHABILITY_PATTERN · SEMANTIC_HYPOTHESIS · UNRESOLVED</x:v>
      </x:c>
      <x:c r="C24" s="75" t="str">
        <x:v>Pattern labels used in the interpretation report
OBSERVED_CORPUS_PATTERN · CONSTRUCTED_INVENTORY_PATTERN · SOURCE_COMPOSITION_PATTERN · SEARCHABILITY_PATTERN · SEMANTIC_HYPOTHESIS · UNRESOLVED</x:v>
      </x:c>
    </x:row>
    <x:row r="25">
      <x:c r="A25" s="75" t="str">
        <x:v>Pattern labels used in the interpretation report
OBSERVED_CORPUS_PATTERN · CONSTRUCTED_INVENTORY_PATTERN · SOURCE_COMPOSITION_PATTERN · SEARCHABILITY_PATTERN · SEMANTIC_HYPOTHESIS · UNRESOLVED</x:v>
      </x:c>
      <x:c r="B25" s="75" t="str">
        <x:v>Pattern labels used in the interpretation report
OBSERVED_CORPUS_PATTERN · CONSTRUCTED_INVENTORY_PATTERN · SOURCE_COMPOSITION_PATTERN · SEARCHABILITY_PATTERN · SEMANTIC_HYPOTHESIS · UNRESOLVED</x:v>
      </x:c>
      <x:c r="C25" s="75" t="str">
        <x:v>Pattern labels used in the interpretation report
OBSERVED_CORPUS_PATTERN · CONSTRUCTED_INVENTORY_PATTERN · SOURCE_COMPOSITION_PATTERN · SEARCHABILITY_PATTERN · SEMANTIC_HYPOTHESIS · UNRESOLVED</x:v>
      </x:c>
    </x:row>
  </x:sheetData>
  <x:mergeCells>
    <x:mergeCell ref="A1:J1"/>
    <x:mergeCell ref="A2:J2"/>
    <x:mergeCell ref="A14:C19"/>
    <x:mergeCell ref="A21:C25"/>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28" hidden="0" customWidth="1"/>
    <x:col min="14" max="14" width="15" hidden="0" customWidth="1"/>
  </x:cols>
  <x:sheetData>
    <x:row r="1" ht="38" customHeight="1">
      <x:c r="A1" s="3" t="str">
        <x:v>Relationship Summary</x:v>
      </x:c>
      <x:c r="B1" s="3" t="str">
        <x:v>Relationship Summary</x:v>
      </x:c>
      <x:c r="C1" s="3" t="str">
        <x:v>Relationship Summary</x:v>
      </x:c>
      <x:c r="D1" s="3" t="str">
        <x:v>Relationship Summary</x:v>
      </x:c>
      <x:c r="E1" s="3" t="str">
        <x:v>Relationship Summary</x:v>
      </x:c>
      <x:c r="F1" s="3" t="str">
        <x:v>Relationship Summary</x:v>
      </x:c>
      <x:c r="G1" s="3" t="str">
        <x:v>Relationship Summary</x:v>
      </x:c>
      <x:c r="H1" s="3" t="str">
        <x:v>Relationship Summary</x:v>
      </x:c>
      <x:c r="I1" s="3" t="str">
        <x:v>Relationship Summary</x:v>
      </x:c>
      <x:c r="J1" s="3" t="str">
        <x:v>Relationship Summary</x:v>
      </x:c>
      <x:c r="K1" s="3" t="str">
        <x:v>Relationship Summary</x:v>
      </x:c>
      <x:c r="L1" s="3" t="str">
        <x:v>Relationship Summary</x:v>
      </x:c>
      <x:c r="M1" s="3" t="str">
        <x:v>Relationship Summary</x:v>
      </x:c>
      <x:c r="N1" s="3" t="str">
        <x:v>Relationship Summary</x:v>
      </x:c>
    </x:row>
    <x:row r="2" ht="32" customHeight="1">
      <x:c r="A2" s="7" t="str">
        <x:v>Compact view of inventory composition, evidence-channel coverage and figure inventory.</x:v>
      </x:c>
      <x:c r="B2" s="7" t="str">
        <x:v>Compact view of inventory composition, evidence-channel coverage and figure inventory.</x:v>
      </x:c>
      <x:c r="C2" s="7" t="str">
        <x:v>Compact view of inventory composition, evidence-channel coverage and figure inventory.</x:v>
      </x:c>
      <x:c r="D2" s="7" t="str">
        <x:v>Compact view of inventory composition, evidence-channel coverage and figure inventory.</x:v>
      </x:c>
      <x:c r="E2" s="7" t="str">
        <x:v>Compact view of inventory composition, evidence-channel coverage and figure inventory.</x:v>
      </x:c>
      <x:c r="F2" s="7" t="str">
        <x:v>Compact view of inventory composition, evidence-channel coverage and figure inventory.</x:v>
      </x:c>
      <x:c r="G2" s="7" t="str">
        <x:v>Compact view of inventory composition, evidence-channel coverage and figure inventory.</x:v>
      </x:c>
      <x:c r="H2" s="7" t="str">
        <x:v>Compact view of inventory composition, evidence-channel coverage and figure inventory.</x:v>
      </x:c>
      <x:c r="I2" s="7" t="str">
        <x:v>Compact view of inventory composition, evidence-channel coverage and figure inventory.</x:v>
      </x:c>
      <x:c r="J2" s="7" t="str">
        <x:v>Compact view of inventory composition, evidence-channel coverage and figure inventory.</x:v>
      </x:c>
      <x:c r="K2" s="7" t="str">
        <x:v>Compact view of inventory composition, evidence-channel coverage and figure inventory.</x:v>
      </x:c>
      <x:c r="L2" s="7" t="str">
        <x:v>Compact view of inventory composition, evidence-channel coverage and figure inventory.</x:v>
      </x:c>
      <x:c r="M2" s="7" t="str">
        <x:v>Compact view of inventory composition, evidence-channel coverage and figure inventory.</x:v>
      </x:c>
      <x:c r="N2" s="7" t="str">
        <x:v>Compact view of inventory composition, evidence-channel coverage and figure inventory.</x:v>
      </x:c>
    </x:row>
    <x:row r="4">
      <x:c r="A4" s="77" t="str">
        <x:v>Anchor</x:v>
      </x:c>
      <x:c r="B4" s="77" t="str">
        <x:v>A</x:v>
      </x:c>
      <x:c r="C4" s="77" t="str">
        <x:v>B</x:v>
      </x:c>
      <x:c r="D4" s="77" t="str">
        <x:v>C</x:v>
      </x:c>
      <x:c r="E4" s="77" t="str">
        <x:v>D</x:v>
      </x:c>
      <x:c r="F4" s="77" t="str">
        <x:v>Total</x:v>
      </x:c>
      <x:c r="G4" s="77" t="str">
        <x:v>V1</x:v>
      </x:c>
      <x:c r="H4" s="77" t="str">
        <x:v>V2</x:v>
      </x:c>
      <x:c r="I4" s="77" t="str">
        <x:v>V3</x:v>
      </x:c>
      <x:c r="K4" s="79" t="str">
        <x:v>Coverage metric</x:v>
      </x:c>
      <x:c r="L4" s="79" t="str">
        <x:v>Value</x:v>
      </x:c>
      <x:c r="M4" s="79" t="str">
        <x:v>Meaning</x:v>
      </x:c>
      <x:c r="N4" s="79" t="str">
        <x:v>Status</x:v>
      </x:c>
    </x:row>
    <x:row r="5">
      <x:c r="A5" s="58" t="str">
        <x:v>1842</x:v>
      </x:c>
      <x:c r="B5" s="58" t="n">
        <x:v>16</x:v>
      </x:c>
      <x:c r="C5" s="58" t="n">
        <x:v>5</x:v>
      </x:c>
      <x:c r="D5" s="58" t="n">
        <x:v>3</x:v>
      </x:c>
      <x:c r="E5" s="58" t="n">
        <x:v>6</x:v>
      </x:c>
      <x:c r="F5" s="58" t="str">
        <x:v>30</x:v>
      </x:c>
      <x:c r="G5" s="58" t="n">
        <x:v>18</x:v>
      </x:c>
      <x:c r="H5" s="58" t="n">
        <x:v>2</x:v>
      </x:c>
      <x:c r="I5" s="58" t="n">
        <x:v>1</x:v>
      </x:c>
      <x:c r="K5" s="59" t="str">
        <x:v>Priority candidates</x:v>
      </x:c>
      <x:c r="L5" s="59" t="n">
        <x:f>COUNTA('Priority 180 Coverage'!A5:A184)</x:f>
        <x:v>180</x:v>
      </x:c>
      <x:c r="M5" s="59" t="str">
        <x:v>Candidate denominator</x:v>
      </x:c>
      <x:c r="N5" s="59" t="str">
        <x:f>IF(L5=180,"PASS","CHECK")</x:f>
        <x:v>PASS</x:v>
      </x:c>
    </x:row>
    <x:row r="6">
      <x:c r="A6" s="58" t="str">
        <x:v>1938</x:v>
      </x:c>
      <x:c r="B6" s="58" t="n">
        <x:v>13</x:v>
      </x:c>
      <x:c r="C6" s="58" t="n">
        <x:v>9</x:v>
      </x:c>
      <x:c r="D6" s="58" t="n">
        <x:v>2</x:v>
      </x:c>
      <x:c r="E6" s="58" t="n">
        <x:v>6</x:v>
      </x:c>
      <x:c r="F6" s="58" t="str">
        <x:v>30</x:v>
      </x:c>
      <x:c r="G6" s="58" t="n">
        <x:v>18</x:v>
      </x:c>
      <x:c r="H6" s="58" t="n">
        <x:v>0</x:v>
      </x:c>
      <x:c r="I6" s="58" t="n">
        <x:v>12</x:v>
      </x:c>
      <x:c r="K6" s="59" t="str">
        <x:v>Candidate relations</x:v>
      </x:c>
      <x:c r="L6" s="59" t="n">
        <x:f>COUNTA('Candidate Relations'!A5:A500)</x:f>
        <x:v>337</x:v>
      </x:c>
      <x:c r="M6" s="59" t="str">
        <x:v>Structural + evidence-supported</x:v>
      </x:c>
      <x:c r="N6" s="59" t="str">
        <x:f>IF(L6&gt;0,"PASS","CHECK")</x:f>
        <x:v>PASS</x:v>
      </x:c>
    </x:row>
    <x:row r="7">
      <x:c r="A7" s="58" t="str">
        <x:v>1988</x:v>
      </x:c>
      <x:c r="B7" s="58" t="n">
        <x:v>8</x:v>
      </x:c>
      <x:c r="C7" s="58" t="n">
        <x:v>7</x:v>
      </x:c>
      <x:c r="D7" s="58" t="n">
        <x:v>1</x:v>
      </x:c>
      <x:c r="E7" s="58" t="n">
        <x:v>14</x:v>
      </x:c>
      <x:c r="F7" s="58" t="str">
        <x:v>30</x:v>
      </x:c>
      <x:c r="G7" s="58" t="n">
        <x:v>14</x:v>
      </x:c>
      <x:c r="H7" s="58" t="n">
        <x:v>13</x:v>
      </x:c>
      <x:c r="I7" s="58" t="n">
        <x:v>3</x:v>
      </x:c>
      <x:c r="K7" s="59" t="str">
        <x:v>Comparability rows</x:v>
      </x:c>
      <x:c r="L7" s="59" t="n">
        <x:f>COUNTA('Comparability'!A5:A100)</x:f>
        <x:v>32</x:v>
      </x:c>
      <x:c r="M7" s="59" t="str">
        <x:v>Cross-anchor comparison audit</x:v>
      </x:c>
      <x:c r="N7" s="59" t="str">
        <x:f>IF(L7&gt;0,"PASS","CHECK")</x:f>
        <x:v>PASS</x:v>
      </x:c>
    </x:row>
    <x:row r="8">
      <x:c r="A8" s="58" t="str">
        <x:v>2006–2007</x:v>
      </x:c>
      <x:c r="B8" s="58" t="n">
        <x:v>5</x:v>
      </x:c>
      <x:c r="C8" s="58" t="n">
        <x:v>4</x:v>
      </x:c>
      <x:c r="D8" s="58" t="n">
        <x:v>3</x:v>
      </x:c>
      <x:c r="E8" s="58" t="n">
        <x:v>18</x:v>
      </x:c>
      <x:c r="F8" s="58" t="str">
        <x:v>30</x:v>
      </x:c>
      <x:c r="G8" s="58" t="n">
        <x:v>9</x:v>
      </x:c>
      <x:c r="H8" s="58" t="n">
        <x:v>10</x:v>
      </x:c>
      <x:c r="I8" s="58" t="n">
        <x:v>2</x:v>
      </x:c>
      <x:c r="K8" s="59" t="str">
        <x:v>Figures</x:v>
      </x:c>
      <x:c r="L8" s="59" t="n">
        <x:f>15</x:f>
        <x:v>15</x:v>
      </x:c>
      <x:c r="M8" s="59" t="str">
        <x:v>PNG + SVG with sources</x:v>
      </x:c>
      <x:c r="N8" s="59" t="str">
        <x:f>IF(L8&gt;=10,"PASS","CHECK")</x:f>
        <x:v>PASS</x:v>
      </x:c>
    </x:row>
    <x:row r="9">
      <x:c r="A9" s="58" t="str">
        <x:v>2015</x:v>
      </x:c>
      <x:c r="B9" s="58" t="n">
        <x:v>3</x:v>
      </x:c>
      <x:c r="C9" s="58" t="n">
        <x:v>3</x:v>
      </x:c>
      <x:c r="D9" s="58" t="n">
        <x:v>4</x:v>
      </x:c>
      <x:c r="E9" s="58" t="n">
        <x:v>20</x:v>
      </x:c>
      <x:c r="F9" s="58" t="str">
        <x:v>30</x:v>
      </x:c>
      <x:c r="G9" s="58" t="n">
        <x:v>0</x:v>
      </x:c>
      <x:c r="H9" s="58" t="n">
        <x:v>24</x:v>
      </x:c>
      <x:c r="I9" s="58" t="n">
        <x:v>0</x:v>
      </x:c>
      <x:c r="K9" s="59" t="str">
        <x:v>Ngram observations</x:v>
      </x:c>
      <x:c r="L9" s="59" t="n">
        <x:f>SUM('Ngram Coverage'!I5:I147)</x:f>
        <x:v>23892</x:v>
      </x:c>
      <x:c r="M9" s="59" t="str">
        <x:v>Annual normalized observations</x:v>
      </x:c>
      <x:c r="N9" s="59" t="str">
        <x:f>IF(L9&gt;0,"PASS","CHECK")</x:f>
        <x:v>PASS</x:v>
      </x:c>
    </x:row>
    <x:row r="10">
      <x:c r="A10" s="58" t="str">
        <x:v>2022</x:v>
      </x:c>
      <x:c r="B10" s="58" t="n">
        <x:v>2</x:v>
      </x:c>
      <x:c r="C10" s="58" t="n">
        <x:v>1</x:v>
      </x:c>
      <x:c r="D10" s="58" t="n">
        <x:v>20</x:v>
      </x:c>
      <x:c r="E10" s="58" t="n">
        <x:v>7</x:v>
      </x:c>
      <x:c r="F10" s="58" t="str">
        <x:v>30</x:v>
      </x:c>
      <x:c r="G10" s="58" t="n">
        <x:v>12</x:v>
      </x:c>
      <x:c r="H10" s="58" t="n">
        <x:v>0</x:v>
      </x:c>
      <x:c r="I10" s="58" t="n">
        <x:v>0</x:v>
      </x:c>
      <x:c r="K10" s="59" t="str">
        <x:v>Unexplained Ngram</x:v>
      </x:c>
      <x:c r="L10" s="59" t="n">
        <x:f>COUNTIF('Ngram Coverage'!H5:H147,"UNRESOLVED")</x:f>
        <x:v>0</x:v>
      </x:c>
      <x:c r="M10" s="59" t="str">
        <x:v>Required = 0</x:v>
      </x:c>
      <x:c r="N10" s="59" t="str">
        <x:f>IF(L10=0,"PASS","CHECK")</x:f>
        <x:v>PASS</x:v>
      </x:c>
    </x:row>
    <x:row r="13">
      <x:c r="A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3"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4">
      <x:c r="A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4"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5">
      <x:c r="A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5"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6">
      <x:c r="A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6"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row r="17">
      <x:c r="A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B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C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D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E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F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G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H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I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J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K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L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M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c r="N17" s="84" t="str">
        <x:v>Interpretation boundary
The matrices show how the constructed inventory is distributed. Ngram trajectories show corpus string frequency. Search counts show provider discoverability. Dictionary states show lexicographic treatment. These dimensions are parallel evidence and are never collapsed into a Fear Score.</x:v>
      </x:c>
    </x:row>
  </x:sheetData>
  <x:mergeCells>
    <x:mergeCell ref="A1:N1"/>
    <x:mergeCell ref="A2:N2"/>
    <x:mergeCell ref="A13:N17"/>
  </x:mergeCells>
  <x:conditionalFormatting sqref="N5:N10">
    <x:cfRule type="containsText" dxfId="162" priority="1" operator="containsText" text="COMPLETE"/>
    <x:cfRule type="containsText" dxfId="163" priority="2" operator="containsText" text="TRACEABLE"/>
    <x:cfRule type="containsText" dxfId="164" priority="3" operator="containsText" text="ZERO"/>
    <x:cfRule type="containsText" dxfId="165" priority="4" operator="containsText" text="UNRESOLVED"/>
    <x:cfRule type="containsText" dxfId="166" priority="5" operator="containsText" text="NOT_"/>
    <x:cfRule type="containsText" dxfId="167" priority="6" operator="containsText" text="PARTIAL"/>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s>
  <x:sheetData>
    <x:row r="1" ht="38" customHeight="1">
      <x:c r="A1" s="3" t="str">
        <x:v>Anchor × Lexical Layer</x:v>
      </x:c>
      <x:c r="B1" s="3" t="str">
        <x:v>Anchor × Lexical Layer</x:v>
      </x:c>
      <x:c r="C1" s="3" t="str">
        <x:v>Anchor × Lexical Layer</x:v>
      </x:c>
      <x:c r="D1" s="3" t="str">
        <x:v>Anchor × Lexical Layer</x:v>
      </x:c>
      <x:c r="E1" s="3" t="str">
        <x:v>Anchor × Lexical Layer</x:v>
      </x:c>
      <x:c r="F1" s="3" t="str">
        <x:v>Anchor × Lexical Layer</x:v>
      </x:c>
      <x:c r="G1" s="3" t="str">
        <x:v>Anchor × Lexical Layer</x:v>
      </x:c>
      <x:c r="H1" s="3" t="str">
        <x:v>Anchor × Lexical Layer</x:v>
      </x:c>
      <x:c r="I1" s="3" t="str">
        <x:v>Anchor × Lexical Layer</x:v>
      </x:c>
      <x:c r="J1" s="3" t="str">
        <x:v>Anchor × Lexical Layer</x:v>
      </x:c>
    </x:row>
    <x:row r="2" ht="32" customHeight="1">
      <x:c r="A2" s="7" t="str">
        <x:v>Counts and within-anchor percentages describe the constructed Priority inventory, not historical prevalence.</x:v>
      </x:c>
      <x:c r="B2" s="7" t="str">
        <x:v>Counts and within-anchor percentages describe the constructed Priority inventory, not historical prevalence.</x:v>
      </x:c>
      <x:c r="C2" s="7" t="str">
        <x:v>Counts and within-anchor percentages describe the constructed Priority inventory, not historical prevalence.</x:v>
      </x:c>
      <x:c r="D2" s="7" t="str">
        <x:v>Counts and within-anchor percentages describe the constructed Priority inventory, not historical prevalence.</x:v>
      </x:c>
      <x:c r="E2" s="7" t="str">
        <x:v>Counts and within-anchor percentages describe the constructed Priority inventory, not historical prevalence.</x:v>
      </x:c>
      <x:c r="F2" s="7" t="str">
        <x:v>Counts and within-anchor percentages describe the constructed Priority inventory, not historical prevalence.</x:v>
      </x:c>
      <x:c r="G2" s="7" t="str">
        <x:v>Counts and within-anchor percentages describe the constructed Priority inventory, not historical prevalence.</x:v>
      </x:c>
      <x:c r="H2" s="7" t="str">
        <x:v>Counts and within-anchor percentages describe the constructed Priority inventory, not historical prevalence.</x:v>
      </x:c>
      <x:c r="I2" s="7" t="str">
        <x:v>Counts and within-anchor percentages describe the constructed Priority inventory, not historical prevalence.</x:v>
      </x:c>
      <x:c r="J2" s="7" t="str">
        <x:v>Counts and within-anchor percentages describe the constructed Priority inventory, not historical prevalence.</x:v>
      </x:c>
    </x:row>
    <x:row r="4" ht="42" customHeight="1">
      <x:c r="A4" s="14" t="str">
        <x:v>anchor</x:v>
      </x:c>
      <x:c r="B4" s="14" t="str">
        <x:v>A_count</x:v>
      </x:c>
      <x:c r="C4" s="14" t="str">
        <x:v>A_percentage</x:v>
      </x:c>
      <x:c r="D4" s="14" t="str">
        <x:v>B_count</x:v>
      </x:c>
      <x:c r="E4" s="14" t="str">
        <x:v>B_percentage</x:v>
      </x:c>
      <x:c r="F4" s="14" t="str">
        <x:v>C_count</x:v>
      </x:c>
      <x:c r="G4" s="14" t="str">
        <x:v>C_percentage</x:v>
      </x:c>
      <x:c r="H4" s="14" t="str">
        <x:v>D_count</x:v>
      </x:c>
      <x:c r="I4" s="14" t="str">
        <x:v>D_percentage</x:v>
      </x:c>
      <x:c r="J4" s="14" t="str">
        <x:v>total</x:v>
      </x:c>
    </x:row>
    <x:row r="5" ht="24" customHeight="1">
      <x:c r="A5" s="15" t="str">
        <x:v>1842</x:v>
      </x:c>
      <x:c r="B5" s="24" t="n">
        <x:v>16</x:v>
      </x:c>
      <x:c r="C5" s="27" t="n">
        <x:v>0.5333333333333333</x:v>
      </x:c>
      <x:c r="D5" s="24" t="n">
        <x:v>5</x:v>
      </x:c>
      <x:c r="E5" s="27" t="n">
        <x:v>0.16666666666666666</x:v>
      </x:c>
      <x:c r="F5" s="24" t="n">
        <x:v>3</x:v>
      </x:c>
      <x:c r="G5" s="27" t="n">
        <x:v>0.1</x:v>
      </x:c>
      <x:c r="H5" s="24" t="n">
        <x:v>6</x:v>
      </x:c>
      <x:c r="I5" s="27" t="n">
        <x:v>0.2</x:v>
      </x:c>
      <x:c r="J5" s="17" t="str">
        <x:v>30</x:v>
      </x:c>
    </x:row>
    <x:row r="6" ht="24" customHeight="1">
      <x:c r="A6" s="18" t="str">
        <x:v>1938</x:v>
      </x:c>
      <x:c r="B6" s="25" t="n">
        <x:v>13</x:v>
      </x:c>
      <x:c r="C6" s="28" t="n">
        <x:v>0.43333333333333335</x:v>
      </x:c>
      <x:c r="D6" s="25" t="n">
        <x:v>9</x:v>
      </x:c>
      <x:c r="E6" s="28" t="n">
        <x:v>0.3</x:v>
      </x:c>
      <x:c r="F6" s="25" t="n">
        <x:v>2</x:v>
      </x:c>
      <x:c r="G6" s="28" t="n">
        <x:v>0.06666666666666667</x:v>
      </x:c>
      <x:c r="H6" s="25" t="n">
        <x:v>6</x:v>
      </x:c>
      <x:c r="I6" s="28" t="n">
        <x:v>0.2</x:v>
      </x:c>
      <x:c r="J6" s="20" t="str">
        <x:v>30</x:v>
      </x:c>
    </x:row>
    <x:row r="7" ht="24" customHeight="1">
      <x:c r="A7" s="18" t="str">
        <x:v>1988</x:v>
      </x:c>
      <x:c r="B7" s="25" t="n">
        <x:v>8</x:v>
      </x:c>
      <x:c r="C7" s="28" t="n">
        <x:v>0.26666666666666666</x:v>
      </x:c>
      <x:c r="D7" s="25" t="n">
        <x:v>7</x:v>
      </x:c>
      <x:c r="E7" s="28" t="n">
        <x:v>0.23333333333333334</x:v>
      </x:c>
      <x:c r="F7" s="25" t="n">
        <x:v>1</x:v>
      </x:c>
      <x:c r="G7" s="28" t="n">
        <x:v>0.03333333333333333</x:v>
      </x:c>
      <x:c r="H7" s="25" t="n">
        <x:v>14</x:v>
      </x:c>
      <x:c r="I7" s="28" t="n">
        <x:v>0.4666666666666667</x:v>
      </x:c>
      <x:c r="J7" s="20" t="str">
        <x:v>30</x:v>
      </x:c>
    </x:row>
    <x:row r="8" ht="24" customHeight="1">
      <x:c r="A8" s="18" t="str">
        <x:v>2006–2007</x:v>
      </x:c>
      <x:c r="B8" s="25" t="n">
        <x:v>5</x:v>
      </x:c>
      <x:c r="C8" s="28" t="n">
        <x:v>0.16666666666666666</x:v>
      </x:c>
      <x:c r="D8" s="25" t="n">
        <x:v>4</x:v>
      </x:c>
      <x:c r="E8" s="28" t="n">
        <x:v>0.13333333333333333</x:v>
      </x:c>
      <x:c r="F8" s="25" t="n">
        <x:v>3</x:v>
      </x:c>
      <x:c r="G8" s="28" t="n">
        <x:v>0.1</x:v>
      </x:c>
      <x:c r="H8" s="25" t="n">
        <x:v>18</x:v>
      </x:c>
      <x:c r="I8" s="28" t="n">
        <x:v>0.6</x:v>
      </x:c>
      <x:c r="J8" s="20" t="str">
        <x:v>30</x:v>
      </x:c>
    </x:row>
    <x:row r="9" ht="24" customHeight="1">
      <x:c r="A9" s="18" t="str">
        <x:v>2015</x:v>
      </x:c>
      <x:c r="B9" s="25" t="n">
        <x:v>3</x:v>
      </x:c>
      <x:c r="C9" s="28" t="n">
        <x:v>0.1</x:v>
      </x:c>
      <x:c r="D9" s="25" t="n">
        <x:v>3</x:v>
      </x:c>
      <x:c r="E9" s="28" t="n">
        <x:v>0.1</x:v>
      </x:c>
      <x:c r="F9" s="25" t="n">
        <x:v>4</x:v>
      </x:c>
      <x:c r="G9" s="28" t="n">
        <x:v>0.13333333333333333</x:v>
      </x:c>
      <x:c r="H9" s="25" t="n">
        <x:v>20</x:v>
      </x:c>
      <x:c r="I9" s="28" t="n">
        <x:v>0.6666666666666666</x:v>
      </x:c>
      <x:c r="J9" s="20" t="str">
        <x:v>30</x:v>
      </x:c>
    </x:row>
    <x:row r="10" ht="24" customHeight="1">
      <x:c r="A10" s="21" t="str">
        <x:v>2022</x:v>
      </x:c>
      <x:c r="B10" s="26" t="n">
        <x:v>2</x:v>
      </x:c>
      <x:c r="C10" s="29" t="n">
        <x:v>0.06666666666666667</x:v>
      </x:c>
      <x:c r="D10" s="26" t="n">
        <x:v>1</x:v>
      </x:c>
      <x:c r="E10" s="29" t="n">
        <x:v>0.03333333333333333</x:v>
      </x:c>
      <x:c r="F10" s="26" t="n">
        <x:v>20</x:v>
      </x:c>
      <x:c r="G10" s="29" t="n">
        <x:v>0.6666666666666666</x:v>
      </x:c>
      <x:c r="H10" s="26" t="n">
        <x:v>7</x:v>
      </x:c>
      <x:c r="I10" s="29" t="n">
        <x:v>0.23333333333333334</x:v>
      </x:c>
      <x:c r="J10" s="23" t="str">
        <x:v>30</x:v>
      </x:c>
    </x:row>
  </x:sheetData>
  <x:mergeCells>
    <x:mergeCell ref="A1:J1"/>
    <x:mergeCell ref="A2:J2"/>
  </x:mergeCells>
  <x:pageMargins left="0.7" right="0.7" top="0.75" bottom="0.75" header="0.3" footer="0.3"/>
  <x:tableParts count="1">
    <x:tablePart xmlns:r="http://schemas.openxmlformats.org/officeDocument/2006/relationships" r:id="R16565d16c99f4af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s>
  <x:sheetData>
    <x:row r="1" ht="38" customHeight="1">
      <x:c r="A1" s="3" t="str">
        <x:v>Anchor × Voice</x:v>
      </x:c>
      <x:c r="B1" s="3" t="str">
        <x:v>Anchor × Voice</x:v>
      </x:c>
      <x:c r="C1" s="3" t="str">
        <x:v>Anchor × Voice</x:v>
      </x:c>
      <x:c r="D1" s="3" t="str">
        <x:v>Anchor × Voice</x:v>
      </x:c>
      <x:c r="E1" s="3" t="str">
        <x:v>Anchor × Voice</x:v>
      </x:c>
      <x:c r="F1" s="3" t="str">
        <x:v>Anchor × Voice</x:v>
      </x:c>
      <x:c r="G1" s="3" t="str">
        <x:v>Anchor × Voice</x:v>
      </x:c>
      <x:c r="H1" s="3" t="str">
        <x:v>Anchor × Voice</x:v>
      </x:c>
      <x:c r="I1" s="3" t="str">
        <x:v>Anchor × Voice</x:v>
      </x:c>
      <x:c r="J1" s="3" t="str">
        <x:v>Anchor × Voice</x:v>
      </x:c>
      <x:c r="K1" s="3" t="str">
        <x:v>Anchor × Voice</x:v>
      </x:c>
      <x:c r="L1" s="3" t="str">
        <x:v>Anchor × Voice</x:v>
      </x:c>
    </x:row>
    <x:row r="2" ht="32" customHeight="1">
      <x:c r="A2" s="7" t="str">
        <x:v>Voice composition exposes source/speaker structure that may explain apparent lexical change.</x:v>
      </x:c>
      <x:c r="B2" s="7" t="str">
        <x:v>Voice composition exposes source/speaker structure that may explain apparent lexical change.</x:v>
      </x:c>
      <x:c r="C2" s="7" t="str">
        <x:v>Voice composition exposes source/speaker structure that may explain apparent lexical change.</x:v>
      </x:c>
      <x:c r="D2" s="7" t="str">
        <x:v>Voice composition exposes source/speaker structure that may explain apparent lexical change.</x:v>
      </x:c>
      <x:c r="E2" s="7" t="str">
        <x:v>Voice composition exposes source/speaker structure that may explain apparent lexical change.</x:v>
      </x:c>
      <x:c r="F2" s="7" t="str">
        <x:v>Voice composition exposes source/speaker structure that may explain apparent lexical change.</x:v>
      </x:c>
      <x:c r="G2" s="7" t="str">
        <x:v>Voice composition exposes source/speaker structure that may explain apparent lexical change.</x:v>
      </x:c>
      <x:c r="H2" s="7" t="str">
        <x:v>Voice composition exposes source/speaker structure that may explain apparent lexical change.</x:v>
      </x:c>
      <x:c r="I2" s="7" t="str">
        <x:v>Voice composition exposes source/speaker structure that may explain apparent lexical change.</x:v>
      </x:c>
      <x:c r="J2" s="7" t="str">
        <x:v>Voice composition exposes source/speaker structure that may explain apparent lexical change.</x:v>
      </x:c>
      <x:c r="K2" s="7" t="str">
        <x:v>Voice composition exposes source/speaker structure that may explain apparent lexical change.</x:v>
      </x:c>
      <x:c r="L2" s="7" t="str">
        <x:v>Voice composition exposes source/speaker structure that may explain apparent lexical change.</x:v>
      </x:c>
    </x:row>
    <x:row r="4" ht="42" customHeight="1">
      <x:c r="A4" s="14" t="str">
        <x:v>anchor</x:v>
      </x:c>
      <x:c r="B4" s="14" t="str">
        <x:v>V1_count</x:v>
      </x:c>
      <x:c r="C4" s="14" t="str">
        <x:v>V1_percentage</x:v>
      </x:c>
      <x:c r="D4" s="14" t="str">
        <x:v>V2_count</x:v>
      </x:c>
      <x:c r="E4" s="14" t="str">
        <x:v>V2_percentage</x:v>
      </x:c>
      <x:c r="F4" s="14" t="str">
        <x:v>V3_count</x:v>
      </x:c>
      <x:c r="G4" s="14" t="str">
        <x:v>V3_percentage</x:v>
      </x:c>
      <x:c r="H4" s="14" t="str">
        <x:v>V4_count</x:v>
      </x:c>
      <x:c r="I4" s="14" t="str">
        <x:v>V4_percentage</x:v>
      </x:c>
      <x:c r="J4" s="14" t="str">
        <x:v>V5_count</x:v>
      </x:c>
      <x:c r="K4" s="14" t="str">
        <x:v>V5_percentage</x:v>
      </x:c>
      <x:c r="L4" s="14" t="str">
        <x:v>total</x:v>
      </x:c>
    </x:row>
    <x:row r="5" ht="24" customHeight="1">
      <x:c r="A5" s="15" t="str">
        <x:v>1842</x:v>
      </x:c>
      <x:c r="B5" s="24" t="n">
        <x:v>18</x:v>
      </x:c>
      <x:c r="C5" s="27" t="n">
        <x:v>0.6</x:v>
      </x:c>
      <x:c r="D5" s="24" t="n">
        <x:v>2</x:v>
      </x:c>
      <x:c r="E5" s="27" t="n">
        <x:v>0.06666666666666667</x:v>
      </x:c>
      <x:c r="F5" s="24" t="n">
        <x:v>1</x:v>
      </x:c>
      <x:c r="G5" s="27" t="n">
        <x:v>0.03333333333333333</x:v>
      </x:c>
      <x:c r="H5" s="24" t="n">
        <x:v>0</x:v>
      </x:c>
      <x:c r="I5" s="27" t="n">
        <x:v>0</x:v>
      </x:c>
      <x:c r="J5" s="24" t="n">
        <x:v>9</x:v>
      </x:c>
      <x:c r="K5" s="27" t="n">
        <x:v>0.3</x:v>
      </x:c>
      <x:c r="L5" s="17" t="str">
        <x:v>30</x:v>
      </x:c>
    </x:row>
    <x:row r="6" ht="24" customHeight="1">
      <x:c r="A6" s="18" t="str">
        <x:v>1938</x:v>
      </x:c>
      <x:c r="B6" s="25" t="n">
        <x:v>18</x:v>
      </x:c>
      <x:c r="C6" s="28" t="n">
        <x:v>0.6</x:v>
      </x:c>
      <x:c r="D6" s="25" t="n">
        <x:v>0</x:v>
      </x:c>
      <x:c r="E6" s="28" t="n">
        <x:v>0</x:v>
      </x:c>
      <x:c r="F6" s="25" t="n">
        <x:v>12</x:v>
      </x:c>
      <x:c r="G6" s="28" t="n">
        <x:v>0.4</x:v>
      </x:c>
      <x:c r="H6" s="25" t="n">
        <x:v>0</x:v>
      </x:c>
      <x:c r="I6" s="28" t="n">
        <x:v>0</x:v>
      </x:c>
      <x:c r="J6" s="25" t="n">
        <x:v>0</x:v>
      </x:c>
      <x:c r="K6" s="28" t="n">
        <x:v>0</x:v>
      </x:c>
      <x:c r="L6" s="20" t="str">
        <x:v>30</x:v>
      </x:c>
    </x:row>
    <x:row r="7" ht="24" customHeight="1">
      <x:c r="A7" s="18" t="str">
        <x:v>1988</x:v>
      </x:c>
      <x:c r="B7" s="25" t="n">
        <x:v>14</x:v>
      </x:c>
      <x:c r="C7" s="28" t="n">
        <x:v>0.4666666666666667</x:v>
      </x:c>
      <x:c r="D7" s="25" t="n">
        <x:v>13</x:v>
      </x:c>
      <x:c r="E7" s="28" t="n">
        <x:v>0.43333333333333335</x:v>
      </x:c>
      <x:c r="F7" s="25" t="n">
        <x:v>3</x:v>
      </x:c>
      <x:c r="G7" s="28" t="n">
        <x:v>0.1</x:v>
      </x:c>
      <x:c r="H7" s="25" t="n">
        <x:v>0</x:v>
      </x:c>
      <x:c r="I7" s="28" t="n">
        <x:v>0</x:v>
      </x:c>
      <x:c r="J7" s="25" t="n">
        <x:v>0</x:v>
      </x:c>
      <x:c r="K7" s="28" t="n">
        <x:v>0</x:v>
      </x:c>
      <x:c r="L7" s="20" t="str">
        <x:v>30</x:v>
      </x:c>
    </x:row>
    <x:row r="8" ht="24" customHeight="1">
      <x:c r="A8" s="18" t="str">
        <x:v>2006–2007</x:v>
      </x:c>
      <x:c r="B8" s="25" t="n">
        <x:v>9</x:v>
      </x:c>
      <x:c r="C8" s="28" t="n">
        <x:v>0.3</x:v>
      </x:c>
      <x:c r="D8" s="25" t="n">
        <x:v>10</x:v>
      </x:c>
      <x:c r="E8" s="28" t="n">
        <x:v>0.3333333333333333</x:v>
      </x:c>
      <x:c r="F8" s="25" t="n">
        <x:v>2</x:v>
      </x:c>
      <x:c r="G8" s="28" t="n">
        <x:v>0.06666666666666667</x:v>
      </x:c>
      <x:c r="H8" s="25" t="n">
        <x:v>2</x:v>
      </x:c>
      <x:c r="I8" s="28" t="n">
        <x:v>0.06666666666666667</x:v>
      </x:c>
      <x:c r="J8" s="25" t="n">
        <x:v>7</x:v>
      </x:c>
      <x:c r="K8" s="28" t="n">
        <x:v>0.23333333333333334</x:v>
      </x:c>
      <x:c r="L8" s="20" t="str">
        <x:v>30</x:v>
      </x:c>
    </x:row>
    <x:row r="9" ht="24" customHeight="1">
      <x:c r="A9" s="18" t="str">
        <x:v>2015</x:v>
      </x:c>
      <x:c r="B9" s="25" t="n">
        <x:v>0</x:v>
      </x:c>
      <x:c r="C9" s="28" t="n">
        <x:v>0</x:v>
      </x:c>
      <x:c r="D9" s="25" t="n">
        <x:v>24</x:v>
      </x:c>
      <x:c r="E9" s="28" t="n">
        <x:v>0.8</x:v>
      </x:c>
      <x:c r="F9" s="25" t="n">
        <x:v>0</x:v>
      </x:c>
      <x:c r="G9" s="28" t="n">
        <x:v>0</x:v>
      </x:c>
      <x:c r="H9" s="25" t="n">
        <x:v>1</x:v>
      </x:c>
      <x:c r="I9" s="28" t="n">
        <x:v>0.03333333333333333</x:v>
      </x:c>
      <x:c r="J9" s="25" t="n">
        <x:v>5</x:v>
      </x:c>
      <x:c r="K9" s="28" t="n">
        <x:v>0.16666666666666666</x:v>
      </x:c>
      <x:c r="L9" s="20" t="str">
        <x:v>30</x:v>
      </x:c>
    </x:row>
    <x:row r="10" ht="24" customHeight="1">
      <x:c r="A10" s="21" t="str">
        <x:v>2022</x:v>
      </x:c>
      <x:c r="B10" s="26" t="n">
        <x:v>12</x:v>
      </x:c>
      <x:c r="C10" s="29" t="n">
        <x:v>0.4</x:v>
      </x:c>
      <x:c r="D10" s="26" t="n">
        <x:v>0</x:v>
      </x:c>
      <x:c r="E10" s="29" t="n">
        <x:v>0</x:v>
      </x:c>
      <x:c r="F10" s="26" t="n">
        <x:v>0</x:v>
      </x:c>
      <x:c r="G10" s="29" t="n">
        <x:v>0</x:v>
      </x:c>
      <x:c r="H10" s="26" t="n">
        <x:v>1</x:v>
      </x:c>
      <x:c r="I10" s="29" t="n">
        <x:v>0.03333333333333333</x:v>
      </x:c>
      <x:c r="J10" s="26" t="n">
        <x:v>17</x:v>
      </x:c>
      <x:c r="K10" s="29" t="n">
        <x:v>0.5666666666666667</x:v>
      </x:c>
      <x:c r="L10" s="23" t="str">
        <x:v>30</x:v>
      </x:c>
    </x:row>
  </x:sheetData>
  <x:mergeCells>
    <x:mergeCell ref="A1:L1"/>
    <x:mergeCell ref="A2:L2"/>
  </x:mergeCells>
  <x:pageMargins left="0.7" right="0.7" top="0.75" bottom="0.75" header="0.3" footer="0.3"/>
  <x:tableParts count="1">
    <x:tablePart xmlns:r="http://schemas.openxmlformats.org/officeDocument/2006/relationships" r:id="Rd67daea28bac431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16" hidden="0" customWidth="1"/>
    <x:col min="4" max="4" width="16" hidden="0" customWidth="1"/>
  </x:cols>
  <x:sheetData>
    <x:row r="1" ht="38" customHeight="1">
      <x:c r="A1" s="3" t="str">
        <x:v>Anchor × Lexical Family</x:v>
      </x:c>
      <x:c r="B1" s="3" t="str">
        <x:v>Anchor × Lexical Family</x:v>
      </x:c>
      <x:c r="C1" s="3" t="str">
        <x:v>Anchor × Lexical Family</x:v>
      </x:c>
      <x:c r="D1" s="3" t="str">
        <x:v>Anchor × Lexical Family</x:v>
      </x:c>
      <x:c r="E1" s="3" t="str">
        <x:v>Anchor × Lexical Family</x:v>
      </x:c>
      <x:c r="F1" s="3" t="str">
        <x:v>Anchor × Lexical Family</x:v>
      </x:c>
      <x:c r="G1" s="3" t="str">
        <x:v>Anchor × Lexical Family</x:v>
      </x:c>
      <x:c r="H1" s="3" t="str">
        <x:v>Anchor × Lexical Family</x:v>
      </x:c>
    </x:row>
    <x:row r="2" ht="32" customHeight="1">
      <x:c r="A2" s="7" t="str">
        <x:v>Complete 6 × 14 grid; zero candidate cells are retained.</x:v>
      </x:c>
      <x:c r="B2" s="7" t="str">
        <x:v>Complete 6 × 14 grid; zero candidate cells are retained.</x:v>
      </x:c>
      <x:c r="C2" s="7" t="str">
        <x:v>Complete 6 × 14 grid; zero candidate cells are retained.</x:v>
      </x:c>
      <x:c r="D2" s="7" t="str">
        <x:v>Complete 6 × 14 grid; zero candidate cells are retained.</x:v>
      </x:c>
      <x:c r="E2" s="7" t="str">
        <x:v>Complete 6 × 14 grid; zero candidate cells are retained.</x:v>
      </x:c>
      <x:c r="F2" s="7" t="str">
        <x:v>Complete 6 × 14 grid; zero candidate cells are retained.</x:v>
      </x:c>
      <x:c r="G2" s="7" t="str">
        <x:v>Complete 6 × 14 grid; zero candidate cells are retained.</x:v>
      </x:c>
      <x:c r="H2" s="7" t="str">
        <x:v>Complete 6 × 14 grid; zero candidate cells are retained.</x:v>
      </x:c>
    </x:row>
    <x:row r="4" ht="42" customHeight="1">
      <x:c r="A4" s="14" t="str">
        <x:v>anchor</x:v>
      </x:c>
      <x:c r="B4" s="14" t="str">
        <x:v>family</x:v>
      </x:c>
      <x:c r="C4" s="14" t="str">
        <x:v>candidate_count</x:v>
      </x:c>
      <x:c r="D4" s="14" t="str">
        <x:v>percentage_within_anchor</x:v>
      </x:c>
    </x:row>
    <x:row r="5" ht="24" customHeight="1">
      <x:c r="A5" s="15" t="str">
        <x:v>1842</x:v>
      </x:c>
      <x:c r="B5" s="30" t="str">
        <x:v>temperature_threshold</x:v>
      </x:c>
      <x:c r="C5" s="24" t="n">
        <x:v>12</x:v>
      </x:c>
      <x:c r="D5" s="33" t="n">
        <x:v>0.4</x:v>
      </x:c>
    </x:row>
    <x:row r="6" ht="24" customHeight="1">
      <x:c r="A6" s="18" t="str">
        <x:v>1842</x:v>
      </x:c>
      <x:c r="B6" s="31" t="str">
        <x:v>heat</x:v>
      </x:c>
      <x:c r="C6" s="25" t="n">
        <x:v>8</x:v>
      </x:c>
      <x:c r="D6" s="34" t="n">
        <x:v>0.26666666666666666</x:v>
      </x:c>
    </x:row>
    <x:row r="7" ht="24" customHeight="1">
      <x:c r="A7" s="18" t="str">
        <x:v>1842</x:v>
      </x:c>
      <x:c r="B7" s="31" t="str">
        <x:v>warming</x:v>
      </x:c>
      <x:c r="C7" s="25" t="n">
        <x:v>0</x:v>
      </x:c>
      <x:c r="D7" s="34" t="n">
        <x:v>0</x:v>
      </x:c>
    </x:row>
    <x:row r="8" ht="24" customHeight="1">
      <x:c r="A8" s="18" t="str">
        <x:v>1842</x:v>
      </x:c>
      <x:c r="B8" s="31" t="str">
        <x:v>climate</x:v>
      </x:c>
      <x:c r="C8" s="25" t="n">
        <x:v>4</x:v>
      </x:c>
      <x:c r="D8" s="34" t="n">
        <x:v>0.13333333333333333</x:v>
      </x:c>
    </x:row>
    <x:row r="9" ht="24" customHeight="1">
      <x:c r="A9" s="18" t="str">
        <x:v>1842</x:v>
      </x:c>
      <x:c r="B9" s="31" t="str">
        <x:v>carbon_greenhouse</x:v>
      </x:c>
      <x:c r="C9" s="25" t="n">
        <x:v>0</x:v>
      </x:c>
      <x:c r="D9" s="34" t="n">
        <x:v>0</x:v>
      </x:c>
    </x:row>
    <x:row r="10" ht="24" customHeight="1">
      <x:c r="A10" s="18" t="str">
        <x:v>1842</x:v>
      </x:c>
      <x:c r="B10" s="31" t="str">
        <x:v>concern_alarm</x:v>
      </x:c>
      <x:c r="C10" s="25" t="n">
        <x:v>1</x:v>
      </x:c>
      <x:c r="D10" s="34" t="n">
        <x:v>0.03333333333333333</x:v>
      </x:c>
    </x:row>
    <x:row r="11" ht="24" customHeight="1">
      <x:c r="A11" s="18" t="str">
        <x:v>1842</x:v>
      </x:c>
      <x:c r="B11" s="31" t="str">
        <x:v>worry</x:v>
      </x:c>
      <x:c r="C11" s="25" t="n">
        <x:v>0</x:v>
      </x:c>
      <x:c r="D11" s="34" t="n">
        <x:v>0</x:v>
      </x:c>
    </x:row>
    <x:row r="12" ht="24" customHeight="1">
      <x:c r="A12" s="18" t="str">
        <x:v>1842</x:v>
      </x:c>
      <x:c r="B12" s="31" t="str">
        <x:v>fear_afraid</x:v>
      </x:c>
      <x:c r="C12" s="25" t="n">
        <x:v>0</x:v>
      </x:c>
      <x:c r="D12" s="34" t="n">
        <x:v>0</x:v>
      </x:c>
    </x:row>
    <x:row r="13" ht="24" customHeight="1">
      <x:c r="A13" s="18" t="str">
        <x:v>1842</x:v>
      </x:c>
      <x:c r="B13" s="31" t="str">
        <x:v>anxiety</x:v>
      </x:c>
      <x:c r="C13" s="25" t="n">
        <x:v>0</x:v>
      </x:c>
      <x:c r="D13" s="34" t="n">
        <x:v>0</x:v>
      </x:c>
    </x:row>
    <x:row r="14" ht="24" customHeight="1">
      <x:c r="A14" s="18" t="str">
        <x:v>1842</x:v>
      </x:c>
      <x:c r="B14" s="31" t="str">
        <x:v>distress_depression</x:v>
      </x:c>
      <x:c r="C14" s="25" t="n">
        <x:v>1</x:v>
      </x:c>
      <x:c r="D14" s="34" t="n">
        <x:v>0.03333333333333333</x:v>
      </x:c>
    </x:row>
    <x:row r="15" ht="24" customHeight="1">
      <x:c r="A15" s="18" t="str">
        <x:v>1842</x:v>
      </x:c>
      <x:c r="B15" s="31" t="str">
        <x:v>danger_threat</x:v>
      </x:c>
      <x:c r="C15" s="25" t="n">
        <x:v>0</x:v>
      </x:c>
      <x:c r="D15" s="34" t="n">
        <x:v>0</x:v>
      </x:c>
    </x:row>
    <x:row r="16" ht="24" customHeight="1">
      <x:c r="A16" s="18" t="str">
        <x:v>1842</x:v>
      </x:c>
      <x:c r="B16" s="31" t="str">
        <x:v>risk</x:v>
      </x:c>
      <x:c r="C16" s="25" t="n">
        <x:v>0</x:v>
      </x:c>
      <x:c r="D16" s="34" t="n">
        <x:v>0</x:v>
      </x:c>
    </x:row>
    <x:row r="17" ht="24" customHeight="1">
      <x:c r="A17" s="18" t="str">
        <x:v>1842</x:v>
      </x:c>
      <x:c r="B17" s="31" t="str">
        <x:v>crisis_emergency</x:v>
      </x:c>
      <x:c r="C17" s="25" t="n">
        <x:v>0</x:v>
      </x:c>
      <x:c r="D17" s="34" t="n">
        <x:v>0</x:v>
      </x:c>
    </x:row>
    <x:row r="18" ht="24" customHeight="1">
      <x:c r="A18" s="18" t="str">
        <x:v>1842</x:v>
      </x:c>
      <x:c r="B18" s="31" t="str">
        <x:v>harm_loss_consequences</x:v>
      </x:c>
      <x:c r="C18" s="25" t="n">
        <x:v>4</x:v>
      </x:c>
      <x:c r="D18" s="34" t="n">
        <x:v>0.13333333333333333</x:v>
      </x:c>
    </x:row>
    <x:row r="19" ht="24" customHeight="1">
      <x:c r="A19" s="18" t="str">
        <x:v>1938</x:v>
      </x:c>
      <x:c r="B19" s="31" t="str">
        <x:v>temperature_threshold</x:v>
      </x:c>
      <x:c r="C19" s="25" t="n">
        <x:v>7</x:v>
      </x:c>
      <x:c r="D19" s="34" t="n">
        <x:v>0.23333333333333334</x:v>
      </x:c>
    </x:row>
    <x:row r="20" ht="24" customHeight="1">
      <x:c r="A20" s="18" t="str">
        <x:v>1938</x:v>
      </x:c>
      <x:c r="B20" s="31" t="str">
        <x:v>heat</x:v>
      </x:c>
      <x:c r="C20" s="25" t="n">
        <x:v>8</x:v>
      </x:c>
      <x:c r="D20" s="34" t="n">
        <x:v>0.26666666666666666</x:v>
      </x:c>
    </x:row>
    <x:row r="21" ht="24" customHeight="1">
      <x:c r="A21" s="18" t="str">
        <x:v>1938</x:v>
      </x:c>
      <x:c r="B21" s="31" t="str">
        <x:v>warming</x:v>
      </x:c>
      <x:c r="C21" s="25" t="n">
        <x:v>1</x:v>
      </x:c>
      <x:c r="D21" s="34" t="n">
        <x:v>0.03333333333333333</x:v>
      </x:c>
    </x:row>
    <x:row r="22" ht="24" customHeight="1">
      <x:c r="A22" s="18" t="str">
        <x:v>1938</x:v>
      </x:c>
      <x:c r="B22" s="31" t="str">
        <x:v>climate</x:v>
      </x:c>
      <x:c r="C22" s="25" t="n">
        <x:v>6</x:v>
      </x:c>
      <x:c r="D22" s="34" t="n">
        <x:v>0.2</x:v>
      </x:c>
    </x:row>
    <x:row r="23" ht="24" customHeight="1">
      <x:c r="A23" s="18" t="str">
        <x:v>1938</x:v>
      </x:c>
      <x:c r="B23" s="31" t="str">
        <x:v>carbon_greenhouse</x:v>
      </x:c>
      <x:c r="C23" s="25" t="n">
        <x:v>3</x:v>
      </x:c>
      <x:c r="D23" s="34" t="n">
        <x:v>0.1</x:v>
      </x:c>
    </x:row>
    <x:row r="24" ht="24" customHeight="1">
      <x:c r="A24" s="18" t="str">
        <x:v>1938</x:v>
      </x:c>
      <x:c r="B24" s="31" t="str">
        <x:v>concern_alarm</x:v>
      </x:c>
      <x:c r="C24" s="25" t="n">
        <x:v>2</x:v>
      </x:c>
      <x:c r="D24" s="34" t="n">
        <x:v>0.06666666666666667</x:v>
      </x:c>
    </x:row>
    <x:row r="25" ht="24" customHeight="1">
      <x:c r="A25" s="18" t="str">
        <x:v>1938</x:v>
      </x:c>
      <x:c r="B25" s="31" t="str">
        <x:v>worry</x:v>
      </x:c>
      <x:c r="C25" s="25" t="n">
        <x:v>0</x:v>
      </x:c>
      <x:c r="D25" s="34" t="n">
        <x:v>0</x:v>
      </x:c>
    </x:row>
    <x:row r="26" ht="24" customHeight="1">
      <x:c r="A26" s="18" t="str">
        <x:v>1938</x:v>
      </x:c>
      <x:c r="B26" s="31" t="str">
        <x:v>fear_afraid</x:v>
      </x:c>
      <x:c r="C26" s="25" t="n">
        <x:v>0</x:v>
      </x:c>
      <x:c r="D26" s="34" t="n">
        <x:v>0</x:v>
      </x:c>
    </x:row>
    <x:row r="27" ht="24" customHeight="1">
      <x:c r="A27" s="18" t="str">
        <x:v>1938</x:v>
      </x:c>
      <x:c r="B27" s="31" t="str">
        <x:v>anxiety</x:v>
      </x:c>
      <x:c r="C27" s="25" t="n">
        <x:v>0</x:v>
      </x:c>
      <x:c r="D27" s="34" t="n">
        <x:v>0</x:v>
      </x:c>
    </x:row>
    <x:row r="28" ht="24" customHeight="1">
      <x:c r="A28" s="18" t="str">
        <x:v>1938</x:v>
      </x:c>
      <x:c r="B28" s="31" t="str">
        <x:v>distress_depression</x:v>
      </x:c>
      <x:c r="C28" s="25" t="n">
        <x:v>0</x:v>
      </x:c>
      <x:c r="D28" s="34" t="n">
        <x:v>0</x:v>
      </x:c>
    </x:row>
    <x:row r="29" ht="24" customHeight="1">
      <x:c r="A29" s="18" t="str">
        <x:v>1938</x:v>
      </x:c>
      <x:c r="B29" s="31" t="str">
        <x:v>danger_threat</x:v>
      </x:c>
      <x:c r="C29" s="25" t="n">
        <x:v>1</x:v>
      </x:c>
      <x:c r="D29" s="34" t="n">
        <x:v>0.03333333333333333</x:v>
      </x:c>
    </x:row>
    <x:row r="30" ht="24" customHeight="1">
      <x:c r="A30" s="18" t="str">
        <x:v>1938</x:v>
      </x:c>
      <x:c r="B30" s="31" t="str">
        <x:v>risk</x:v>
      </x:c>
      <x:c r="C30" s="25" t="n">
        <x:v>0</x:v>
      </x:c>
      <x:c r="D30" s="34" t="n">
        <x:v>0</x:v>
      </x:c>
    </x:row>
    <x:row r="31" ht="24" customHeight="1">
      <x:c r="A31" s="18" t="str">
        <x:v>1938</x:v>
      </x:c>
      <x:c r="B31" s="31" t="str">
        <x:v>crisis_emergency</x:v>
      </x:c>
      <x:c r="C31" s="25" t="n">
        <x:v>0</x:v>
      </x:c>
      <x:c r="D31" s="34" t="n">
        <x:v>0</x:v>
      </x:c>
    </x:row>
    <x:row r="32" ht="24" customHeight="1">
      <x:c r="A32" s="18" t="str">
        <x:v>1938</x:v>
      </x:c>
      <x:c r="B32" s="31" t="str">
        <x:v>harm_loss_consequences</x:v>
      </x:c>
      <x:c r="C32" s="25" t="n">
        <x:v>2</x:v>
      </x:c>
      <x:c r="D32" s="34" t="n">
        <x:v>0.06666666666666667</x:v>
      </x:c>
    </x:row>
    <x:row r="33" ht="24" customHeight="1">
      <x:c r="A33" s="18" t="str">
        <x:v>1988</x:v>
      </x:c>
      <x:c r="B33" s="31" t="str">
        <x:v>temperature_threshold</x:v>
      </x:c>
      <x:c r="C33" s="25" t="n">
        <x:v>2</x:v>
      </x:c>
      <x:c r="D33" s="34" t="n">
        <x:v>0.06666666666666667</x:v>
      </x:c>
    </x:row>
    <x:row r="34" ht="24" customHeight="1">
      <x:c r="A34" s="18" t="str">
        <x:v>1988</x:v>
      </x:c>
      <x:c r="B34" s="31" t="str">
        <x:v>heat</x:v>
      </x:c>
      <x:c r="C34" s="25" t="n">
        <x:v>3</x:v>
      </x:c>
      <x:c r="D34" s="34" t="n">
        <x:v>0.1</x:v>
      </x:c>
    </x:row>
    <x:row r="35" ht="24" customHeight="1">
      <x:c r="A35" s="18" t="str">
        <x:v>1988</x:v>
      </x:c>
      <x:c r="B35" s="31" t="str">
        <x:v>warming</x:v>
      </x:c>
      <x:c r="C35" s="25" t="n">
        <x:v>4</x:v>
      </x:c>
      <x:c r="D35" s="34" t="n">
        <x:v>0.13333333333333333</x:v>
      </x:c>
    </x:row>
    <x:row r="36" ht="24" customHeight="1">
      <x:c r="A36" s="18" t="str">
        <x:v>1988</x:v>
      </x:c>
      <x:c r="B36" s="31" t="str">
        <x:v>climate</x:v>
      </x:c>
      <x:c r="C36" s="25" t="n">
        <x:v>4</x:v>
      </x:c>
      <x:c r="D36" s="34" t="n">
        <x:v>0.13333333333333333</x:v>
      </x:c>
    </x:row>
    <x:row r="37" ht="24" customHeight="1">
      <x:c r="A37" s="18" t="str">
        <x:v>1988</x:v>
      </x:c>
      <x:c r="B37" s="31" t="str">
        <x:v>carbon_greenhouse</x:v>
      </x:c>
      <x:c r="C37" s="25" t="n">
        <x:v>3</x:v>
      </x:c>
      <x:c r="D37" s="34" t="n">
        <x:v>0.1</x:v>
      </x:c>
    </x:row>
    <x:row r="38" ht="24" customHeight="1">
      <x:c r="A38" s="18" t="str">
        <x:v>1988</x:v>
      </x:c>
      <x:c r="B38" s="31" t="str">
        <x:v>concern_alarm</x:v>
      </x:c>
      <x:c r="C38" s="25" t="n">
        <x:v>1</x:v>
      </x:c>
      <x:c r="D38" s="34" t="n">
        <x:v>0.03333333333333333</x:v>
      </x:c>
    </x:row>
    <x:row r="39" ht="24" customHeight="1">
      <x:c r="A39" s="18" t="str">
        <x:v>1988</x:v>
      </x:c>
      <x:c r="B39" s="31" t="str">
        <x:v>worry</x:v>
      </x:c>
      <x:c r="C39" s="25" t="n">
        <x:v>0</x:v>
      </x:c>
      <x:c r="D39" s="34" t="n">
        <x:v>0</x:v>
      </x:c>
    </x:row>
    <x:row r="40" ht="24" customHeight="1">
      <x:c r="A40" s="18" t="str">
        <x:v>1988</x:v>
      </x:c>
      <x:c r="B40" s="31" t="str">
        <x:v>fear_afraid</x:v>
      </x:c>
      <x:c r="C40" s="25" t="n">
        <x:v>0</x:v>
      </x:c>
      <x:c r="D40" s="34" t="n">
        <x:v>0</x:v>
      </x:c>
    </x:row>
    <x:row r="41" ht="24" customHeight="1">
      <x:c r="A41" s="18" t="str">
        <x:v>1988</x:v>
      </x:c>
      <x:c r="B41" s="31" t="str">
        <x:v>anxiety</x:v>
      </x:c>
      <x:c r="C41" s="25" t="n">
        <x:v>0</x:v>
      </x:c>
      <x:c r="D41" s="34" t="n">
        <x:v>0</x:v>
      </x:c>
    </x:row>
    <x:row r="42" ht="24" customHeight="1">
      <x:c r="A42" s="18" t="str">
        <x:v>1988</x:v>
      </x:c>
      <x:c r="B42" s="31" t="str">
        <x:v>distress_depression</x:v>
      </x:c>
      <x:c r="C42" s="25" t="n">
        <x:v>0</x:v>
      </x:c>
      <x:c r="D42" s="34" t="n">
        <x:v>0</x:v>
      </x:c>
    </x:row>
    <x:row r="43" ht="24" customHeight="1">
      <x:c r="A43" s="18" t="str">
        <x:v>1988</x:v>
      </x:c>
      <x:c r="B43" s="31" t="str">
        <x:v>danger_threat</x:v>
      </x:c>
      <x:c r="C43" s="25" t="n">
        <x:v>3</x:v>
      </x:c>
      <x:c r="D43" s="34" t="n">
        <x:v>0.1</x:v>
      </x:c>
    </x:row>
    <x:row r="44" ht="24" customHeight="1">
      <x:c r="A44" s="18" t="str">
        <x:v>1988</x:v>
      </x:c>
      <x:c r="B44" s="31" t="str">
        <x:v>risk</x:v>
      </x:c>
      <x:c r="C44" s="25" t="n">
        <x:v>1</x:v>
      </x:c>
      <x:c r="D44" s="34" t="n">
        <x:v>0.03333333333333333</x:v>
      </x:c>
    </x:row>
    <x:row r="45" ht="24" customHeight="1">
      <x:c r="A45" s="18" t="str">
        <x:v>1988</x:v>
      </x:c>
      <x:c r="B45" s="31" t="str">
        <x:v>crisis_emergency</x:v>
      </x:c>
      <x:c r="C45" s="25" t="n">
        <x:v>1</x:v>
      </x:c>
      <x:c r="D45" s="34" t="n">
        <x:v>0.03333333333333333</x:v>
      </x:c>
    </x:row>
    <x:row r="46" ht="24" customHeight="1">
      <x:c r="A46" s="18" t="str">
        <x:v>1988</x:v>
      </x:c>
      <x:c r="B46" s="31" t="str">
        <x:v>harm_loss_consequences</x:v>
      </x:c>
      <x:c r="C46" s="25" t="n">
        <x:v>8</x:v>
      </x:c>
      <x:c r="D46" s="34" t="n">
        <x:v>0.26666666666666666</x:v>
      </x:c>
    </x:row>
    <x:row r="47" ht="24" customHeight="1">
      <x:c r="A47" s="18" t="str">
        <x:v>2006–2007</x:v>
      </x:c>
      <x:c r="B47" s="31" t="str">
        <x:v>temperature_threshold</x:v>
      </x:c>
      <x:c r="C47" s="25" t="n">
        <x:v>2</x:v>
      </x:c>
      <x:c r="D47" s="34" t="n">
        <x:v>0.06666666666666667</x:v>
      </x:c>
    </x:row>
    <x:row r="48" ht="24" customHeight="1">
      <x:c r="A48" s="18" t="str">
        <x:v>2006–2007</x:v>
      </x:c>
      <x:c r="B48" s="31" t="str">
        <x:v>heat</x:v>
      </x:c>
      <x:c r="C48" s="25" t="n">
        <x:v>0</x:v>
      </x:c>
      <x:c r="D48" s="34" t="n">
        <x:v>0</x:v>
      </x:c>
    </x:row>
    <x:row r="49" ht="24" customHeight="1">
      <x:c r="A49" s="18" t="str">
        <x:v>2006–2007</x:v>
      </x:c>
      <x:c r="B49" s="31" t="str">
        <x:v>warming</x:v>
      </x:c>
      <x:c r="C49" s="25" t="n">
        <x:v>3</x:v>
      </x:c>
      <x:c r="D49" s="34" t="n">
        <x:v>0.1</x:v>
      </x:c>
    </x:row>
    <x:row r="50" ht="24" customHeight="1">
      <x:c r="A50" s="18" t="str">
        <x:v>2006–2007</x:v>
      </x:c>
      <x:c r="B50" s="31" t="str">
        <x:v>climate</x:v>
      </x:c>
      <x:c r="C50" s="25" t="n">
        <x:v>5</x:v>
      </x:c>
      <x:c r="D50" s="34" t="n">
        <x:v>0.16666666666666666</x:v>
      </x:c>
    </x:row>
    <x:row r="51" ht="24" customHeight="1">
      <x:c r="A51" s="18" t="str">
        <x:v>2006–2007</x:v>
      </x:c>
      <x:c r="B51" s="31" t="str">
        <x:v>carbon_greenhouse</x:v>
      </x:c>
      <x:c r="C51" s="25" t="n">
        <x:v>2</x:v>
      </x:c>
      <x:c r="D51" s="34" t="n">
        <x:v>0.06666666666666667</x:v>
      </x:c>
    </x:row>
    <x:row r="52" ht="24" customHeight="1">
      <x:c r="A52" s="18" t="str">
        <x:v>2006–2007</x:v>
      </x:c>
      <x:c r="B52" s="31" t="str">
        <x:v>concern_alarm</x:v>
      </x:c>
      <x:c r="C52" s="25" t="n">
        <x:v>0</x:v>
      </x:c>
      <x:c r="D52" s="34" t="n">
        <x:v>0</x:v>
      </x:c>
    </x:row>
    <x:row r="53" ht="24" customHeight="1">
      <x:c r="A53" s="18" t="str">
        <x:v>2006–2007</x:v>
      </x:c>
      <x:c r="B53" s="31" t="str">
        <x:v>worry</x:v>
      </x:c>
      <x:c r="C53" s="25" t="n">
        <x:v>3</x:v>
      </x:c>
      <x:c r="D53" s="34" t="n">
        <x:v>0.1</x:v>
      </x:c>
    </x:row>
    <x:row r="54" ht="24" customHeight="1">
      <x:c r="A54" s="18" t="str">
        <x:v>2006–2007</x:v>
      </x:c>
      <x:c r="B54" s="31" t="str">
        <x:v>fear_afraid</x:v>
      </x:c>
      <x:c r="C54" s="25" t="n">
        <x:v>0</x:v>
      </x:c>
      <x:c r="D54" s="34" t="n">
        <x:v>0</x:v>
      </x:c>
    </x:row>
    <x:row r="55" ht="24" customHeight="1">
      <x:c r="A55" s="18" t="str">
        <x:v>2006–2007</x:v>
      </x:c>
      <x:c r="B55" s="31" t="str">
        <x:v>anxiety</x:v>
      </x:c>
      <x:c r="C55" s="25" t="n">
        <x:v>0</x:v>
      </x:c>
      <x:c r="D55" s="34" t="n">
        <x:v>0</x:v>
      </x:c>
    </x:row>
    <x:row r="56" ht="24" customHeight="1">
      <x:c r="A56" s="18" t="str">
        <x:v>2006–2007</x:v>
      </x:c>
      <x:c r="B56" s="31" t="str">
        <x:v>distress_depression</x:v>
      </x:c>
      <x:c r="C56" s="25" t="n">
        <x:v>0</x:v>
      </x:c>
      <x:c r="D56" s="34" t="n">
        <x:v>0</x:v>
      </x:c>
    </x:row>
    <x:row r="57" ht="24" customHeight="1">
      <x:c r="A57" s="18" t="str">
        <x:v>2006–2007</x:v>
      </x:c>
      <x:c r="B57" s="31" t="str">
        <x:v>danger_threat</x:v>
      </x:c>
      <x:c r="C57" s="25" t="n">
        <x:v>5</x:v>
      </x:c>
      <x:c r="D57" s="34" t="n">
        <x:v>0.16666666666666666</x:v>
      </x:c>
    </x:row>
    <x:row r="58" ht="24" customHeight="1">
      <x:c r="A58" s="18" t="str">
        <x:v>2006–2007</x:v>
      </x:c>
      <x:c r="B58" s="31" t="str">
        <x:v>risk</x:v>
      </x:c>
      <x:c r="C58" s="25" t="n">
        <x:v>0</x:v>
      </x:c>
      <x:c r="D58" s="34" t="n">
        <x:v>0</x:v>
      </x:c>
    </x:row>
    <x:row r="59" ht="24" customHeight="1">
      <x:c r="A59" s="18" t="str">
        <x:v>2006–2007</x:v>
      </x:c>
      <x:c r="B59" s="31" t="str">
        <x:v>crisis_emergency</x:v>
      </x:c>
      <x:c r="C59" s="25" t="n">
        <x:v>0</x:v>
      </x:c>
      <x:c r="D59" s="34" t="n">
        <x:v>0</x:v>
      </x:c>
    </x:row>
    <x:row r="60" ht="24" customHeight="1">
      <x:c r="A60" s="18" t="str">
        <x:v>2006–2007</x:v>
      </x:c>
      <x:c r="B60" s="31" t="str">
        <x:v>harm_loss_consequences</x:v>
      </x:c>
      <x:c r="C60" s="25" t="n">
        <x:v>10</x:v>
      </x:c>
      <x:c r="D60" s="34" t="n">
        <x:v>0.3333333333333333</x:v>
      </x:c>
    </x:row>
    <x:row r="61" ht="24" customHeight="1">
      <x:c r="A61" s="18" t="str">
        <x:v>2015</x:v>
      </x:c>
      <x:c r="B61" s="31" t="str">
        <x:v>temperature_threshold</x:v>
      </x:c>
      <x:c r="C61" s="25" t="n">
        <x:v>3</x:v>
      </x:c>
      <x:c r="D61" s="34" t="n">
        <x:v>0.1</x:v>
      </x:c>
    </x:row>
    <x:row r="62" ht="24" customHeight="1">
      <x:c r="A62" s="18" t="str">
        <x:v>2015</x:v>
      </x:c>
      <x:c r="B62" s="31" t="str">
        <x:v>heat</x:v>
      </x:c>
      <x:c r="C62" s="25" t="n">
        <x:v>0</x:v>
      </x:c>
      <x:c r="D62" s="34" t="n">
        <x:v>0</x:v>
      </x:c>
    </x:row>
    <x:row r="63" ht="24" customHeight="1">
      <x:c r="A63" s="18" t="str">
        <x:v>2015</x:v>
      </x:c>
      <x:c r="B63" s="31" t="str">
        <x:v>warming</x:v>
      </x:c>
      <x:c r="C63" s="25" t="n">
        <x:v>0</x:v>
      </x:c>
      <x:c r="D63" s="34" t="n">
        <x:v>0</x:v>
      </x:c>
    </x:row>
    <x:row r="64" ht="24" customHeight="1">
      <x:c r="A64" s="18" t="str">
        <x:v>2015</x:v>
      </x:c>
      <x:c r="B64" s="31" t="str">
        <x:v>climate</x:v>
      </x:c>
      <x:c r="C64" s="25" t="n">
        <x:v>4</x:v>
      </x:c>
      <x:c r="D64" s="34" t="n">
        <x:v>0.13333333333333333</x:v>
      </x:c>
    </x:row>
    <x:row r="65" ht="24" customHeight="1">
      <x:c r="A65" s="18" t="str">
        <x:v>2015</x:v>
      </x:c>
      <x:c r="B65" s="31" t="str">
        <x:v>carbon_greenhouse</x:v>
      </x:c>
      <x:c r="C65" s="25" t="n">
        <x:v>1</x:v>
      </x:c>
      <x:c r="D65" s="34" t="n">
        <x:v>0.03333333333333333</x:v>
      </x:c>
    </x:row>
    <x:row r="66" ht="24" customHeight="1">
      <x:c r="A66" s="18" t="str">
        <x:v>2015</x:v>
      </x:c>
      <x:c r="B66" s="31" t="str">
        <x:v>concern_alarm</x:v>
      </x:c>
      <x:c r="C66" s="25" t="n">
        <x:v>2</x:v>
      </x:c>
      <x:c r="D66" s="34" t="n">
        <x:v>0.06666666666666667</x:v>
      </x:c>
    </x:row>
    <x:row r="67" ht="24" customHeight="1">
      <x:c r="A67" s="18" t="str">
        <x:v>2015</x:v>
      </x:c>
      <x:c r="B67" s="31" t="str">
        <x:v>worry</x:v>
      </x:c>
      <x:c r="C67" s="25" t="n">
        <x:v>2</x:v>
      </x:c>
      <x:c r="D67" s="34" t="n">
        <x:v>0.06666666666666667</x:v>
      </x:c>
    </x:row>
    <x:row r="68" ht="24" customHeight="1">
      <x:c r="A68" s="18" t="str">
        <x:v>2015</x:v>
      </x:c>
      <x:c r="B68" s="31" t="str">
        <x:v>fear_afraid</x:v>
      </x:c>
      <x:c r="C68" s="25" t="n">
        <x:v>0</x:v>
      </x:c>
      <x:c r="D68" s="34" t="n">
        <x:v>0</x:v>
      </x:c>
    </x:row>
    <x:row r="69" ht="24" customHeight="1">
      <x:c r="A69" s="18" t="str">
        <x:v>2015</x:v>
      </x:c>
      <x:c r="B69" s="31" t="str">
        <x:v>anxiety</x:v>
      </x:c>
      <x:c r="C69" s="25" t="n">
        <x:v>0</x:v>
      </x:c>
      <x:c r="D69" s="34" t="n">
        <x:v>0</x:v>
      </x:c>
    </x:row>
    <x:row r="70" ht="24" customHeight="1">
      <x:c r="A70" s="18" t="str">
        <x:v>2015</x:v>
      </x:c>
      <x:c r="B70" s="31" t="str">
        <x:v>distress_depression</x:v>
      </x:c>
      <x:c r="C70" s="25" t="n">
        <x:v>0</x:v>
      </x:c>
      <x:c r="D70" s="34" t="n">
        <x:v>0</x:v>
      </x:c>
    </x:row>
    <x:row r="71" ht="24" customHeight="1">
      <x:c r="A71" s="18" t="str">
        <x:v>2015</x:v>
      </x:c>
      <x:c r="B71" s="31" t="str">
        <x:v>danger_threat</x:v>
      </x:c>
      <x:c r="C71" s="25" t="n">
        <x:v>0</x:v>
      </x:c>
      <x:c r="D71" s="34" t="n">
        <x:v>0</x:v>
      </x:c>
    </x:row>
    <x:row r="72" ht="24" customHeight="1">
      <x:c r="A72" s="18" t="str">
        <x:v>2015</x:v>
      </x:c>
      <x:c r="B72" s="31" t="str">
        <x:v>risk</x:v>
      </x:c>
      <x:c r="C72" s="25" t="n">
        <x:v>3</x:v>
      </x:c>
      <x:c r="D72" s="34" t="n">
        <x:v>0.1</x:v>
      </x:c>
    </x:row>
    <x:row r="73" ht="24" customHeight="1">
      <x:c r="A73" s="18" t="str">
        <x:v>2015</x:v>
      </x:c>
      <x:c r="B73" s="31" t="str">
        <x:v>crisis_emergency</x:v>
      </x:c>
      <x:c r="C73" s="25" t="n">
        <x:v>1</x:v>
      </x:c>
      <x:c r="D73" s="34" t="n">
        <x:v>0.03333333333333333</x:v>
      </x:c>
    </x:row>
    <x:row r="74" ht="24" customHeight="1">
      <x:c r="A74" s="18" t="str">
        <x:v>2015</x:v>
      </x:c>
      <x:c r="B74" s="31" t="str">
        <x:v>harm_loss_consequences</x:v>
      </x:c>
      <x:c r="C74" s="25" t="n">
        <x:v>14</x:v>
      </x:c>
      <x:c r="D74" s="34" t="n">
        <x:v>0.4666666666666667</x:v>
      </x:c>
    </x:row>
    <x:row r="75" ht="24" customHeight="1">
      <x:c r="A75" s="18" t="str">
        <x:v>2022</x:v>
      </x:c>
      <x:c r="B75" s="31" t="str">
        <x:v>temperature_threshold</x:v>
      </x:c>
      <x:c r="C75" s="25" t="n">
        <x:v>0</x:v>
      </x:c>
      <x:c r="D75" s="34" t="n">
        <x:v>0</x:v>
      </x:c>
    </x:row>
    <x:row r="76" ht="24" customHeight="1">
      <x:c r="A76" s="18" t="str">
        <x:v>2022</x:v>
      </x:c>
      <x:c r="B76" s="31" t="str">
        <x:v>heat</x:v>
      </x:c>
      <x:c r="C76" s="25" t="n">
        <x:v>2</x:v>
      </x:c>
      <x:c r="D76" s="34" t="n">
        <x:v>0.06666666666666667</x:v>
      </x:c>
    </x:row>
    <x:row r="77" ht="24" customHeight="1">
      <x:c r="A77" s="18" t="str">
        <x:v>2022</x:v>
      </x:c>
      <x:c r="B77" s="31" t="str">
        <x:v>warming</x:v>
      </x:c>
      <x:c r="C77" s="25" t="n">
        <x:v>1</x:v>
      </x:c>
      <x:c r="D77" s="34" t="n">
        <x:v>0.03333333333333333</x:v>
      </x:c>
    </x:row>
    <x:row r="78" ht="24" customHeight="1">
      <x:c r="A78" s="18" t="str">
        <x:v>2022</x:v>
      </x:c>
      <x:c r="B78" s="31" t="str">
        <x:v>climate</x:v>
      </x:c>
      <x:c r="C78" s="25" t="n">
        <x:v>1</x:v>
      </x:c>
      <x:c r="D78" s="34" t="n">
        <x:v>0.03333333333333333</x:v>
      </x:c>
    </x:row>
    <x:row r="79" ht="24" customHeight="1">
      <x:c r="A79" s="18" t="str">
        <x:v>2022</x:v>
      </x:c>
      <x:c r="B79" s="31" t="str">
        <x:v>carbon_greenhouse</x:v>
      </x:c>
      <x:c r="C79" s="25" t="n">
        <x:v>0</x:v>
      </x:c>
      <x:c r="D79" s="34" t="n">
        <x:v>0</x:v>
      </x:c>
    </x:row>
    <x:row r="80" ht="24" customHeight="1">
      <x:c r="A80" s="18" t="str">
        <x:v>2022</x:v>
      </x:c>
      <x:c r="B80" s="31" t="str">
        <x:v>concern_alarm</x:v>
      </x:c>
      <x:c r="C80" s="25" t="n">
        <x:v>1</x:v>
      </x:c>
      <x:c r="D80" s="34" t="n">
        <x:v>0.03333333333333333</x:v>
      </x:c>
    </x:row>
    <x:row r="81" ht="24" customHeight="1">
      <x:c r="A81" s="18" t="str">
        <x:v>2022</x:v>
      </x:c>
      <x:c r="B81" s="31" t="str">
        <x:v>worry</x:v>
      </x:c>
      <x:c r="C81" s="25" t="n">
        <x:v>2</x:v>
      </x:c>
      <x:c r="D81" s="34" t="n">
        <x:v>0.06666666666666667</x:v>
      </x:c>
    </x:row>
    <x:row r="82" ht="24" customHeight="1">
      <x:c r="A82" s="18" t="str">
        <x:v>2022</x:v>
      </x:c>
      <x:c r="B82" s="31" t="str">
        <x:v>fear_afraid</x:v>
      </x:c>
      <x:c r="C82" s="25" t="n">
        <x:v>1</x:v>
      </x:c>
      <x:c r="D82" s="34" t="n">
        <x:v>0.03333333333333333</x:v>
      </x:c>
    </x:row>
    <x:row r="83" ht="24" customHeight="1">
      <x:c r="A83" s="18" t="str">
        <x:v>2022</x:v>
      </x:c>
      <x:c r="B83" s="31" t="str">
        <x:v>anxiety</x:v>
      </x:c>
      <x:c r="C83" s="25" t="n">
        <x:v>5</x:v>
      </x:c>
      <x:c r="D83" s="34" t="n">
        <x:v>0.16666666666666666</x:v>
      </x:c>
    </x:row>
    <x:row r="84" ht="24" customHeight="1">
      <x:c r="A84" s="18" t="str">
        <x:v>2022</x:v>
      </x:c>
      <x:c r="B84" s="31" t="str">
        <x:v>distress_depression</x:v>
      </x:c>
      <x:c r="C84" s="25" t="n">
        <x:v>11</x:v>
      </x:c>
      <x:c r="D84" s="34" t="n">
        <x:v>0.36666666666666664</x:v>
      </x:c>
    </x:row>
    <x:row r="85" ht="24" customHeight="1">
      <x:c r="A85" s="18" t="str">
        <x:v>2022</x:v>
      </x:c>
      <x:c r="B85" s="31" t="str">
        <x:v>danger_threat</x:v>
      </x:c>
      <x:c r="C85" s="25" t="n">
        <x:v>1</x:v>
      </x:c>
      <x:c r="D85" s="34" t="n">
        <x:v>0.03333333333333333</x:v>
      </x:c>
    </x:row>
    <x:row r="86" ht="24" customHeight="1">
      <x:c r="A86" s="18" t="str">
        <x:v>2022</x:v>
      </x:c>
      <x:c r="B86" s="31" t="str">
        <x:v>risk</x:v>
      </x:c>
      <x:c r="C86" s="25" t="n">
        <x:v>0</x:v>
      </x:c>
      <x:c r="D86" s="34" t="n">
        <x:v>0</x:v>
      </x:c>
    </x:row>
    <x:row r="87" ht="24" customHeight="1">
      <x:c r="A87" s="18" t="str">
        <x:v>2022</x:v>
      </x:c>
      <x:c r="B87" s="31" t="str">
        <x:v>crisis_emergency</x:v>
      </x:c>
      <x:c r="C87" s="25" t="n">
        <x:v>1</x:v>
      </x:c>
      <x:c r="D87" s="34" t="n">
        <x:v>0.03333333333333333</x:v>
      </x:c>
    </x:row>
    <x:row r="88" ht="24" customHeight="1">
      <x:c r="A88" s="21" t="str">
        <x:v>2022</x:v>
      </x:c>
      <x:c r="B88" s="32" t="str">
        <x:v>harm_loss_consequences</x:v>
      </x:c>
      <x:c r="C88" s="26" t="n">
        <x:v>4</x:v>
      </x:c>
      <x:c r="D88" s="35" t="n">
        <x:v>0.13333333333333333</x:v>
      </x:c>
    </x:row>
  </x:sheetData>
  <x:mergeCells>
    <x:mergeCell ref="A1:H1"/>
    <x:mergeCell ref="A2:H2"/>
  </x:mergeCells>
  <x:pageMargins left="0.7" right="0.7" top="0.75" bottom="0.75" header="0.3" footer="0.3"/>
  <x:tableParts count="1">
    <x:tablePart xmlns:r="http://schemas.openxmlformats.org/officeDocument/2006/relationships" r:id="Rf52f9e41ec1c4a3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16" hidden="0" customWidth="1"/>
  </x:cols>
  <x:sheetData>
    <x:row r="1" ht="38" customHeight="1">
      <x:c r="A1" s="3" t="str">
        <x:v>Voice × Lexical Family</x:v>
      </x:c>
      <x:c r="B1" s="3" t="str">
        <x:v>Voice × Lexical Family</x:v>
      </x:c>
      <x:c r="C1" s="3" t="str">
        <x:v>Voice × Lexical Family</x:v>
      </x:c>
      <x:c r="D1" s="3" t="str">
        <x:v>Voice × Lexical Family</x:v>
      </x:c>
      <x:c r="E1" s="3" t="str">
        <x:v>Voice × Lexical Family</x:v>
      </x:c>
      <x:c r="F1" s="3" t="str">
        <x:v>Voice × Lexical Family</x:v>
      </x:c>
      <x:c r="G1" s="3" t="str">
        <x:v>Voice × Lexical Family</x:v>
      </x:c>
      <x:c r="H1" s="3" t="str">
        <x:v>Voice × Lexical Family</x:v>
      </x:c>
    </x:row>
    <x:row r="2" ht="32" customHeight="1">
      <x:c r="A2" s="7" t="str">
        <x:v>Candidate counts by controlled voice and family. This is reconstruction composition, not prevalence.</x:v>
      </x:c>
      <x:c r="B2" s="7" t="str">
        <x:v>Candidate counts by controlled voice and family. This is reconstruction composition, not prevalence.</x:v>
      </x:c>
      <x:c r="C2" s="7" t="str">
        <x:v>Candidate counts by controlled voice and family. This is reconstruction composition, not prevalence.</x:v>
      </x:c>
      <x:c r="D2" s="7" t="str">
        <x:v>Candidate counts by controlled voice and family. This is reconstruction composition, not prevalence.</x:v>
      </x:c>
      <x:c r="E2" s="7" t="str">
        <x:v>Candidate counts by controlled voice and family. This is reconstruction composition, not prevalence.</x:v>
      </x:c>
      <x:c r="F2" s="7" t="str">
        <x:v>Candidate counts by controlled voice and family. This is reconstruction composition, not prevalence.</x:v>
      </x:c>
      <x:c r="G2" s="7" t="str">
        <x:v>Candidate counts by controlled voice and family. This is reconstruction composition, not prevalence.</x:v>
      </x:c>
      <x:c r="H2" s="7" t="str">
        <x:v>Candidate counts by controlled voice and family. This is reconstruction composition, not prevalence.</x:v>
      </x:c>
    </x:row>
    <x:row r="4" ht="42" customHeight="1">
      <x:c r="A4" s="14" t="str">
        <x:v>voice</x:v>
      </x:c>
      <x:c r="B4" s="14" t="str">
        <x:v>family</x:v>
      </x:c>
      <x:c r="C4" s="14" t="str">
        <x:v>candidate_count</x:v>
      </x:c>
    </x:row>
    <x:row r="5" ht="24" customHeight="1">
      <x:c r="A5" s="15" t="str">
        <x:v>V1</x:v>
      </x:c>
      <x:c r="B5" s="30" t="str">
        <x:v>temperature_threshold</x:v>
      </x:c>
      <x:c r="C5" s="36" t="n">
        <x:v>21</x:v>
      </x:c>
    </x:row>
    <x:row r="6" ht="24" customHeight="1">
      <x:c r="A6" s="18" t="str">
        <x:v>V1</x:v>
      </x:c>
      <x:c r="B6" s="31" t="str">
        <x:v>heat</x:v>
      </x:c>
      <x:c r="C6" s="37" t="n">
        <x:v>8</x:v>
      </x:c>
    </x:row>
    <x:row r="7" ht="24" customHeight="1">
      <x:c r="A7" s="18" t="str">
        <x:v>V1</x:v>
      </x:c>
      <x:c r="B7" s="31" t="str">
        <x:v>warming</x:v>
      </x:c>
      <x:c r="C7" s="37" t="n">
        <x:v>5</x:v>
      </x:c>
    </x:row>
    <x:row r="8" ht="24" customHeight="1">
      <x:c r="A8" s="18" t="str">
        <x:v>V1</x:v>
      </x:c>
      <x:c r="B8" s="31" t="str">
        <x:v>climate</x:v>
      </x:c>
      <x:c r="C8" s="37" t="n">
        <x:v>14</x:v>
      </x:c>
    </x:row>
    <x:row r="9" ht="24" customHeight="1">
      <x:c r="A9" s="18" t="str">
        <x:v>V1</x:v>
      </x:c>
      <x:c r="B9" s="31" t="str">
        <x:v>carbon_greenhouse</x:v>
      </x:c>
      <x:c r="C9" s="37" t="n">
        <x:v>6</x:v>
      </x:c>
    </x:row>
    <x:row r="10" ht="24" customHeight="1">
      <x:c r="A10" s="18" t="str">
        <x:v>V1</x:v>
      </x:c>
      <x:c r="B10" s="31" t="str">
        <x:v>concern_alarm</x:v>
      </x:c>
      <x:c r="C10" s="37" t="n">
        <x:v>1</x:v>
      </x:c>
    </x:row>
    <x:row r="11" ht="24" customHeight="1">
      <x:c r="A11" s="18" t="str">
        <x:v>V1</x:v>
      </x:c>
      <x:c r="B11" s="31" t="str">
        <x:v>worry</x:v>
      </x:c>
      <x:c r="C11" s="37" t="n">
        <x:v>0</x:v>
      </x:c>
    </x:row>
    <x:row r="12" ht="24" customHeight="1">
      <x:c r="A12" s="18" t="str">
        <x:v>V1</x:v>
      </x:c>
      <x:c r="B12" s="31" t="str">
        <x:v>fear_afraid</x:v>
      </x:c>
      <x:c r="C12" s="37" t="n">
        <x:v>0</x:v>
      </x:c>
    </x:row>
    <x:row r="13" ht="24" customHeight="1">
      <x:c r="A13" s="18" t="str">
        <x:v>V1</x:v>
      </x:c>
      <x:c r="B13" s="31" t="str">
        <x:v>anxiety</x:v>
      </x:c>
      <x:c r="C13" s="37" t="n">
        <x:v>3</x:v>
      </x:c>
    </x:row>
    <x:row r="14" ht="24" customHeight="1">
      <x:c r="A14" s="18" t="str">
        <x:v>V1</x:v>
      </x:c>
      <x:c r="B14" s="31" t="str">
        <x:v>distress_depression</x:v>
      </x:c>
      <x:c r="C14" s="37" t="n">
        <x:v>4</x:v>
      </x:c>
    </x:row>
    <x:row r="15" ht="24" customHeight="1">
      <x:c r="A15" s="18" t="str">
        <x:v>V1</x:v>
      </x:c>
      <x:c r="B15" s="31" t="str">
        <x:v>danger_threat</x:v>
      </x:c>
      <x:c r="C15" s="37" t="n">
        <x:v>1</x:v>
      </x:c>
    </x:row>
    <x:row r="16" ht="24" customHeight="1">
      <x:c r="A16" s="18" t="str">
        <x:v>V1</x:v>
      </x:c>
      <x:c r="B16" s="31" t="str">
        <x:v>risk</x:v>
      </x:c>
      <x:c r="C16" s="37" t="n">
        <x:v>0</x:v>
      </x:c>
    </x:row>
    <x:row r="17" ht="24" customHeight="1">
      <x:c r="A17" s="18" t="str">
        <x:v>V1</x:v>
      </x:c>
      <x:c r="B17" s="31" t="str">
        <x:v>crisis_emergency</x:v>
      </x:c>
      <x:c r="C17" s="37" t="n">
        <x:v>0</x:v>
      </x:c>
    </x:row>
    <x:row r="18" ht="24" customHeight="1">
      <x:c r="A18" s="18" t="str">
        <x:v>V1</x:v>
      </x:c>
      <x:c r="B18" s="31" t="str">
        <x:v>harm_loss_consequences</x:v>
      </x:c>
      <x:c r="C18" s="37" t="n">
        <x:v>8</x:v>
      </x:c>
    </x:row>
    <x:row r="19" ht="24" customHeight="1">
      <x:c r="A19" s="18" t="str">
        <x:v>V2</x:v>
      </x:c>
      <x:c r="B19" s="31" t="str">
        <x:v>temperature_threshold</x:v>
      </x:c>
      <x:c r="C19" s="37" t="n">
        <x:v>4</x:v>
      </x:c>
    </x:row>
    <x:row r="20" ht="24" customHeight="1">
      <x:c r="A20" s="18" t="str">
        <x:v>V2</x:v>
      </x:c>
      <x:c r="B20" s="31" t="str">
        <x:v>heat</x:v>
      </x:c>
      <x:c r="C20" s="37" t="n">
        <x:v>0</x:v>
      </x:c>
    </x:row>
    <x:row r="21" ht="24" customHeight="1">
      <x:c r="A21" s="18" t="str">
        <x:v>V2</x:v>
      </x:c>
      <x:c r="B21" s="31" t="str">
        <x:v>warming</x:v>
      </x:c>
      <x:c r="C21" s="37" t="n">
        <x:v>1</x:v>
      </x:c>
    </x:row>
    <x:row r="22" ht="24" customHeight="1">
      <x:c r="A22" s="18" t="str">
        <x:v>V2</x:v>
      </x:c>
      <x:c r="B22" s="31" t="str">
        <x:v>climate</x:v>
      </x:c>
      <x:c r="C22" s="37" t="n">
        <x:v>8</x:v>
      </x:c>
    </x:row>
    <x:row r="23" ht="24" customHeight="1">
      <x:c r="A23" s="18" t="str">
        <x:v>V2</x:v>
      </x:c>
      <x:c r="B23" s="31" t="str">
        <x:v>carbon_greenhouse</x:v>
      </x:c>
      <x:c r="C23" s="37" t="n">
        <x:v>2</x:v>
      </x:c>
    </x:row>
    <x:row r="24" ht="24" customHeight="1">
      <x:c r="A24" s="18" t="str">
        <x:v>V2</x:v>
      </x:c>
      <x:c r="B24" s="31" t="str">
        <x:v>concern_alarm</x:v>
      </x:c>
      <x:c r="C24" s="37" t="n">
        <x:v>1</x:v>
      </x:c>
    </x:row>
    <x:row r="25" ht="24" customHeight="1">
      <x:c r="A25" s="18" t="str">
        <x:v>V2</x:v>
      </x:c>
      <x:c r="B25" s="31" t="str">
        <x:v>worry</x:v>
      </x:c>
      <x:c r="C25" s="37" t="n">
        <x:v>0</x:v>
      </x:c>
    </x:row>
    <x:row r="26" ht="24" customHeight="1">
      <x:c r="A26" s="18" t="str">
        <x:v>V2</x:v>
      </x:c>
      <x:c r="B26" s="31" t="str">
        <x:v>fear_afraid</x:v>
      </x:c>
      <x:c r="C26" s="37" t="n">
        <x:v>0</x:v>
      </x:c>
    </x:row>
    <x:row r="27" ht="24" customHeight="1">
      <x:c r="A27" s="18" t="str">
        <x:v>V2</x:v>
      </x:c>
      <x:c r="B27" s="31" t="str">
        <x:v>anxiety</x:v>
      </x:c>
      <x:c r="C27" s="37" t="n">
        <x:v>0</x:v>
      </x:c>
    </x:row>
    <x:row r="28" ht="24" customHeight="1">
      <x:c r="A28" s="18" t="str">
        <x:v>V2</x:v>
      </x:c>
      <x:c r="B28" s="31" t="str">
        <x:v>distress_depression</x:v>
      </x:c>
      <x:c r="C28" s="37" t="n">
        <x:v>0</x:v>
      </x:c>
    </x:row>
    <x:row r="29" ht="24" customHeight="1">
      <x:c r="A29" s="18" t="str">
        <x:v>V2</x:v>
      </x:c>
      <x:c r="B29" s="31" t="str">
        <x:v>danger_threat</x:v>
      </x:c>
      <x:c r="C29" s="37" t="n">
        <x:v>4</x:v>
      </x:c>
    </x:row>
    <x:row r="30" ht="24" customHeight="1">
      <x:c r="A30" s="18" t="str">
        <x:v>V2</x:v>
      </x:c>
      <x:c r="B30" s="31" t="str">
        <x:v>risk</x:v>
      </x:c>
      <x:c r="C30" s="37" t="n">
        <x:v>4</x:v>
      </x:c>
    </x:row>
    <x:row r="31" ht="24" customHeight="1">
      <x:c r="A31" s="18" t="str">
        <x:v>V2</x:v>
      </x:c>
      <x:c r="B31" s="31" t="str">
        <x:v>crisis_emergency</x:v>
      </x:c>
      <x:c r="C31" s="37" t="n">
        <x:v>2</x:v>
      </x:c>
    </x:row>
    <x:row r="32" ht="24" customHeight="1">
      <x:c r="A32" s="18" t="str">
        <x:v>V2</x:v>
      </x:c>
      <x:c r="B32" s="31" t="str">
        <x:v>harm_loss_consequences</x:v>
      </x:c>
      <x:c r="C32" s="37" t="n">
        <x:v>23</x:v>
      </x:c>
    </x:row>
    <x:row r="33" ht="24" customHeight="1">
      <x:c r="A33" s="18" t="str">
        <x:v>V3</x:v>
      </x:c>
      <x:c r="B33" s="31" t="str">
        <x:v>temperature_threshold</x:v>
      </x:c>
      <x:c r="C33" s="37" t="n">
        <x:v>1</x:v>
      </x:c>
    </x:row>
    <x:row r="34" ht="24" customHeight="1">
      <x:c r="A34" s="18" t="str">
        <x:v>V3</x:v>
      </x:c>
      <x:c r="B34" s="31" t="str">
        <x:v>heat</x:v>
      </x:c>
      <x:c r="C34" s="37" t="n">
        <x:v>8</x:v>
      </x:c>
    </x:row>
    <x:row r="35" ht="24" customHeight="1">
      <x:c r="A35" s="18" t="str">
        <x:v>V3</x:v>
      </x:c>
      <x:c r="B35" s="31" t="str">
        <x:v>warming</x:v>
      </x:c>
      <x:c r="C35" s="37" t="n">
        <x:v>2</x:v>
      </x:c>
    </x:row>
    <x:row r="36" ht="24" customHeight="1">
      <x:c r="A36" s="18" t="str">
        <x:v>V3</x:v>
      </x:c>
      <x:c r="B36" s="31" t="str">
        <x:v>climate</x:v>
      </x:c>
      <x:c r="C36" s="37" t="n">
        <x:v>0</x:v>
      </x:c>
    </x:row>
    <x:row r="37" ht="24" customHeight="1">
      <x:c r="A37" s="18" t="str">
        <x:v>V3</x:v>
      </x:c>
      <x:c r="B37" s="31" t="str">
        <x:v>carbon_greenhouse</x:v>
      </x:c>
      <x:c r="C37" s="37" t="n">
        <x:v>1</x:v>
      </x:c>
    </x:row>
    <x:row r="38" ht="24" customHeight="1">
      <x:c r="A38" s="18" t="str">
        <x:v>V3</x:v>
      </x:c>
      <x:c r="B38" s="31" t="str">
        <x:v>concern_alarm</x:v>
      </x:c>
      <x:c r="C38" s="37" t="n">
        <x:v>3</x:v>
      </x:c>
    </x:row>
    <x:row r="39" ht="24" customHeight="1">
      <x:c r="A39" s="18" t="str">
        <x:v>V3</x:v>
      </x:c>
      <x:c r="B39" s="31" t="str">
        <x:v>worry</x:v>
      </x:c>
      <x:c r="C39" s="37" t="n">
        <x:v>1</x:v>
      </x:c>
    </x:row>
    <x:row r="40" ht="24" customHeight="1">
      <x:c r="A40" s="18" t="str">
        <x:v>V3</x:v>
      </x:c>
      <x:c r="B40" s="31" t="str">
        <x:v>fear_afraid</x:v>
      </x:c>
      <x:c r="C40" s="37" t="n">
        <x:v>0</x:v>
      </x:c>
    </x:row>
    <x:row r="41" ht="24" customHeight="1">
      <x:c r="A41" s="18" t="str">
        <x:v>V3</x:v>
      </x:c>
      <x:c r="B41" s="31" t="str">
        <x:v>anxiety</x:v>
      </x:c>
      <x:c r="C41" s="37" t="n">
        <x:v>0</x:v>
      </x:c>
    </x:row>
    <x:row r="42" ht="24" customHeight="1">
      <x:c r="A42" s="18" t="str">
        <x:v>V3</x:v>
      </x:c>
      <x:c r="B42" s="31" t="str">
        <x:v>distress_depression</x:v>
      </x:c>
      <x:c r="C42" s="37" t="n">
        <x:v>0</x:v>
      </x:c>
    </x:row>
    <x:row r="43" ht="24" customHeight="1">
      <x:c r="A43" s="18" t="str">
        <x:v>V3</x:v>
      </x:c>
      <x:c r="B43" s="31" t="str">
        <x:v>danger_threat</x:v>
      </x:c>
      <x:c r="C43" s="37" t="n">
        <x:v>0</x:v>
      </x:c>
    </x:row>
    <x:row r="44" ht="24" customHeight="1">
      <x:c r="A44" s="18" t="str">
        <x:v>V3</x:v>
      </x:c>
      <x:c r="B44" s="31" t="str">
        <x:v>risk</x:v>
      </x:c>
      <x:c r="C44" s="37" t="n">
        <x:v>0</x:v>
      </x:c>
    </x:row>
    <x:row r="45" ht="24" customHeight="1">
      <x:c r="A45" s="18" t="str">
        <x:v>V3</x:v>
      </x:c>
      <x:c r="B45" s="31" t="str">
        <x:v>crisis_emergency</x:v>
      </x:c>
      <x:c r="C45" s="37" t="n">
        <x:v>0</x:v>
      </x:c>
    </x:row>
    <x:row r="46" ht="24" customHeight="1">
      <x:c r="A46" s="18" t="str">
        <x:v>V3</x:v>
      </x:c>
      <x:c r="B46" s="31" t="str">
        <x:v>harm_loss_consequences</x:v>
      </x:c>
      <x:c r="C46" s="37" t="n">
        <x:v>2</x:v>
      </x:c>
    </x:row>
    <x:row r="47" ht="24" customHeight="1">
      <x:c r="A47" s="18" t="str">
        <x:v>V4</x:v>
      </x:c>
      <x:c r="B47" s="31" t="str">
        <x:v>temperature_threshold</x:v>
      </x:c>
      <x:c r="C47" s="37" t="n">
        <x:v>0</x:v>
      </x:c>
    </x:row>
    <x:row r="48" ht="24" customHeight="1">
      <x:c r="A48" s="18" t="str">
        <x:v>V4</x:v>
      </x:c>
      <x:c r="B48" s="31" t="str">
        <x:v>heat</x:v>
      </x:c>
      <x:c r="C48" s="37" t="n">
        <x:v>0</x:v>
      </x:c>
    </x:row>
    <x:row r="49" ht="24" customHeight="1">
      <x:c r="A49" s="18" t="str">
        <x:v>V4</x:v>
      </x:c>
      <x:c r="B49" s="31" t="str">
        <x:v>warming</x:v>
      </x:c>
      <x:c r="C49" s="37" t="n">
        <x:v>0</x:v>
      </x:c>
    </x:row>
    <x:row r="50" ht="24" customHeight="1">
      <x:c r="A50" s="18" t="str">
        <x:v>V4</x:v>
      </x:c>
      <x:c r="B50" s="31" t="str">
        <x:v>climate</x:v>
      </x:c>
      <x:c r="C50" s="37" t="n">
        <x:v>1</x:v>
      </x:c>
    </x:row>
    <x:row r="51" ht="24" customHeight="1">
      <x:c r="A51" s="18" t="str">
        <x:v>V4</x:v>
      </x:c>
      <x:c r="B51" s="31" t="str">
        <x:v>carbon_greenhouse</x:v>
      </x:c>
      <x:c r="C51" s="37" t="n">
        <x:v>0</x:v>
      </x:c>
    </x:row>
    <x:row r="52" ht="24" customHeight="1">
      <x:c r="A52" s="18" t="str">
        <x:v>V4</x:v>
      </x:c>
      <x:c r="B52" s="31" t="str">
        <x:v>concern_alarm</x:v>
      </x:c>
      <x:c r="C52" s="37" t="n">
        <x:v>1</x:v>
      </x:c>
    </x:row>
    <x:row r="53" ht="24" customHeight="1">
      <x:c r="A53" s="18" t="str">
        <x:v>V4</x:v>
      </x:c>
      <x:c r="B53" s="31" t="str">
        <x:v>worry</x:v>
      </x:c>
      <x:c r="C53" s="37" t="n">
        <x:v>0</x:v>
      </x:c>
    </x:row>
    <x:row r="54" ht="24" customHeight="1">
      <x:c r="A54" s="18" t="str">
        <x:v>V4</x:v>
      </x:c>
      <x:c r="B54" s="31" t="str">
        <x:v>fear_afraid</x:v>
      </x:c>
      <x:c r="C54" s="37" t="n">
        <x:v>0</x:v>
      </x:c>
    </x:row>
    <x:row r="55" ht="24" customHeight="1">
      <x:c r="A55" s="18" t="str">
        <x:v>V4</x:v>
      </x:c>
      <x:c r="B55" s="31" t="str">
        <x:v>anxiety</x:v>
      </x:c>
      <x:c r="C55" s="37" t="n">
        <x:v>0</x:v>
      </x:c>
    </x:row>
    <x:row r="56" ht="24" customHeight="1">
      <x:c r="A56" s="18" t="str">
        <x:v>V4</x:v>
      </x:c>
      <x:c r="B56" s="31" t="str">
        <x:v>distress_depression</x:v>
      </x:c>
      <x:c r="C56" s="37" t="n">
        <x:v>0</x:v>
      </x:c>
    </x:row>
    <x:row r="57" ht="24" customHeight="1">
      <x:c r="A57" s="18" t="str">
        <x:v>V4</x:v>
      </x:c>
      <x:c r="B57" s="31" t="str">
        <x:v>danger_threat</x:v>
      </x:c>
      <x:c r="C57" s="37" t="n">
        <x:v>1</x:v>
      </x:c>
    </x:row>
    <x:row r="58" ht="24" customHeight="1">
      <x:c r="A58" s="18" t="str">
        <x:v>V4</x:v>
      </x:c>
      <x:c r="B58" s="31" t="str">
        <x:v>risk</x:v>
      </x:c>
      <x:c r="C58" s="37" t="n">
        <x:v>0</x:v>
      </x:c>
    </x:row>
    <x:row r="59" ht="24" customHeight="1">
      <x:c r="A59" s="18" t="str">
        <x:v>V4</x:v>
      </x:c>
      <x:c r="B59" s="31" t="str">
        <x:v>crisis_emergency</x:v>
      </x:c>
      <x:c r="C59" s="37" t="n">
        <x:v>1</x:v>
      </x:c>
    </x:row>
    <x:row r="60" ht="24" customHeight="1">
      <x:c r="A60" s="18" t="str">
        <x:v>V4</x:v>
      </x:c>
      <x:c r="B60" s="31" t="str">
        <x:v>harm_loss_consequences</x:v>
      </x:c>
      <x:c r="C60" s="37" t="n">
        <x:v>0</x:v>
      </x:c>
    </x:row>
    <x:row r="61" ht="24" customHeight="1">
      <x:c r="A61" s="18" t="str">
        <x:v>V5</x:v>
      </x:c>
      <x:c r="B61" s="31" t="str">
        <x:v>temperature_threshold</x:v>
      </x:c>
      <x:c r="C61" s="37" t="n">
        <x:v>0</x:v>
      </x:c>
    </x:row>
    <x:row r="62" ht="24" customHeight="1">
      <x:c r="A62" s="18" t="str">
        <x:v>V5</x:v>
      </x:c>
      <x:c r="B62" s="31" t="str">
        <x:v>heat</x:v>
      </x:c>
      <x:c r="C62" s="37" t="n">
        <x:v>5</x:v>
      </x:c>
    </x:row>
    <x:row r="63" ht="24" customHeight="1">
      <x:c r="A63" s="18" t="str">
        <x:v>V5</x:v>
      </x:c>
      <x:c r="B63" s="31" t="str">
        <x:v>warming</x:v>
      </x:c>
      <x:c r="C63" s="37" t="n">
        <x:v>1</x:v>
      </x:c>
    </x:row>
    <x:row r="64" ht="24" customHeight="1">
      <x:c r="A64" s="18" t="str">
        <x:v>V5</x:v>
      </x:c>
      <x:c r="B64" s="31" t="str">
        <x:v>climate</x:v>
      </x:c>
      <x:c r="C64" s="37" t="n">
        <x:v>1</x:v>
      </x:c>
    </x:row>
    <x:row r="65" ht="24" customHeight="1">
      <x:c r="A65" s="18" t="str">
        <x:v>V5</x:v>
      </x:c>
      <x:c r="B65" s="31" t="str">
        <x:v>carbon_greenhouse</x:v>
      </x:c>
      <x:c r="C65" s="37" t="n">
        <x:v>0</x:v>
      </x:c>
    </x:row>
    <x:row r="66" ht="24" customHeight="1">
      <x:c r="A66" s="18" t="str">
        <x:v>V5</x:v>
      </x:c>
      <x:c r="B66" s="31" t="str">
        <x:v>concern_alarm</x:v>
      </x:c>
      <x:c r="C66" s="37" t="n">
        <x:v>1</x:v>
      </x:c>
    </x:row>
    <x:row r="67" ht="24" customHeight="1">
      <x:c r="A67" s="18" t="str">
        <x:v>V5</x:v>
      </x:c>
      <x:c r="B67" s="31" t="str">
        <x:v>worry</x:v>
      </x:c>
      <x:c r="C67" s="37" t="n">
        <x:v>6</x:v>
      </x:c>
    </x:row>
    <x:row r="68" ht="24" customHeight="1">
      <x:c r="A68" s="18" t="str">
        <x:v>V5</x:v>
      </x:c>
      <x:c r="B68" s="31" t="str">
        <x:v>fear_afraid</x:v>
      </x:c>
      <x:c r="C68" s="37" t="n">
        <x:v>1</x:v>
      </x:c>
    </x:row>
    <x:row r="69" ht="24" customHeight="1">
      <x:c r="A69" s="18" t="str">
        <x:v>V5</x:v>
      </x:c>
      <x:c r="B69" s="31" t="str">
        <x:v>anxiety</x:v>
      </x:c>
      <x:c r="C69" s="37" t="n">
        <x:v>2</x:v>
      </x:c>
    </x:row>
    <x:row r="70" ht="24" customHeight="1">
      <x:c r="A70" s="18" t="str">
        <x:v>V5</x:v>
      </x:c>
      <x:c r="B70" s="31" t="str">
        <x:v>distress_depression</x:v>
      </x:c>
      <x:c r="C70" s="37" t="n">
        <x:v>8</x:v>
      </x:c>
    </x:row>
    <x:row r="71" ht="24" customHeight="1">
      <x:c r="A71" s="18" t="str">
        <x:v>V5</x:v>
      </x:c>
      <x:c r="B71" s="31" t="str">
        <x:v>danger_threat</x:v>
      </x:c>
      <x:c r="C71" s="37" t="n">
        <x:v>4</x:v>
      </x:c>
    </x:row>
    <x:row r="72" ht="24" customHeight="1">
      <x:c r="A72" s="18" t="str">
        <x:v>V5</x:v>
      </x:c>
      <x:c r="B72" s="31" t="str">
        <x:v>risk</x:v>
      </x:c>
      <x:c r="C72" s="37" t="n">
        <x:v>0</x:v>
      </x:c>
    </x:row>
    <x:row r="73" ht="24" customHeight="1">
      <x:c r="A73" s="18" t="str">
        <x:v>V5</x:v>
      </x:c>
      <x:c r="B73" s="31" t="str">
        <x:v>crisis_emergency</x:v>
      </x:c>
      <x:c r="C73" s="37" t="n">
        <x:v>0</x:v>
      </x:c>
    </x:row>
    <x:row r="74" ht="24" customHeight="1">
      <x:c r="A74" s="21" t="str">
        <x:v>V5</x:v>
      </x:c>
      <x:c r="B74" s="32" t="str">
        <x:v>harm_loss_consequences</x:v>
      </x:c>
      <x:c r="C74" s="38" t="n">
        <x:v>9</x:v>
      </x:c>
    </x:row>
  </x:sheetData>
  <x:mergeCells>
    <x:mergeCell ref="A1:H1"/>
    <x:mergeCell ref="A2:H2"/>
  </x:mergeCells>
  <x:pageMargins left="0.7" right="0.7" top="0.75" bottom="0.75" header="0.3" footer="0.3"/>
  <x:tableParts count="1">
    <x:tablePart xmlns:r="http://schemas.openxmlformats.org/officeDocument/2006/relationships" r:id="R7a8194319436460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3" hidden="0" customWidth="1"/>
    <x:col min="2" max="2" width="32" hidden="0" customWidth="1"/>
    <x:col min="3" max="3" width="25" hidden="0" customWidth="1"/>
    <x:col min="4" max="4" width="23" hidden="0" customWidth="1"/>
    <x:col min="5" max="5" width="23" hidden="0" customWidth="1"/>
    <x:col min="6" max="6" width="23" hidden="0" customWidth="1"/>
    <x:col min="7" max="7" width="40" hidden="0" customWidth="1"/>
    <x:col min="8" max="8" width="16" hidden="0" customWidth="1"/>
    <x:col min="9" max="9" width="40" hidden="0" customWidth="1"/>
  </x:cols>
  <x:sheetData>
    <x:row r="1" ht="38" customHeight="1">
      <x:c r="A1" s="3" t="str">
        <x:v>Explicit Candidate Relationship Ledger</x:v>
      </x:c>
      <x:c r="B1" s="3" t="str">
        <x:v>Explicit Candidate Relationship Ledger</x:v>
      </x:c>
      <x:c r="C1" s="3" t="str">
        <x:v>Explicit Candidate Relationship Ledger</x:v>
      </x:c>
      <x:c r="D1" s="3" t="str">
        <x:v>Explicit Candidate Relationship Ledger</x:v>
      </x:c>
      <x:c r="E1" s="3" t="str">
        <x:v>Explicit Candidate Relationship Ledger</x:v>
      </x:c>
      <x:c r="F1" s="3" t="str">
        <x:v>Explicit Candidate Relationship Ledger</x:v>
      </x:c>
      <x:c r="G1" s="3" t="str">
        <x:v>Explicit Candidate Relationship Ledger</x:v>
      </x:c>
      <x:c r="H1" s="3" t="str">
        <x:v>Explicit Candidate Relationship Ledger</x:v>
      </x:c>
      <x:c r="I1" s="3" t="str">
        <x:v>Explicit Candidate Relationship Ledger</x:v>
      </x:c>
    </x:row>
    <x:row r="2" ht="32" customHeight="1">
      <x:c r="A2" s="7" t="str">
        <x:v>Structural relations are separated from evidence-supported semantic candidate relations; no semantic-evolution network is inferred.</x:v>
      </x:c>
      <x:c r="B2" s="7" t="str">
        <x:v>Structural relations are separated from evidence-supported semantic candidate relations; no semantic-evolution network is inferred.</x:v>
      </x:c>
      <x:c r="C2" s="7" t="str">
        <x:v>Structural relations are separated from evidence-supported semantic candidate relations; no semantic-evolution network is inferred.</x:v>
      </x:c>
      <x:c r="D2" s="7" t="str">
        <x:v>Structural relations are separated from evidence-supported semantic candidate relations; no semantic-evolution network is inferred.</x:v>
      </x:c>
      <x:c r="E2" s="7" t="str">
        <x:v>Structural relations are separated from evidence-supported semantic candidate relations; no semantic-evolution network is inferred.</x:v>
      </x:c>
      <x:c r="F2" s="7" t="str">
        <x:v>Structural relations are separated from evidence-supported semantic candidate relations; no semantic-evolution network is inferred.</x:v>
      </x:c>
      <x:c r="G2" s="7" t="str">
        <x:v>Structural relations are separated from evidence-supported semantic candidate relations; no semantic-evolution network is inferred.</x:v>
      </x:c>
      <x:c r="H2" s="7" t="str">
        <x:v>Structural relations are separated from evidence-supported semantic candidate relations; no semantic-evolution network is inferred.</x:v>
      </x:c>
      <x:c r="I2" s="7" t="str">
        <x:v>Structural relations are separated from evidence-supported semantic candidate relations; no semantic-evolution network is inferred.</x:v>
      </x:c>
    </x:row>
    <x:row r="4" ht="42" customHeight="1">
      <x:c r="A4" s="14" t="str">
        <x:v>relation_id</x:v>
      </x:c>
      <x:c r="B4" s="14" t="str">
        <x:v>source_candidate_id</x:v>
      </x:c>
      <x:c r="C4" s="14" t="str">
        <x:v>target_candidate_id</x:v>
      </x:c>
      <x:c r="D4" s="14" t="str">
        <x:v>relation_type</x:v>
      </x:c>
      <x:c r="E4" s="14" t="str">
        <x:v>relation_class</x:v>
      </x:c>
      <x:c r="F4" s="14" t="str">
        <x:v>anchor_relation</x:v>
      </x:c>
      <x:c r="G4" s="14" t="str">
        <x:v>evidence_basis</x:v>
      </x:c>
      <x:c r="H4" s="14" t="str">
        <x:v>confidence</x:v>
      </x:c>
      <x:c r="I4" s="14" t="str">
        <x:v>provenance_note</x:v>
      </x:c>
    </x:row>
    <x:row r="5" ht="32" customHeight="1">
      <x:c r="A5" s="39" t="str">
        <x:v>FT-REL-131A470C97D04B</x:v>
      </x:c>
      <x:c r="B5" s="30" t="str">
        <x:v>FT-SEED-R1B-P-0607-10</x:v>
      </x:c>
      <x:c r="C5" s="30" t="str">
        <x:v>FT-SEED-R1B-P-2015-01</x:v>
      </x:c>
      <x:c r="D5" s="30" t="str">
        <x:v>RECURS_ACROSS_ANCHORS</x:v>
      </x:c>
      <x:c r="E5" s="30" t="str">
        <x:v>COMPUTATIONAL_STRUCTURAL</x:v>
      </x:c>
      <x:c r="F5" s="30" t="str">
        <x:v>CROSS_ANCHOR</x:v>
      </x:c>
      <x:c r="G5" s="30" t="str">
        <x:v>Same normalized lexical form at multiple anchors</x:v>
      </x:c>
      <x:c r="H5" s="16" t="str">
        <x:v>HIGH</x:v>
      </x:c>
      <x:c r="I5" s="42" t="str">
        <x:v>Recurrence is structural presence in the constructed inventory, not proof of stable sense.</x:v>
      </x:c>
    </x:row>
    <x:row r="6" ht="32" customHeight="1">
      <x:c r="A6" s="40" t="str">
        <x:v>FT-REL-C47421D93C9DAE</x:v>
      </x:c>
      <x:c r="B6" s="31" t="str">
        <x:v>FT-SEED-R1B-P-0607-10</x:v>
      </x:c>
      <x:c r="C6" s="31" t="str">
        <x:v>FT-SEED-R1B-P-2022-01</x:v>
      </x:c>
      <x:c r="D6" s="31" t="str">
        <x:v>RECURS_ACROSS_ANCHORS</x:v>
      </x:c>
      <x:c r="E6" s="31" t="str">
        <x:v>COMPUTATIONAL_STRUCTURAL</x:v>
      </x:c>
      <x:c r="F6" s="31" t="str">
        <x:v>CROSS_ANCHOR</x:v>
      </x:c>
      <x:c r="G6" s="31" t="str">
        <x:v>Same normalized lexical form at multiple anchors</x:v>
      </x:c>
      <x:c r="H6" s="19" t="str">
        <x:v>HIGH</x:v>
      </x:c>
      <x:c r="I6" s="43" t="str">
        <x:v>Recurrence is structural presence in the constructed inventory, not proof of stable sense.</x:v>
      </x:c>
    </x:row>
    <x:row r="7" ht="32" customHeight="1">
      <x:c r="A7" s="40" t="str">
        <x:v>FT-REL-FD8432EBC59863</x:v>
      </x:c>
      <x:c r="B7" s="31" t="str">
        <x:v>FT-SEED-R1B-P-1842-02</x:v>
      </x:c>
      <x:c r="C7" s="31" t="str">
        <x:v>FT-SEED-R1B-P-1938-10</x:v>
      </x:c>
      <x:c r="D7" s="31" t="str">
        <x:v>RECURS_ACROSS_ANCHORS</x:v>
      </x:c>
      <x:c r="E7" s="31" t="str">
        <x:v>COMPUTATIONAL_STRUCTURAL</x:v>
      </x:c>
      <x:c r="F7" s="31" t="str">
        <x:v>CROSS_ANCHOR</x:v>
      </x:c>
      <x:c r="G7" s="31" t="str">
        <x:v>Same normalized lexical form at multiple anchors</x:v>
      </x:c>
      <x:c r="H7" s="19" t="str">
        <x:v>HIGH</x:v>
      </x:c>
      <x:c r="I7" s="43" t="str">
        <x:v>Recurrence is structural presence in the constructed inventory, not proof of stable sense.</x:v>
      </x:c>
    </x:row>
    <x:row r="8" ht="32" customHeight="1">
      <x:c r="A8" s="40" t="str">
        <x:v>FT-REL-C22B2F5488B88B</x:v>
      </x:c>
      <x:c r="B8" s="31" t="str">
        <x:v>FT-SEED-R1B-P-1938-21</x:v>
      </x:c>
      <x:c r="C8" s="31" t="str">
        <x:v>FT-SEED-R1B-P-1988-08</x:v>
      </x:c>
      <x:c r="D8" s="31" t="str">
        <x:v>RECURS_ACROSS_ANCHORS</x:v>
      </x:c>
      <x:c r="E8" s="31" t="str">
        <x:v>COMPUTATIONAL_STRUCTURAL</x:v>
      </x:c>
      <x:c r="F8" s="31" t="str">
        <x:v>CROSS_ANCHOR</x:v>
      </x:c>
      <x:c r="G8" s="31" t="str">
        <x:v>Same normalized lexical form at multiple anchors</x:v>
      </x:c>
      <x:c r="H8" s="19" t="str">
        <x:v>HIGH</x:v>
      </x:c>
      <x:c r="I8" s="43" t="str">
        <x:v>Recurrence is structural presence in the constructed inventory, not proof of stable sense.</x:v>
      </x:c>
    </x:row>
    <x:row r="9" ht="32" customHeight="1">
      <x:c r="A9" s="40" t="str">
        <x:v>FT-REL-DD3F663840AE99</x:v>
      </x:c>
      <x:c r="B9" s="31" t="str">
        <x:v>FT-SEED-R1B-P-1938-28</x:v>
      </x:c>
      <x:c r="C9" s="31" t="str">
        <x:v>FT-SEED-R1B-P-1988-09</x:v>
      </x:c>
      <x:c r="D9" s="31" t="str">
        <x:v>RECURS_ACROSS_ANCHORS</x:v>
      </x:c>
      <x:c r="E9" s="31" t="str">
        <x:v>COMPUTATIONAL_STRUCTURAL</x:v>
      </x:c>
      <x:c r="F9" s="31" t="str">
        <x:v>CROSS_ANCHOR</x:v>
      </x:c>
      <x:c r="G9" s="31" t="str">
        <x:v>Same normalized lexical form at multiple anchors</x:v>
      </x:c>
      <x:c r="H9" s="19" t="str">
        <x:v>HIGH</x:v>
      </x:c>
      <x:c r="I9" s="43" t="str">
        <x:v>Recurrence is structural presence in the constructed inventory, not proof of stable sense.</x:v>
      </x:c>
    </x:row>
    <x:row r="10" ht="32" customHeight="1">
      <x:c r="A10" s="40" t="str">
        <x:v>FT-REL-101F0657CE9A91</x:v>
      </x:c>
      <x:c r="B10" s="31" t="str">
        <x:v>FT-SEED-R1B-P-1988-02</x:v>
      </x:c>
      <x:c r="C10" s="31" t="str">
        <x:v>FT-SEED-R1B-P-0607-11</x:v>
      </x:c>
      <x:c r="D10" s="31" t="str">
        <x:v>RECURS_ACROSS_ANCHORS</x:v>
      </x:c>
      <x:c r="E10" s="31" t="str">
        <x:v>COMPUTATIONAL_STRUCTURAL</x:v>
      </x:c>
      <x:c r="F10" s="31" t="str">
        <x:v>CROSS_ANCHOR</x:v>
      </x:c>
      <x:c r="G10" s="31" t="str">
        <x:v>Same normalized lexical form at multiple anchors</x:v>
      </x:c>
      <x:c r="H10" s="19" t="str">
        <x:v>HIGH</x:v>
      </x:c>
      <x:c r="I10" s="43" t="str">
        <x:v>Recurrence is structural presence in the constructed inventory, not proof of stable sense.</x:v>
      </x:c>
    </x:row>
    <x:row r="11" ht="32" customHeight="1">
      <x:c r="A11" s="40" t="str">
        <x:v>FT-REL-A9E2C72CB4A615</x:v>
      </x:c>
      <x:c r="B11" s="31" t="str">
        <x:v>FT-SEED-R1B-P-1988-02</x:v>
      </x:c>
      <x:c r="C11" s="31" t="str">
        <x:v>FT-SEED-R1B-P-2022-02</x:v>
      </x:c>
      <x:c r="D11" s="31" t="str">
        <x:v>RECURS_ACROSS_ANCHORS</x:v>
      </x:c>
      <x:c r="E11" s="31" t="str">
        <x:v>COMPUTATIONAL_STRUCTURAL</x:v>
      </x:c>
      <x:c r="F11" s="31" t="str">
        <x:v>CROSS_ANCHOR</x:v>
      </x:c>
      <x:c r="G11" s="31" t="str">
        <x:v>Same normalized lexical form at multiple anchors</x:v>
      </x:c>
      <x:c r="H11" s="19" t="str">
        <x:v>HIGH</x:v>
      </x:c>
      <x:c r="I11" s="43" t="str">
        <x:v>Recurrence is structural presence in the constructed inventory, not proof of stable sense.</x:v>
      </x:c>
    </x:row>
    <x:row r="12" ht="32" customHeight="1">
      <x:c r="A12" s="40" t="str">
        <x:v>FT-REL-5720E0A88D24C6</x:v>
      </x:c>
      <x:c r="B12" s="31" t="str">
        <x:v>FT-SEED-R1B-P-2015-25</x:v>
      </x:c>
      <x:c r="C12" s="31" t="str">
        <x:v>FT-SEED-R1B-P-2022-03</x:v>
      </x:c>
      <x:c r="D12" s="31" t="str">
        <x:v>RECURS_ACROSS_ANCHORS</x:v>
      </x:c>
      <x:c r="E12" s="31" t="str">
        <x:v>COMPUTATIONAL_STRUCTURAL</x:v>
      </x:c>
      <x:c r="F12" s="31" t="str">
        <x:v>CROSS_ANCHOR</x:v>
      </x:c>
      <x:c r="G12" s="31" t="str">
        <x:v>Same normalized lexical form at multiple anchors</x:v>
      </x:c>
      <x:c r="H12" s="19" t="str">
        <x:v>HIGH</x:v>
      </x:c>
      <x:c r="I12" s="43" t="str">
        <x:v>Recurrence is structural presence in the constructed inventory, not proof of stable sense.</x:v>
      </x:c>
    </x:row>
    <x:row r="13" ht="32" customHeight="1">
      <x:c r="A13" s="40" t="str">
        <x:v>FT-REL-C7B5B8577991F0</x:v>
      </x:c>
      <x:c r="B13" s="31" t="str">
        <x:v>FT-SEED-R1B-P-2015-26</x:v>
      </x:c>
      <x:c r="C13" s="31" t="str">
        <x:v>FT-SEED-R1B-P-2022-04</x:v>
      </x:c>
      <x:c r="D13" s="31" t="str">
        <x:v>RECURS_ACROSS_ANCHORS</x:v>
      </x:c>
      <x:c r="E13" s="31" t="str">
        <x:v>COMPUTATIONAL_STRUCTURAL</x:v>
      </x:c>
      <x:c r="F13" s="31" t="str">
        <x:v>CROSS_ANCHOR</x:v>
      </x:c>
      <x:c r="G13" s="31" t="str">
        <x:v>Same normalized lexical form at multiple anchors</x:v>
      </x:c>
      <x:c r="H13" s="19" t="str">
        <x:v>HIGH</x:v>
      </x:c>
      <x:c r="I13" s="43" t="str">
        <x:v>Recurrence is structural presence in the constructed inventory, not proof of stable sense.</x:v>
      </x:c>
    </x:row>
    <x:row r="14" ht="32" customHeight="1">
      <x:c r="A14" s="40" t="str">
        <x:v>FT-REL-E6822684F59567</x:v>
      </x:c>
      <x:c r="B14" s="31" t="str">
        <x:v>FT-SEED-R1B-P-0607-10</x:v>
      </x:c>
      <x:c r="C14" s="31" t="str">
        <x:v>FT-SEED-R1B-P-0607-14</x:v>
      </x:c>
      <x:c r="D14" s="31" t="str">
        <x:v>SAME_CANONICAL_CONCEPT</x:v>
      </x:c>
      <x:c r="E14" s="31" t="str">
        <x:v>COMPUTATIONAL_STRUCTURAL</x:v>
      </x:c>
      <x:c r="F14" s="31" t="str">
        <x:v>WITHIN_ANCHOR</x:v>
      </x:c>
      <x:c r="G14" s="31" t="str">
        <x:v>Canonical concept equality in candidate ledger</x:v>
      </x:c>
      <x:c r="H14" s="19" t="str">
        <x:v>HIGH</x:v>
      </x:c>
      <x:c r="I14" s="43" t="str">
        <x:v>Derived from controlled candidate metadata; no semantic evolution is asserted.</x:v>
      </x:c>
    </x:row>
    <x:row r="15" ht="32" customHeight="1">
      <x:c r="A15" s="40" t="str">
        <x:v>FT-REL-7C78259D7FBAA8</x:v>
      </x:c>
      <x:c r="B15" s="31" t="str">
        <x:v>FT-SEED-R1B-P-0607-10</x:v>
      </x:c>
      <x:c r="C15" s="31" t="str">
        <x:v>FT-SEED-R1B-P-0607-15</x:v>
      </x:c>
      <x:c r="D15" s="31" t="str">
        <x:v>SAME_CANONICAL_CONCEPT</x:v>
      </x:c>
      <x:c r="E15" s="31" t="str">
        <x:v>COMPUTATIONAL_STRUCTURAL</x:v>
      </x:c>
      <x:c r="F15" s="31" t="str">
        <x:v>WITHIN_ANCHOR</x:v>
      </x:c>
      <x:c r="G15" s="31" t="str">
        <x:v>Canonical concept equality in candidate ledger</x:v>
      </x:c>
      <x:c r="H15" s="19" t="str">
        <x:v>HIGH</x:v>
      </x:c>
      <x:c r="I15" s="43" t="str">
        <x:v>Derived from controlled candidate metadata; no semantic evolution is asserted.</x:v>
      </x:c>
    </x:row>
    <x:row r="16" ht="32" customHeight="1">
      <x:c r="A16" s="40" t="str">
        <x:v>FT-REL-9265C668B0BCF9</x:v>
      </x:c>
      <x:c r="B16" s="31" t="str">
        <x:v>FT-SEED-R1B-P-0607-10</x:v>
      </x:c>
      <x:c r="C16" s="31" t="str">
        <x:v>FT-SEED-R1B-P-0607-29</x:v>
      </x:c>
      <x:c r="D16" s="31" t="str">
        <x:v>SAME_CANONICAL_CONCEPT</x:v>
      </x:c>
      <x:c r="E16" s="31" t="str">
        <x:v>COMPUTATIONAL_STRUCTURAL</x:v>
      </x:c>
      <x:c r="F16" s="31" t="str">
        <x:v>WITHIN_ANCHOR</x:v>
      </x:c>
      <x:c r="G16" s="31" t="str">
        <x:v>Canonical concept equality in candidate ledger</x:v>
      </x:c>
      <x:c r="H16" s="19" t="str">
        <x:v>HIGH</x:v>
      </x:c>
      <x:c r="I16" s="43" t="str">
        <x:v>Derived from controlled candidate metadata; no semantic evolution is asserted.</x:v>
      </x:c>
    </x:row>
    <x:row r="17" ht="32" customHeight="1">
      <x:c r="A17" s="40" t="str">
        <x:v>FT-REL-D8CECA6CB635A6</x:v>
      </x:c>
      <x:c r="B17" s="31" t="str">
        <x:v>FT-SEED-R1B-P-0607-10</x:v>
      </x:c>
      <x:c r="C17" s="31" t="str">
        <x:v>FT-SEED-R1B-P-2015-01</x:v>
      </x:c>
      <x:c r="D17" s="31" t="str">
        <x:v>SAME_CANONICAL_CONCEPT</x:v>
      </x:c>
      <x:c r="E17" s="31" t="str">
        <x:v>COMPUTATIONAL_STRUCTURAL</x:v>
      </x:c>
      <x:c r="F17" s="31" t="str">
        <x:v>CROSS_ANCHOR</x:v>
      </x:c>
      <x:c r="G17" s="31" t="str">
        <x:v>Canonical concept equality in candidate ledger</x:v>
      </x:c>
      <x:c r="H17" s="19" t="str">
        <x:v>HIGH</x:v>
      </x:c>
      <x:c r="I17" s="43" t="str">
        <x:v>Derived from controlled candidate metadata; no semantic evolution is asserted.</x:v>
      </x:c>
    </x:row>
    <x:row r="18" ht="32" customHeight="1">
      <x:c r="A18" s="40" t="str">
        <x:v>FT-REL-097363B9AB6C11</x:v>
      </x:c>
      <x:c r="B18" s="31" t="str">
        <x:v>FT-SEED-R1B-P-0607-10</x:v>
      </x:c>
      <x:c r="C18" s="31" t="str">
        <x:v>FT-SEED-R1B-P-2015-02</x:v>
      </x:c>
      <x:c r="D18" s="31" t="str">
        <x:v>SAME_CANONICAL_CONCEPT</x:v>
      </x:c>
      <x:c r="E18" s="31" t="str">
        <x:v>COMPUTATIONAL_STRUCTURAL</x:v>
      </x:c>
      <x:c r="F18" s="31" t="str">
        <x:v>CROSS_ANCHOR</x:v>
      </x:c>
      <x:c r="G18" s="31" t="str">
        <x:v>Canonical concept equality in candidate ledger</x:v>
      </x:c>
      <x:c r="H18" s="19" t="str">
        <x:v>HIGH</x:v>
      </x:c>
      <x:c r="I18" s="43" t="str">
        <x:v>Derived from controlled candidate metadata; no semantic evolution is asserted.</x:v>
      </x:c>
    </x:row>
    <x:row r="19" ht="32" customHeight="1">
      <x:c r="A19" s="40" t="str">
        <x:v>FT-REL-61D09E8106FC88</x:v>
      </x:c>
      <x:c r="B19" s="31" t="str">
        <x:v>FT-SEED-R1B-P-0607-10</x:v>
      </x:c>
      <x:c r="C19" s="31" t="str">
        <x:v>FT-SEED-R1B-P-2015-09</x:v>
      </x:c>
      <x:c r="D19" s="31" t="str">
        <x:v>SAME_CANONICAL_CONCEPT</x:v>
      </x:c>
      <x:c r="E19" s="31" t="str">
        <x:v>COMPUTATIONAL_STRUCTURAL</x:v>
      </x:c>
      <x:c r="F19" s="31" t="str">
        <x:v>CROSS_ANCHOR</x:v>
      </x:c>
      <x:c r="G19" s="31" t="str">
        <x:v>Canonical concept equality in candidate ledger</x:v>
      </x:c>
      <x:c r="H19" s="19" t="str">
        <x:v>HIGH</x:v>
      </x:c>
      <x:c r="I19" s="43" t="str">
        <x:v>Derived from controlled candidate metadata; no semantic evolution is asserted.</x:v>
      </x:c>
    </x:row>
    <x:row r="20" ht="32" customHeight="1">
      <x:c r="A20" s="40" t="str">
        <x:v>FT-REL-3D2894468297D8</x:v>
      </x:c>
      <x:c r="B20" s="31" t="str">
        <x:v>FT-SEED-R1B-P-0607-10</x:v>
      </x:c>
      <x:c r="C20" s="31" t="str">
        <x:v>FT-SEED-R1B-P-2022-01</x:v>
      </x:c>
      <x:c r="D20" s="31" t="str">
        <x:v>SAME_CANONICAL_CONCEPT</x:v>
      </x:c>
      <x:c r="E20" s="31" t="str">
        <x:v>COMPUTATIONAL_STRUCTURAL</x:v>
      </x:c>
      <x:c r="F20" s="31" t="str">
        <x:v>CROSS_ANCHOR</x:v>
      </x:c>
      <x:c r="G20" s="31" t="str">
        <x:v>Canonical concept equality in candidate ledger</x:v>
      </x:c>
      <x:c r="H20" s="19" t="str">
        <x:v>HIGH</x:v>
      </x:c>
      <x:c r="I20" s="43" t="str">
        <x:v>Derived from controlled candidate metadata; no semantic evolution is asserted.</x:v>
      </x:c>
    </x:row>
    <x:row r="21" ht="32" customHeight="1">
      <x:c r="A21" s="40" t="str">
        <x:v>FT-REL-231EF70732EB6E</x:v>
      </x:c>
      <x:c r="B21" s="31" t="str">
        <x:v>FT-SEED-R1B-P-0607-22</x:v>
      </x:c>
      <x:c r="C21" s="31" t="str">
        <x:v>FT-SEED-R1B-P-0607-23</x:v>
      </x:c>
      <x:c r="D21" s="31" t="str">
        <x:v>SAME_CANONICAL_CONCEPT</x:v>
      </x:c>
      <x:c r="E21" s="31" t="str">
        <x:v>COMPUTATIONAL_STRUCTURAL</x:v>
      </x:c>
      <x:c r="F21" s="31" t="str">
        <x:v>WITHIN_ANCHOR</x:v>
      </x:c>
      <x:c r="G21" s="31" t="str">
        <x:v>Canonical concept equality in candidate ledger</x:v>
      </x:c>
      <x:c r="H21" s="19" t="str">
        <x:v>HIGH</x:v>
      </x:c>
      <x:c r="I21" s="43" t="str">
        <x:v>Derived from controlled candidate metadata; no semantic evolution is asserted.</x:v>
      </x:c>
    </x:row>
    <x:row r="22" ht="32" customHeight="1">
      <x:c r="A22" s="40" t="str">
        <x:v>FT-REL-B13115D1EBBE93</x:v>
      </x:c>
      <x:c r="B22" s="31" t="str">
        <x:v>FT-SEED-R1B-P-1842-01</x:v>
      </x:c>
      <x:c r="C22" s="31" t="str">
        <x:v>FT-SEED-R1B-P-1842-03</x:v>
      </x:c>
      <x:c r="D22" s="31" t="str">
        <x:v>SAME_CANONICAL_CONCEPT</x:v>
      </x:c>
      <x:c r="E22" s="31" t="str">
        <x:v>COMPUTATIONAL_STRUCTURAL</x:v>
      </x:c>
      <x:c r="F22" s="31" t="str">
        <x:v>WITHIN_ANCHOR</x:v>
      </x:c>
      <x:c r="G22" s="31" t="str">
        <x:v>Canonical concept equality in candidate ledger</x:v>
      </x:c>
      <x:c r="H22" s="19" t="str">
        <x:v>HIGH</x:v>
      </x:c>
      <x:c r="I22" s="43" t="str">
        <x:v>Derived from controlled candidate metadata; no semantic evolution is asserted.</x:v>
      </x:c>
    </x:row>
    <x:row r="23" ht="32" customHeight="1">
      <x:c r="A23" s="40" t="str">
        <x:v>FT-REL-B7FF226591EF9A</x:v>
      </x:c>
      <x:c r="B23" s="31" t="str">
        <x:v>FT-SEED-R1B-P-1842-01</x:v>
      </x:c>
      <x:c r="C23" s="31" t="str">
        <x:v>FT-SEED-R1B-P-1842-04</x:v>
      </x:c>
      <x:c r="D23" s="31" t="str">
        <x:v>SAME_CANONICAL_CONCEPT</x:v>
      </x:c>
      <x:c r="E23" s="31" t="str">
        <x:v>COMPUTATIONAL_STRUCTURAL</x:v>
      </x:c>
      <x:c r="F23" s="31" t="str">
        <x:v>WITHIN_ANCHOR</x:v>
      </x:c>
      <x:c r="G23" s="31" t="str">
        <x:v>Canonical concept equality in candidate ledger</x:v>
      </x:c>
      <x:c r="H23" s="19" t="str">
        <x:v>HIGH</x:v>
      </x:c>
      <x:c r="I23" s="43" t="str">
        <x:v>Derived from controlled candidate metadata; no semantic evolution is asserted.</x:v>
      </x:c>
    </x:row>
    <x:row r="24" ht="32" customHeight="1">
      <x:c r="A24" s="40" t="str">
        <x:v>FT-REL-98EF02AA9B4702</x:v>
      </x:c>
      <x:c r="B24" s="31" t="str">
        <x:v>FT-SEED-R1B-P-1842-01</x:v>
      </x:c>
      <x:c r="C24" s="31" t="str">
        <x:v>FT-SEED-R1B-P-1842-05</x:v>
      </x:c>
      <x:c r="D24" s="31" t="str">
        <x:v>SAME_CANONICAL_CONCEPT</x:v>
      </x:c>
      <x:c r="E24" s="31" t="str">
        <x:v>COMPUTATIONAL_STRUCTURAL</x:v>
      </x:c>
      <x:c r="F24" s="31" t="str">
        <x:v>WITHIN_ANCHOR</x:v>
      </x:c>
      <x:c r="G24" s="31" t="str">
        <x:v>Canonical concept equality in candidate ledger</x:v>
      </x:c>
      <x:c r="H24" s="19" t="str">
        <x:v>HIGH</x:v>
      </x:c>
      <x:c r="I24" s="43" t="str">
        <x:v>Derived from controlled candidate metadata; no semantic evolution is asserted.</x:v>
      </x:c>
    </x:row>
    <x:row r="25" ht="32" customHeight="1">
      <x:c r="A25" s="40" t="str">
        <x:v>FT-REL-B7726CC552C132</x:v>
      </x:c>
      <x:c r="B25" s="31" t="str">
        <x:v>FT-SEED-R1B-P-1842-01</x:v>
      </x:c>
      <x:c r="C25" s="31" t="str">
        <x:v>FT-SEED-R1B-P-1842-07</x:v>
      </x:c>
      <x:c r="D25" s="31" t="str">
        <x:v>SAME_CANONICAL_CONCEPT</x:v>
      </x:c>
      <x:c r="E25" s="31" t="str">
        <x:v>COMPUTATIONAL_STRUCTURAL</x:v>
      </x:c>
      <x:c r="F25" s="31" t="str">
        <x:v>WITHIN_ANCHOR</x:v>
      </x:c>
      <x:c r="G25" s="31" t="str">
        <x:v>Canonical concept equality in candidate ledger</x:v>
      </x:c>
      <x:c r="H25" s="19" t="str">
        <x:v>HIGH</x:v>
      </x:c>
      <x:c r="I25" s="43" t="str">
        <x:v>Derived from controlled candidate metadata; no semantic evolution is asserted.</x:v>
      </x:c>
    </x:row>
    <x:row r="26" ht="32" customHeight="1">
      <x:c r="A26" s="40" t="str">
        <x:v>FT-REL-DB1303C51AED46</x:v>
      </x:c>
      <x:c r="B26" s="31" t="str">
        <x:v>FT-SEED-R1B-P-1842-01</x:v>
      </x:c>
      <x:c r="C26" s="31" t="str">
        <x:v>FT-SEED-R1B-P-1842-08</x:v>
      </x:c>
      <x:c r="D26" s="31" t="str">
        <x:v>SAME_CANONICAL_CONCEPT</x:v>
      </x:c>
      <x:c r="E26" s="31" t="str">
        <x:v>COMPUTATIONAL_STRUCTURAL</x:v>
      </x:c>
      <x:c r="F26" s="31" t="str">
        <x:v>WITHIN_ANCHOR</x:v>
      </x:c>
      <x:c r="G26" s="31" t="str">
        <x:v>Canonical concept equality in candidate ledger</x:v>
      </x:c>
      <x:c r="H26" s="19" t="str">
        <x:v>HIGH</x:v>
      </x:c>
      <x:c r="I26" s="43" t="str">
        <x:v>Derived from controlled candidate metadata; no semantic evolution is asserted.</x:v>
      </x:c>
    </x:row>
    <x:row r="27" ht="32" customHeight="1">
      <x:c r="A27" s="40" t="str">
        <x:v>FT-REL-01FEA9E2EC884A</x:v>
      </x:c>
      <x:c r="B27" s="31" t="str">
        <x:v>FT-SEED-R1B-P-1842-01</x:v>
      </x:c>
      <x:c r="C27" s="31" t="str">
        <x:v>FT-SEED-R1B-P-1842-09</x:v>
      </x:c>
      <x:c r="D27" s="31" t="str">
        <x:v>SAME_CANONICAL_CONCEPT</x:v>
      </x:c>
      <x:c r="E27" s="31" t="str">
        <x:v>COMPUTATIONAL_STRUCTURAL</x:v>
      </x:c>
      <x:c r="F27" s="31" t="str">
        <x:v>WITHIN_ANCHOR</x:v>
      </x:c>
      <x:c r="G27" s="31" t="str">
        <x:v>Canonical concept equality in candidate ledger</x:v>
      </x:c>
      <x:c r="H27" s="19" t="str">
        <x:v>HIGH</x:v>
      </x:c>
      <x:c r="I27" s="43" t="str">
        <x:v>Derived from controlled candidate metadata; no semantic evolution is asserted.</x:v>
      </x:c>
    </x:row>
    <x:row r="28" ht="32" customHeight="1">
      <x:c r="A28" s="40" t="str">
        <x:v>FT-REL-E5A744B92B7E8F</x:v>
      </x:c>
      <x:c r="B28" s="31" t="str">
        <x:v>FT-SEED-R1B-P-1842-01</x:v>
      </x:c>
      <x:c r="C28" s="31" t="str">
        <x:v>FT-SEED-R1B-P-1842-10</x:v>
      </x:c>
      <x:c r="D28" s="31" t="str">
        <x:v>SAME_CANONICAL_CONCEPT</x:v>
      </x:c>
      <x:c r="E28" s="31" t="str">
        <x:v>COMPUTATIONAL_STRUCTURAL</x:v>
      </x:c>
      <x:c r="F28" s="31" t="str">
        <x:v>WITHIN_ANCHOR</x:v>
      </x:c>
      <x:c r="G28" s="31" t="str">
        <x:v>Canonical concept equality in candidate ledger</x:v>
      </x:c>
      <x:c r="H28" s="19" t="str">
        <x:v>HIGH</x:v>
      </x:c>
      <x:c r="I28" s="43" t="str">
        <x:v>Derived from controlled candidate metadata; no semantic evolution is asserted.</x:v>
      </x:c>
    </x:row>
    <x:row r="29" ht="32" customHeight="1">
      <x:c r="A29" s="40" t="str">
        <x:v>FT-REL-3343719D93734C</x:v>
      </x:c>
      <x:c r="B29" s="31" t="str">
        <x:v>FT-SEED-R1B-P-1842-01</x:v>
      </x:c>
      <x:c r="C29" s="31" t="str">
        <x:v>FT-SEED-R1B-P-1842-11</x:v>
      </x:c>
      <x:c r="D29" s="31" t="str">
        <x:v>SAME_CANONICAL_CONCEPT</x:v>
      </x:c>
      <x:c r="E29" s="31" t="str">
        <x:v>COMPUTATIONAL_STRUCTURAL</x:v>
      </x:c>
      <x:c r="F29" s="31" t="str">
        <x:v>WITHIN_ANCHOR</x:v>
      </x:c>
      <x:c r="G29" s="31" t="str">
        <x:v>Canonical concept equality in candidate ledger</x:v>
      </x:c>
      <x:c r="H29" s="19" t="str">
        <x:v>HIGH</x:v>
      </x:c>
      <x:c r="I29" s="43" t="str">
        <x:v>Derived from controlled candidate metadata; no semantic evolution is asserted.</x:v>
      </x:c>
    </x:row>
    <x:row r="30" ht="32" customHeight="1">
      <x:c r="A30" s="40" t="str">
        <x:v>FT-REL-B864FB28244FCB</x:v>
      </x:c>
      <x:c r="B30" s="31" t="str">
        <x:v>FT-SEED-R1B-P-1842-01</x:v>
      </x:c>
      <x:c r="C30" s="31" t="str">
        <x:v>FT-SEED-R1B-P-1842-18</x:v>
      </x:c>
      <x:c r="D30" s="31" t="str">
        <x:v>SAME_CANONICAL_CONCEPT</x:v>
      </x:c>
      <x:c r="E30" s="31" t="str">
        <x:v>COMPUTATIONAL_STRUCTURAL</x:v>
      </x:c>
      <x:c r="F30" s="31" t="str">
        <x:v>WITHIN_ANCHOR</x:v>
      </x:c>
      <x:c r="G30" s="31" t="str">
        <x:v>Canonical concept equality in candidate ledger</x:v>
      </x:c>
      <x:c r="H30" s="19" t="str">
        <x:v>HIGH</x:v>
      </x:c>
      <x:c r="I30" s="43" t="str">
        <x:v>Derived from controlled candidate metadata; no semantic evolution is asserted.</x:v>
      </x:c>
    </x:row>
    <x:row r="31" ht="32" customHeight="1">
      <x:c r="A31" s="40" t="str">
        <x:v>FT-REL-9FFE103FFDB9D8</x:v>
      </x:c>
      <x:c r="B31" s="31" t="str">
        <x:v>FT-SEED-R1B-P-1842-01</x:v>
      </x:c>
      <x:c r="C31" s="31" t="str">
        <x:v>FT-SEED-R1B-P-1938-11</x:v>
      </x:c>
      <x:c r="D31" s="31" t="str">
        <x:v>SAME_CANONICAL_CONCEPT</x:v>
      </x:c>
      <x:c r="E31" s="31" t="str">
        <x:v>COMPUTATIONAL_STRUCTURAL</x:v>
      </x:c>
      <x:c r="F31" s="31" t="str">
        <x:v>CROSS_ANCHOR</x:v>
      </x:c>
      <x:c r="G31" s="31" t="str">
        <x:v>Canonical concept equality in candidate ledger</x:v>
      </x:c>
      <x:c r="H31" s="19" t="str">
        <x:v>HIGH</x:v>
      </x:c>
      <x:c r="I31" s="43" t="str">
        <x:v>Derived from controlled candidate metadata; no semantic evolution is asserted.</x:v>
      </x:c>
    </x:row>
    <x:row r="32" ht="32" customHeight="1">
      <x:c r="A32" s="40" t="str">
        <x:v>FT-REL-899360E4F45384</x:v>
      </x:c>
      <x:c r="B32" s="31" t="str">
        <x:v>FT-SEED-R1B-P-1842-01</x:v>
      </x:c>
      <x:c r="C32" s="31" t="str">
        <x:v>FT-SEED-R1B-P-1938-15</x:v>
      </x:c>
      <x:c r="D32" s="31" t="str">
        <x:v>SAME_CANONICAL_CONCEPT</x:v>
      </x:c>
      <x:c r="E32" s="31" t="str">
        <x:v>COMPUTATIONAL_STRUCTURAL</x:v>
      </x:c>
      <x:c r="F32" s="31" t="str">
        <x:v>CROSS_ANCHOR</x:v>
      </x:c>
      <x:c r="G32" s="31" t="str">
        <x:v>Canonical concept equality in candidate ledger</x:v>
      </x:c>
      <x:c r="H32" s="19" t="str">
        <x:v>HIGH</x:v>
      </x:c>
      <x:c r="I32" s="43" t="str">
        <x:v>Derived from controlled candidate metadata; no semantic evolution is asserted.</x:v>
      </x:c>
    </x:row>
    <x:row r="33" ht="32" customHeight="1">
      <x:c r="A33" s="40" t="str">
        <x:v>FT-REL-A1F4375151FD7A</x:v>
      </x:c>
      <x:c r="B33" s="31" t="str">
        <x:v>FT-SEED-R1B-P-1842-01</x:v>
      </x:c>
      <x:c r="C33" s="31" t="str">
        <x:v>FT-SEED-R1B-P-1938-22</x:v>
      </x:c>
      <x:c r="D33" s="31" t="str">
        <x:v>SAME_CANONICAL_CONCEPT</x:v>
      </x:c>
      <x:c r="E33" s="31" t="str">
        <x:v>COMPUTATIONAL_STRUCTURAL</x:v>
      </x:c>
      <x:c r="F33" s="31" t="str">
        <x:v>CROSS_ANCHOR</x:v>
      </x:c>
      <x:c r="G33" s="31" t="str">
        <x:v>Canonical concept equality in candidate ledger</x:v>
      </x:c>
      <x:c r="H33" s="19" t="str">
        <x:v>HIGH</x:v>
      </x:c>
      <x:c r="I33" s="43" t="str">
        <x:v>Derived from controlled candidate metadata; no semantic evolution is asserted.</x:v>
      </x:c>
    </x:row>
    <x:row r="34" ht="32" customHeight="1">
      <x:c r="A34" s="40" t="str">
        <x:v>FT-REL-877FE371ED7EC0</x:v>
      </x:c>
      <x:c r="B34" s="31" t="str">
        <x:v>FT-SEED-R1B-P-1842-01</x:v>
      </x:c>
      <x:c r="C34" s="31" t="str">
        <x:v>FT-SEED-R1B-P-1988-14</x:v>
      </x:c>
      <x:c r="D34" s="31" t="str">
        <x:v>SAME_CANONICAL_CONCEPT</x:v>
      </x:c>
      <x:c r="E34" s="31" t="str">
        <x:v>COMPUTATIONAL_STRUCTURAL</x:v>
      </x:c>
      <x:c r="F34" s="31" t="str">
        <x:v>CROSS_ANCHOR</x:v>
      </x:c>
      <x:c r="G34" s="31" t="str">
        <x:v>Canonical concept equality in candidate ledger</x:v>
      </x:c>
      <x:c r="H34" s="19" t="str">
        <x:v>HIGH</x:v>
      </x:c>
      <x:c r="I34" s="43" t="str">
        <x:v>Derived from controlled candidate metadata; no semantic evolution is asserted.</x:v>
      </x:c>
    </x:row>
    <x:row r="35" ht="32" customHeight="1">
      <x:c r="A35" s="40" t="str">
        <x:v>FT-REL-0D20421696B24A</x:v>
      </x:c>
      <x:c r="B35" s="31" t="str">
        <x:v>FT-SEED-R1B-P-1842-02</x:v>
      </x:c>
      <x:c r="C35" s="31" t="str">
        <x:v>FT-SEED-R1B-P-1842-06</x:v>
      </x:c>
      <x:c r="D35" s="31" t="str">
        <x:v>SAME_CANONICAL_CONCEPT</x:v>
      </x:c>
      <x:c r="E35" s="31" t="str">
        <x:v>COMPUTATIONAL_STRUCTURAL</x:v>
      </x:c>
      <x:c r="F35" s="31" t="str">
        <x:v>WITHIN_ANCHOR</x:v>
      </x:c>
      <x:c r="G35" s="31" t="str">
        <x:v>Canonical concept equality in candidate ledger</x:v>
      </x:c>
      <x:c r="H35" s="19" t="str">
        <x:v>HIGH</x:v>
      </x:c>
      <x:c r="I35" s="43" t="str">
        <x:v>Derived from controlled candidate metadata; no semantic evolution is asserted.</x:v>
      </x:c>
    </x:row>
    <x:row r="36" ht="32" customHeight="1">
      <x:c r="A36" s="40" t="str">
        <x:v>FT-REL-58ECFE9EED71B2</x:v>
      </x:c>
      <x:c r="B36" s="31" t="str">
        <x:v>FT-SEED-R1B-P-1842-02</x:v>
      </x:c>
      <x:c r="C36" s="31" t="str">
        <x:v>FT-SEED-R1B-P-1938-09</x:v>
      </x:c>
      <x:c r="D36" s="31" t="str">
        <x:v>SAME_CANONICAL_CONCEPT</x:v>
      </x:c>
      <x:c r="E36" s="31" t="str">
        <x:v>COMPUTATIONAL_STRUCTURAL</x:v>
      </x:c>
      <x:c r="F36" s="31" t="str">
        <x:v>CROSS_ANCHOR</x:v>
      </x:c>
      <x:c r="G36" s="31" t="str">
        <x:v>Canonical concept equality in candidate ledger</x:v>
      </x:c>
      <x:c r="H36" s="19" t="str">
        <x:v>HIGH</x:v>
      </x:c>
      <x:c r="I36" s="43" t="str">
        <x:v>Derived from controlled candidate metadata; no semantic evolution is asserted.</x:v>
      </x:c>
    </x:row>
    <x:row r="37" ht="32" customHeight="1">
      <x:c r="A37" s="40" t="str">
        <x:v>FT-REL-DEB34CF14139AE</x:v>
      </x:c>
      <x:c r="B37" s="31" t="str">
        <x:v>FT-SEED-R1B-P-1842-02</x:v>
      </x:c>
      <x:c r="C37" s="31" t="str">
        <x:v>FT-SEED-R1B-P-1938-10</x:v>
      </x:c>
      <x:c r="D37" s="31" t="str">
        <x:v>SAME_CANONICAL_CONCEPT</x:v>
      </x:c>
      <x:c r="E37" s="31" t="str">
        <x:v>COMPUTATIONAL_STRUCTURAL</x:v>
      </x:c>
      <x:c r="F37" s="31" t="str">
        <x:v>CROSS_ANCHOR</x:v>
      </x:c>
      <x:c r="G37" s="31" t="str">
        <x:v>Canonical concept equality in candidate ledger</x:v>
      </x:c>
      <x:c r="H37" s="19" t="str">
        <x:v>HIGH</x:v>
      </x:c>
      <x:c r="I37" s="43" t="str">
        <x:v>Derived from controlled candidate metadata; no semantic evolution is asserted.</x:v>
      </x:c>
    </x:row>
    <x:row r="38" ht="32" customHeight="1">
      <x:c r="A38" s="40" t="str">
        <x:v>FT-REL-29044E0D0644F2</x:v>
      </x:c>
      <x:c r="B38" s="31" t="str">
        <x:v>FT-SEED-R1B-P-1842-02</x:v>
      </x:c>
      <x:c r="C38" s="31" t="str">
        <x:v>FT-SEED-R1B-P-1938-16</x:v>
      </x:c>
      <x:c r="D38" s="31" t="str">
        <x:v>SAME_CANONICAL_CONCEPT</x:v>
      </x:c>
      <x:c r="E38" s="31" t="str">
        <x:v>COMPUTATIONAL_STRUCTURAL</x:v>
      </x:c>
      <x:c r="F38" s="31" t="str">
        <x:v>CROSS_ANCHOR</x:v>
      </x:c>
      <x:c r="G38" s="31" t="str">
        <x:v>Canonical concept equality in candidate ledger</x:v>
      </x:c>
      <x:c r="H38" s="19" t="str">
        <x:v>HIGH</x:v>
      </x:c>
      <x:c r="I38" s="43" t="str">
        <x:v>Derived from controlled candidate metadata; no semantic evolution is asserted.</x:v>
      </x:c>
    </x:row>
    <x:row r="39" ht="32" customHeight="1">
      <x:c r="A39" s="40" t="str">
        <x:v>FT-REL-4F901F31D38B21</x:v>
      </x:c>
      <x:c r="B39" s="31" t="str">
        <x:v>FT-SEED-R1B-P-1842-12</x:v>
      </x:c>
      <x:c r="C39" s="31" t="str">
        <x:v>FT-SEED-R1B-P-0607-02</x:v>
      </x:c>
      <x:c r="D39" s="31" t="str">
        <x:v>SAME_CANONICAL_CONCEPT</x:v>
      </x:c>
      <x:c r="E39" s="31" t="str">
        <x:v>COMPUTATIONAL_STRUCTURAL</x:v>
      </x:c>
      <x:c r="F39" s="31" t="str">
        <x:v>CROSS_ANCHOR</x:v>
      </x:c>
      <x:c r="G39" s="31" t="str">
        <x:v>Canonical concept equality in candidate ledger</x:v>
      </x:c>
      <x:c r="H39" s="19" t="str">
        <x:v>HIGH</x:v>
      </x:c>
      <x:c r="I39" s="43" t="str">
        <x:v>Derived from controlled candidate metadata; no semantic evolution is asserted.</x:v>
      </x:c>
    </x:row>
    <x:row r="40" ht="32" customHeight="1">
      <x:c r="A40" s="40" t="str">
        <x:v>FT-REL-AC02849B040BC2</x:v>
      </x:c>
      <x:c r="B40" s="31" t="str">
        <x:v>FT-SEED-R1B-P-1842-12</x:v>
      </x:c>
      <x:c r="C40" s="31" t="str">
        <x:v>FT-SEED-R1B-P-1842-13</x:v>
      </x:c>
      <x:c r="D40" s="31" t="str">
        <x:v>SAME_CANONICAL_CONCEPT</x:v>
      </x:c>
      <x:c r="E40" s="31" t="str">
        <x:v>COMPUTATIONAL_STRUCTURAL</x:v>
      </x:c>
      <x:c r="F40" s="31" t="str">
        <x:v>WITHIN_ANCHOR</x:v>
      </x:c>
      <x:c r="G40" s="31" t="str">
        <x:v>Canonical concept equality in candidate ledger</x:v>
      </x:c>
      <x:c r="H40" s="19" t="str">
        <x:v>HIGH</x:v>
      </x:c>
      <x:c r="I40" s="43" t="str">
        <x:v>Derived from controlled candidate metadata; no semantic evolution is asserted.</x:v>
      </x:c>
    </x:row>
    <x:row r="41" ht="32" customHeight="1">
      <x:c r="A41" s="40" t="str">
        <x:v>FT-REL-7A4A236E434B7E</x:v>
      </x:c>
      <x:c r="B41" s="31" t="str">
        <x:v>FT-SEED-R1B-P-1842-12</x:v>
      </x:c>
      <x:c r="C41" s="31" t="str">
        <x:v>FT-SEED-R1B-P-1842-14</x:v>
      </x:c>
      <x:c r="D41" s="31" t="str">
        <x:v>SAME_CANONICAL_CONCEPT</x:v>
      </x:c>
      <x:c r="E41" s="31" t="str">
        <x:v>COMPUTATIONAL_STRUCTURAL</x:v>
      </x:c>
      <x:c r="F41" s="31" t="str">
        <x:v>WITHIN_ANCHOR</x:v>
      </x:c>
      <x:c r="G41" s="31" t="str">
        <x:v>Canonical concept equality in candidate ledger</x:v>
      </x:c>
      <x:c r="H41" s="19" t="str">
        <x:v>HIGH</x:v>
      </x:c>
      <x:c r="I41" s="43" t="str">
        <x:v>Derived from controlled candidate metadata; no semantic evolution is asserted.</x:v>
      </x:c>
    </x:row>
    <x:row r="42" ht="32" customHeight="1">
      <x:c r="A42" s="40" t="str">
        <x:v>FT-REL-67A423DA5FE597</x:v>
      </x:c>
      <x:c r="B42" s="31" t="str">
        <x:v>FT-SEED-R1B-P-1842-12</x:v>
      </x:c>
      <x:c r="C42" s="31" t="str">
        <x:v>FT-SEED-R1B-P-1842-15</x:v>
      </x:c>
      <x:c r="D42" s="31" t="str">
        <x:v>SAME_CANONICAL_CONCEPT</x:v>
      </x:c>
      <x:c r="E42" s="31" t="str">
        <x:v>COMPUTATIONAL_STRUCTURAL</x:v>
      </x:c>
      <x:c r="F42" s="31" t="str">
        <x:v>WITHIN_ANCHOR</x:v>
      </x:c>
      <x:c r="G42" s="31" t="str">
        <x:v>Canonical concept equality in candidate ledger</x:v>
      </x:c>
      <x:c r="H42" s="19" t="str">
        <x:v>HIGH</x:v>
      </x:c>
      <x:c r="I42" s="43" t="str">
        <x:v>Derived from controlled candidate metadata; no semantic evolution is asserted.</x:v>
      </x:c>
    </x:row>
    <x:row r="43" ht="32" customHeight="1">
      <x:c r="A43" s="40" t="str">
        <x:v>FT-REL-C838DE6B937C86</x:v>
      </x:c>
      <x:c r="B43" s="31" t="str">
        <x:v>FT-SEED-R1B-P-1842-12</x:v>
      </x:c>
      <x:c r="C43" s="31" t="str">
        <x:v>FT-SEED-R1B-P-1938-04</x:v>
      </x:c>
      <x:c r="D43" s="31" t="str">
        <x:v>SAME_CANONICAL_CONCEPT</x:v>
      </x:c>
      <x:c r="E43" s="31" t="str">
        <x:v>COMPUTATIONAL_STRUCTURAL</x:v>
      </x:c>
      <x:c r="F43" s="31" t="str">
        <x:v>CROSS_ANCHOR</x:v>
      </x:c>
      <x:c r="G43" s="31" t="str">
        <x:v>Canonical concept equality in candidate ledger</x:v>
      </x:c>
      <x:c r="H43" s="19" t="str">
        <x:v>HIGH</x:v>
      </x:c>
      <x:c r="I43" s="43" t="str">
        <x:v>Derived from controlled candidate metadata; no semantic evolution is asserted.</x:v>
      </x:c>
    </x:row>
    <x:row r="44" ht="32" customHeight="1">
      <x:c r="A44" s="40" t="str">
        <x:v>FT-REL-DD65A2A48C6F0A</x:v>
      </x:c>
      <x:c r="B44" s="31" t="str">
        <x:v>FT-SEED-R1B-P-1842-12</x:v>
      </x:c>
      <x:c r="C44" s="31" t="str">
        <x:v>FT-SEED-R1B-P-1938-05</x:v>
      </x:c>
      <x:c r="D44" s="31" t="str">
        <x:v>SAME_CANONICAL_CONCEPT</x:v>
      </x:c>
      <x:c r="E44" s="31" t="str">
        <x:v>COMPUTATIONAL_STRUCTURAL</x:v>
      </x:c>
      <x:c r="F44" s="31" t="str">
        <x:v>CROSS_ANCHOR</x:v>
      </x:c>
      <x:c r="G44" s="31" t="str">
        <x:v>Canonical concept equality in candidate ledger</x:v>
      </x:c>
      <x:c r="H44" s="19" t="str">
        <x:v>HIGH</x:v>
      </x:c>
      <x:c r="I44" s="43" t="str">
        <x:v>Derived from controlled candidate metadata; no semantic evolution is asserted.</x:v>
      </x:c>
    </x:row>
    <x:row r="45" ht="32" customHeight="1">
      <x:c r="A45" s="40" t="str">
        <x:v>FT-REL-C576790BB2E308</x:v>
      </x:c>
      <x:c r="B45" s="31" t="str">
        <x:v>FT-SEED-R1B-P-1842-12</x:v>
      </x:c>
      <x:c r="C45" s="31" t="str">
        <x:v>FT-SEED-R1B-P-1938-06</x:v>
      </x:c>
      <x:c r="D45" s="31" t="str">
        <x:v>SAME_CANONICAL_CONCEPT</x:v>
      </x:c>
      <x:c r="E45" s="31" t="str">
        <x:v>COMPUTATIONAL_STRUCTURAL</x:v>
      </x:c>
      <x:c r="F45" s="31" t="str">
        <x:v>CROSS_ANCHOR</x:v>
      </x:c>
      <x:c r="G45" s="31" t="str">
        <x:v>Canonical concept equality in candidate ledger</x:v>
      </x:c>
      <x:c r="H45" s="19" t="str">
        <x:v>HIGH</x:v>
      </x:c>
      <x:c r="I45" s="43" t="str">
        <x:v>Derived from controlled candidate metadata; no semantic evolution is asserted.</x:v>
      </x:c>
    </x:row>
    <x:row r="46" ht="32" customHeight="1">
      <x:c r="A46" s="40" t="str">
        <x:v>FT-REL-FCBF2F63C7C7CE</x:v>
      </x:c>
      <x:c r="B46" s="31" t="str">
        <x:v>FT-SEED-R1B-P-1842-12</x:v>
      </x:c>
      <x:c r="C46" s="31" t="str">
        <x:v>FT-SEED-R1B-P-1938-07</x:v>
      </x:c>
      <x:c r="D46" s="31" t="str">
        <x:v>SAME_CANONICAL_CONCEPT</x:v>
      </x:c>
      <x:c r="E46" s="31" t="str">
        <x:v>COMPUTATIONAL_STRUCTURAL</x:v>
      </x:c>
      <x:c r="F46" s="31" t="str">
        <x:v>CROSS_ANCHOR</x:v>
      </x:c>
      <x:c r="G46" s="31" t="str">
        <x:v>Canonical concept equality in candidate ledger</x:v>
      </x:c>
      <x:c r="H46" s="19" t="str">
        <x:v>HIGH</x:v>
      </x:c>
      <x:c r="I46" s="43" t="str">
        <x:v>Derived from controlled candidate metadata; no semantic evolution is asserted.</x:v>
      </x:c>
    </x:row>
    <x:row r="47" ht="32" customHeight="1">
      <x:c r="A47" s="40" t="str">
        <x:v>FT-REL-384D65C5787BFE</x:v>
      </x:c>
      <x:c r="B47" s="31" t="str">
        <x:v>FT-SEED-R1B-P-1842-12</x:v>
      </x:c>
      <x:c r="C47" s="31" t="str">
        <x:v>FT-SEED-R1B-P-1938-08</x:v>
      </x:c>
      <x:c r="D47" s="31" t="str">
        <x:v>SAME_CANONICAL_CONCEPT</x:v>
      </x:c>
      <x:c r="E47" s="31" t="str">
        <x:v>COMPUTATIONAL_STRUCTURAL</x:v>
      </x:c>
      <x:c r="F47" s="31" t="str">
        <x:v>CROSS_ANCHOR</x:v>
      </x:c>
      <x:c r="G47" s="31" t="str">
        <x:v>Canonical concept equality in candidate ledger</x:v>
      </x:c>
      <x:c r="H47" s="19" t="str">
        <x:v>HIGH</x:v>
      </x:c>
      <x:c r="I47" s="43" t="str">
        <x:v>Derived from controlled candidate metadata; no semantic evolution is asserted.</x:v>
      </x:c>
    </x:row>
    <x:row r="48" ht="32" customHeight="1">
      <x:c r="A48" s="40" t="str">
        <x:v>FT-REL-5F328AFC15F169</x:v>
      </x:c>
      <x:c r="B48" s="31" t="str">
        <x:v>FT-SEED-R1B-P-1842-12</x:v>
      </x:c>
      <x:c r="C48" s="31" t="str">
        <x:v>FT-SEED-R1B-P-1938-12</x:v>
      </x:c>
      <x:c r="D48" s="31" t="str">
        <x:v>SAME_CANONICAL_CONCEPT</x:v>
      </x:c>
      <x:c r="E48" s="31" t="str">
        <x:v>COMPUTATIONAL_STRUCTURAL</x:v>
      </x:c>
      <x:c r="F48" s="31" t="str">
        <x:v>CROSS_ANCHOR</x:v>
      </x:c>
      <x:c r="G48" s="31" t="str">
        <x:v>Canonical concept equality in candidate ledger</x:v>
      </x:c>
      <x:c r="H48" s="19" t="str">
        <x:v>HIGH</x:v>
      </x:c>
      <x:c r="I48" s="43" t="str">
        <x:v>Derived from controlled candidate metadata; no semantic evolution is asserted.</x:v>
      </x:c>
    </x:row>
    <x:row r="49" ht="32" customHeight="1">
      <x:c r="A49" s="40" t="str">
        <x:v>FT-REL-78610FBF8D88AF</x:v>
      </x:c>
      <x:c r="B49" s="31" t="str">
        <x:v>FT-SEED-R1B-P-1842-12</x:v>
      </x:c>
      <x:c r="C49" s="31" t="str">
        <x:v>FT-SEED-R1B-P-1988-04</x:v>
      </x:c>
      <x:c r="D49" s="31" t="str">
        <x:v>SAME_CANONICAL_CONCEPT</x:v>
      </x:c>
      <x:c r="E49" s="31" t="str">
        <x:v>COMPUTATIONAL_STRUCTURAL</x:v>
      </x:c>
      <x:c r="F49" s="31" t="str">
        <x:v>CROSS_ANCHOR</x:v>
      </x:c>
      <x:c r="G49" s="31" t="str">
        <x:v>Canonical concept equality in candidate ledger</x:v>
      </x:c>
      <x:c r="H49" s="19" t="str">
        <x:v>HIGH</x:v>
      </x:c>
      <x:c r="I49" s="43" t="str">
        <x:v>Derived from controlled candidate metadata; no semantic evolution is asserted.</x:v>
      </x:c>
    </x:row>
    <x:row r="50" ht="32" customHeight="1">
      <x:c r="A50" s="40" t="str">
        <x:v>FT-REL-74561D3EB099A6</x:v>
      </x:c>
      <x:c r="B50" s="31" t="str">
        <x:v>FT-SEED-R1B-P-1842-12</x:v>
      </x:c>
      <x:c r="C50" s="31" t="str">
        <x:v>FT-SEED-R1B-P-1988-13</x:v>
      </x:c>
      <x:c r="D50" s="31" t="str">
        <x:v>SAME_CANONICAL_CONCEPT</x:v>
      </x:c>
      <x:c r="E50" s="31" t="str">
        <x:v>COMPUTATIONAL_STRUCTURAL</x:v>
      </x:c>
      <x:c r="F50" s="31" t="str">
        <x:v>CROSS_ANCHOR</x:v>
      </x:c>
      <x:c r="G50" s="31" t="str">
        <x:v>Canonical concept equality in candidate ledger</x:v>
      </x:c>
      <x:c r="H50" s="19" t="str">
        <x:v>HIGH</x:v>
      </x:c>
      <x:c r="I50" s="43" t="str">
        <x:v>Derived from controlled candidate metadata; no semantic evolution is asserted.</x:v>
      </x:c>
    </x:row>
    <x:row r="51" ht="32" customHeight="1">
      <x:c r="A51" s="40" t="str">
        <x:v>FT-REL-CA2AEF70FE933F</x:v>
      </x:c>
      <x:c r="B51" s="31" t="str">
        <x:v>FT-SEED-R1B-P-1842-12</x:v>
      </x:c>
      <x:c r="C51" s="31" t="str">
        <x:v>FT-SEED-R1B-P-2015-06</x:v>
      </x:c>
      <x:c r="D51" s="31" t="str">
        <x:v>SAME_CANONICAL_CONCEPT</x:v>
      </x:c>
      <x:c r="E51" s="31" t="str">
        <x:v>COMPUTATIONAL_STRUCTURAL</x:v>
      </x:c>
      <x:c r="F51" s="31" t="str">
        <x:v>CROSS_ANCHOR</x:v>
      </x:c>
      <x:c r="G51" s="31" t="str">
        <x:v>Canonical concept equality in candidate ledger</x:v>
      </x:c>
      <x:c r="H51" s="19" t="str">
        <x:v>HIGH</x:v>
      </x:c>
      <x:c r="I51" s="43" t="str">
        <x:v>Derived from controlled candidate metadata; no semantic evolution is asserted.</x:v>
      </x:c>
    </x:row>
    <x:row r="52" ht="32" customHeight="1">
      <x:c r="A52" s="40" t="str">
        <x:v>FT-REL-565BA218C54BA9</x:v>
      </x:c>
      <x:c r="B52" s="31" t="str">
        <x:v>FT-SEED-R1B-P-1842-16</x:v>
      </x:c>
      <x:c r="C52" s="31" t="str">
        <x:v>FT-SEED-R1B-P-1842-17</x:v>
      </x:c>
      <x:c r="D52" s="31" t="str">
        <x:v>SAME_CANONICAL_CONCEPT</x:v>
      </x:c>
      <x:c r="E52" s="31" t="str">
        <x:v>COMPUTATIONAL_STRUCTURAL</x:v>
      </x:c>
      <x:c r="F52" s="31" t="str">
        <x:v>WITHIN_ANCHOR</x:v>
      </x:c>
      <x:c r="G52" s="31" t="str">
        <x:v>Canonical concept equality in candidate ledger</x:v>
      </x:c>
      <x:c r="H52" s="19" t="str">
        <x:v>HIGH</x:v>
      </x:c>
      <x:c r="I52" s="43" t="str">
        <x:v>Derived from controlled candidate metadata; no semantic evolution is asserted.</x:v>
      </x:c>
    </x:row>
    <x:row r="53" ht="32" customHeight="1">
      <x:c r="A53" s="40" t="str">
        <x:v>FT-REL-3286059DF5439F</x:v>
      </x:c>
      <x:c r="B53" s="31" t="str">
        <x:v>FT-SEED-R1B-P-1842-16</x:v>
      </x:c>
      <x:c r="C53" s="31" t="str">
        <x:v>FT-SEED-R1B-P-1842-21</x:v>
      </x:c>
      <x:c r="D53" s="31" t="str">
        <x:v>SAME_CANONICAL_CONCEPT</x:v>
      </x:c>
      <x:c r="E53" s="31" t="str">
        <x:v>COMPUTATIONAL_STRUCTURAL</x:v>
      </x:c>
      <x:c r="F53" s="31" t="str">
        <x:v>WITHIN_ANCHOR</x:v>
      </x:c>
      <x:c r="G53" s="31" t="str">
        <x:v>Canonical concept equality in candidate ledger</x:v>
      </x:c>
      <x:c r="H53" s="19" t="str">
        <x:v>HIGH</x:v>
      </x:c>
      <x:c r="I53" s="43" t="str">
        <x:v>Derived from controlled candidate metadata; no semantic evolution is asserted.</x:v>
      </x:c>
    </x:row>
    <x:row r="54" ht="32" customHeight="1">
      <x:c r="A54" s="40" t="str">
        <x:v>FT-REL-EB67FB5FCA4D9E</x:v>
      </x:c>
      <x:c r="B54" s="31" t="str">
        <x:v>FT-SEED-R1B-P-1842-16</x:v>
      </x:c>
      <x:c r="C54" s="31" t="str">
        <x:v>FT-SEED-R1B-P-1842-27</x:v>
      </x:c>
      <x:c r="D54" s="31" t="str">
        <x:v>SAME_CANONICAL_CONCEPT</x:v>
      </x:c>
      <x:c r="E54" s="31" t="str">
        <x:v>COMPUTATIONAL_STRUCTURAL</x:v>
      </x:c>
      <x:c r="F54" s="31" t="str">
        <x:v>WITHIN_ANCHOR</x:v>
      </x:c>
      <x:c r="G54" s="31" t="str">
        <x:v>Canonical concept equality in candidate ledger</x:v>
      </x:c>
      <x:c r="H54" s="19" t="str">
        <x:v>HIGH</x:v>
      </x:c>
      <x:c r="I54" s="43" t="str">
        <x:v>Derived from controlled candidate metadata; no semantic evolution is asserted.</x:v>
      </x:c>
    </x:row>
    <x:row r="55" ht="32" customHeight="1">
      <x:c r="A55" s="40" t="str">
        <x:v>FT-REL-84C0D3CBE94840</x:v>
      </x:c>
      <x:c r="B55" s="31" t="str">
        <x:v>FT-SEED-R1B-P-1842-16</x:v>
      </x:c>
      <x:c r="C55" s="31" t="str">
        <x:v>FT-SEED-R1B-P-1842-28</x:v>
      </x:c>
      <x:c r="D55" s="31" t="str">
        <x:v>SAME_CANONICAL_CONCEPT</x:v>
      </x:c>
      <x:c r="E55" s="31" t="str">
        <x:v>COMPUTATIONAL_STRUCTURAL</x:v>
      </x:c>
      <x:c r="F55" s="31" t="str">
        <x:v>WITHIN_ANCHOR</x:v>
      </x:c>
      <x:c r="G55" s="31" t="str">
        <x:v>Canonical concept equality in candidate ledger</x:v>
      </x:c>
      <x:c r="H55" s="19" t="str">
        <x:v>HIGH</x:v>
      </x:c>
      <x:c r="I55" s="43" t="str">
        <x:v>Derived from controlled candidate metadata; no semantic evolution is asserted.</x:v>
      </x:c>
    </x:row>
    <x:row r="56" ht="32" customHeight="1">
      <x:c r="A56" s="40" t="str">
        <x:v>FT-REL-0FE1C25348BFA0</x:v>
      </x:c>
      <x:c r="B56" s="31" t="str">
        <x:v>FT-SEED-R1B-P-1842-16</x:v>
      </x:c>
      <x:c r="C56" s="31" t="str">
        <x:v>FT-SEED-R1B-P-1938-24</x:v>
      </x:c>
      <x:c r="D56" s="31" t="str">
        <x:v>SAME_CANONICAL_CONCEPT</x:v>
      </x:c>
      <x:c r="E56" s="31" t="str">
        <x:v>COMPUTATIONAL_STRUCTURAL</x:v>
      </x:c>
      <x:c r="F56" s="31" t="str">
        <x:v>CROSS_ANCHOR</x:v>
      </x:c>
      <x:c r="G56" s="31" t="str">
        <x:v>Canonical concept equality in candidate ledger</x:v>
      </x:c>
      <x:c r="H56" s="19" t="str">
        <x:v>HIGH</x:v>
      </x:c>
      <x:c r="I56" s="43" t="str">
        <x:v>Derived from controlled candidate metadata; no semantic evolution is asserted.</x:v>
      </x:c>
    </x:row>
    <x:row r="57" ht="32" customHeight="1">
      <x:c r="A57" s="40" t="str">
        <x:v>FT-REL-1EBAD8C52B04DA</x:v>
      </x:c>
      <x:c r="B57" s="31" t="str">
        <x:v>FT-SEED-R1B-P-1842-16</x:v>
      </x:c>
      <x:c r="C57" s="31" t="str">
        <x:v>FT-SEED-R1B-P-1938-27</x:v>
      </x:c>
      <x:c r="D57" s="31" t="str">
        <x:v>SAME_CANONICAL_CONCEPT</x:v>
      </x:c>
      <x:c r="E57" s="31" t="str">
        <x:v>COMPUTATIONAL_STRUCTURAL</x:v>
      </x:c>
      <x:c r="F57" s="31" t="str">
        <x:v>CROSS_ANCHOR</x:v>
      </x:c>
      <x:c r="G57" s="31" t="str">
        <x:v>Canonical concept equality in candidate ledger</x:v>
      </x:c>
      <x:c r="H57" s="19" t="str">
        <x:v>HIGH</x:v>
      </x:c>
      <x:c r="I57" s="43" t="str">
        <x:v>Derived from controlled candidate metadata; no semantic evolution is asserted.</x:v>
      </x:c>
    </x:row>
    <x:row r="58" ht="32" customHeight="1">
      <x:c r="A58" s="40" t="str">
        <x:v>FT-REL-3FCC5BC0B85CFF</x:v>
      </x:c>
      <x:c r="B58" s="31" t="str">
        <x:v>FT-SEED-R1B-P-1842-19</x:v>
      </x:c>
      <x:c r="C58" s="31" t="str">
        <x:v>FT-SEED-R1B-P-1938-30</x:v>
      </x:c>
      <x:c r="D58" s="31" t="str">
        <x:v>SAME_CANONICAL_CONCEPT</x:v>
      </x:c>
      <x:c r="E58" s="31" t="str">
        <x:v>COMPUTATIONAL_STRUCTURAL</x:v>
      </x:c>
      <x:c r="F58" s="31" t="str">
        <x:v>CROSS_ANCHOR</x:v>
      </x:c>
      <x:c r="G58" s="31" t="str">
        <x:v>Canonical concept equality in candidate ledger</x:v>
      </x:c>
      <x:c r="H58" s="19" t="str">
        <x:v>HIGH</x:v>
      </x:c>
      <x:c r="I58" s="43" t="str">
        <x:v>Derived from controlled candidate metadata; no semantic evolution is asserted.</x:v>
      </x:c>
    </x:row>
    <x:row r="59" ht="32" customHeight="1">
      <x:c r="A59" s="40" t="str">
        <x:v>FT-REL-DC6A96EEE1505A</x:v>
      </x:c>
      <x:c r="B59" s="31" t="str">
        <x:v>FT-SEED-R1B-P-1842-19</x:v>
      </x:c>
      <x:c r="C59" s="31" t="str">
        <x:v>FT-SEED-R1B-P-2022-23</x:v>
      </x:c>
      <x:c r="D59" s="31" t="str">
        <x:v>SAME_CANONICAL_CONCEPT</x:v>
      </x:c>
      <x:c r="E59" s="31" t="str">
        <x:v>COMPUTATIONAL_STRUCTURAL</x:v>
      </x:c>
      <x:c r="F59" s="31" t="str">
        <x:v>CROSS_ANCHOR</x:v>
      </x:c>
      <x:c r="G59" s="31" t="str">
        <x:v>Canonical concept equality in candidate ledger</x:v>
      </x:c>
      <x:c r="H59" s="19" t="str">
        <x:v>HIGH</x:v>
      </x:c>
      <x:c r="I59" s="43" t="str">
        <x:v>Derived from controlled candidate metadata; no semantic evolution is asserted.</x:v>
      </x:c>
    </x:row>
    <x:row r="60" ht="32" customHeight="1">
      <x:c r="A60" s="40" t="str">
        <x:v>FT-REL-5E87E524C7879A</x:v>
      </x:c>
      <x:c r="B60" s="31" t="str">
        <x:v>FT-SEED-R1B-P-1842-20</x:v>
      </x:c>
      <x:c r="C60" s="31" t="str">
        <x:v>FT-SEED-R1B-P-1842-26</x:v>
      </x:c>
      <x:c r="D60" s="31" t="str">
        <x:v>SAME_CANONICAL_CONCEPT</x:v>
      </x:c>
      <x:c r="E60" s="31" t="str">
        <x:v>COMPUTATIONAL_STRUCTURAL</x:v>
      </x:c>
      <x:c r="F60" s="31" t="str">
        <x:v>WITHIN_ANCHOR</x:v>
      </x:c>
      <x:c r="G60" s="31" t="str">
        <x:v>Canonical concept equality in candidate ledger</x:v>
      </x:c>
      <x:c r="H60" s="19" t="str">
        <x:v>HIGH</x:v>
      </x:c>
      <x:c r="I60" s="43" t="str">
        <x:v>Derived from controlled candidate metadata; no semantic evolution is asserted.</x:v>
      </x:c>
    </x:row>
    <x:row r="61" ht="32" customHeight="1">
      <x:c r="A61" s="40" t="str">
        <x:v>FT-REL-D98BE9265C82C1</x:v>
      </x:c>
      <x:c r="B61" s="31" t="str">
        <x:v>FT-SEED-R1B-P-1842-22</x:v>
      </x:c>
      <x:c r="C61" s="31" t="str">
        <x:v>FT-SEED-R1B-P-0607-06</x:v>
      </x:c>
      <x:c r="D61" s="31" t="str">
        <x:v>SAME_CANONICAL_CONCEPT</x:v>
      </x:c>
      <x:c r="E61" s="31" t="str">
        <x:v>COMPUTATIONAL_STRUCTURAL</x:v>
      </x:c>
      <x:c r="F61" s="31" t="str">
        <x:v>CROSS_ANCHOR</x:v>
      </x:c>
      <x:c r="G61" s="31" t="str">
        <x:v>Canonical concept equality in candidate ledger</x:v>
      </x:c>
      <x:c r="H61" s="19" t="str">
        <x:v>HIGH</x:v>
      </x:c>
      <x:c r="I61" s="43" t="str">
        <x:v>Derived from controlled candidate metadata; no semantic evolution is asserted.</x:v>
      </x:c>
    </x:row>
    <x:row r="62" ht="32" customHeight="1">
      <x:c r="A62" s="40" t="str">
        <x:v>FT-REL-93B8892C7C51B3</x:v>
      </x:c>
      <x:c r="B62" s="31" t="str">
        <x:v>FT-SEED-R1B-P-1842-22</x:v>
      </x:c>
      <x:c r="C62" s="31" t="str">
        <x:v>FT-SEED-R1B-P-0607-07</x:v>
      </x:c>
      <x:c r="D62" s="31" t="str">
        <x:v>SAME_CANONICAL_CONCEPT</x:v>
      </x:c>
      <x:c r="E62" s="31" t="str">
        <x:v>COMPUTATIONAL_STRUCTURAL</x:v>
      </x:c>
      <x:c r="F62" s="31" t="str">
        <x:v>CROSS_ANCHOR</x:v>
      </x:c>
      <x:c r="G62" s="31" t="str">
        <x:v>Canonical concept equality in candidate ledger</x:v>
      </x:c>
      <x:c r="H62" s="19" t="str">
        <x:v>HIGH</x:v>
      </x:c>
      <x:c r="I62" s="43" t="str">
        <x:v>Derived from controlled candidate metadata; no semantic evolution is asserted.</x:v>
      </x:c>
    </x:row>
    <x:row r="63" ht="32" customHeight="1">
      <x:c r="A63" s="40" t="str">
        <x:v>FT-REL-31401BA4680006</x:v>
      </x:c>
      <x:c r="B63" s="31" t="str">
        <x:v>FT-SEED-R1B-P-1842-22</x:v>
      </x:c>
      <x:c r="C63" s="31" t="str">
        <x:v>FT-SEED-R1B-P-0607-13</x:v>
      </x:c>
      <x:c r="D63" s="31" t="str">
        <x:v>SAME_CANONICAL_CONCEPT</x:v>
      </x:c>
      <x:c r="E63" s="31" t="str">
        <x:v>COMPUTATIONAL_STRUCTURAL</x:v>
      </x:c>
      <x:c r="F63" s="31" t="str">
        <x:v>CROSS_ANCHOR</x:v>
      </x:c>
      <x:c r="G63" s="31" t="str">
        <x:v>Canonical concept equality in candidate ledger</x:v>
      </x:c>
      <x:c r="H63" s="19" t="str">
        <x:v>HIGH</x:v>
      </x:c>
      <x:c r="I63" s="43" t="str">
        <x:v>Derived from controlled candidate metadata; no semantic evolution is asserted.</x:v>
      </x:c>
    </x:row>
    <x:row r="64" ht="32" customHeight="1">
      <x:c r="A64" s="40" t="str">
        <x:v>FT-REL-1E77C577F83C6E</x:v>
      </x:c>
      <x:c r="B64" s="31" t="str">
        <x:v>FT-SEED-R1B-P-1842-22</x:v>
      </x:c>
      <x:c r="C64" s="31" t="str">
        <x:v>FT-SEED-R1B-P-0607-16</x:v>
      </x:c>
      <x:c r="D64" s="31" t="str">
        <x:v>SAME_CANONICAL_CONCEPT</x:v>
      </x:c>
      <x:c r="E64" s="31" t="str">
        <x:v>COMPUTATIONAL_STRUCTURAL</x:v>
      </x:c>
      <x:c r="F64" s="31" t="str">
        <x:v>CROSS_ANCHOR</x:v>
      </x:c>
      <x:c r="G64" s="31" t="str">
        <x:v>Canonical concept equality in candidate ledger</x:v>
      </x:c>
      <x:c r="H64" s="19" t="str">
        <x:v>HIGH</x:v>
      </x:c>
      <x:c r="I64" s="43" t="str">
        <x:v>Derived from controlled candidate metadata; no semantic evolution is asserted.</x:v>
      </x:c>
    </x:row>
    <x:row r="65" ht="32" customHeight="1">
      <x:c r="A65" s="40" t="str">
        <x:v>FT-REL-E35D47C4BA3E9B</x:v>
      </x:c>
      <x:c r="B65" s="31" t="str">
        <x:v>FT-SEED-R1B-P-1842-22</x:v>
      </x:c>
      <x:c r="C65" s="31" t="str">
        <x:v>FT-SEED-R1B-P-0607-17</x:v>
      </x:c>
      <x:c r="D65" s="31" t="str">
        <x:v>SAME_CANONICAL_CONCEPT</x:v>
      </x:c>
      <x:c r="E65" s="31" t="str">
        <x:v>COMPUTATIONAL_STRUCTURAL</x:v>
      </x:c>
      <x:c r="F65" s="31" t="str">
        <x:v>CROSS_ANCHOR</x:v>
      </x:c>
      <x:c r="G65" s="31" t="str">
        <x:v>Canonical concept equality in candidate ledger</x:v>
      </x:c>
      <x:c r="H65" s="19" t="str">
        <x:v>HIGH</x:v>
      </x:c>
      <x:c r="I65" s="43" t="str">
        <x:v>Derived from controlled candidate metadata; no semantic evolution is asserted.</x:v>
      </x:c>
    </x:row>
    <x:row r="66" ht="32" customHeight="1">
      <x:c r="A66" s="40" t="str">
        <x:v>FT-REL-86BD37326F98D6</x:v>
      </x:c>
      <x:c r="B66" s="31" t="str">
        <x:v>FT-SEED-R1B-P-1842-22</x:v>
      </x:c>
      <x:c r="C66" s="31" t="str">
        <x:v>FT-SEED-R1B-P-0607-18</x:v>
      </x:c>
      <x:c r="D66" s="31" t="str">
        <x:v>SAME_CANONICAL_CONCEPT</x:v>
      </x:c>
      <x:c r="E66" s="31" t="str">
        <x:v>COMPUTATIONAL_STRUCTURAL</x:v>
      </x:c>
      <x:c r="F66" s="31" t="str">
        <x:v>CROSS_ANCHOR</x:v>
      </x:c>
      <x:c r="G66" s="31" t="str">
        <x:v>Canonical concept equality in candidate ledger</x:v>
      </x:c>
      <x:c r="H66" s="19" t="str">
        <x:v>HIGH</x:v>
      </x:c>
      <x:c r="I66" s="43" t="str">
        <x:v>Derived from controlled candidate metadata; no semantic evolution is asserted.</x:v>
      </x:c>
    </x:row>
    <x:row r="67" ht="32" customHeight="1">
      <x:c r="A67" s="40" t="str">
        <x:v>FT-REL-DB9DCDF6354D0B</x:v>
      </x:c>
      <x:c r="B67" s="31" t="str">
        <x:v>FT-SEED-R1B-P-1842-22</x:v>
      </x:c>
      <x:c r="C67" s="31" t="str">
        <x:v>FT-SEED-R1B-P-0607-19</x:v>
      </x:c>
      <x:c r="D67" s="31" t="str">
        <x:v>SAME_CANONICAL_CONCEPT</x:v>
      </x:c>
      <x:c r="E67" s="31" t="str">
        <x:v>COMPUTATIONAL_STRUCTURAL</x:v>
      </x:c>
      <x:c r="F67" s="31" t="str">
        <x:v>CROSS_ANCHOR</x:v>
      </x:c>
      <x:c r="G67" s="31" t="str">
        <x:v>Canonical concept equality in candidate ledger</x:v>
      </x:c>
      <x:c r="H67" s="19" t="str">
        <x:v>HIGH</x:v>
      </x:c>
      <x:c r="I67" s="43" t="str">
        <x:v>Derived from controlled candidate metadata; no semantic evolution is asserted.</x:v>
      </x:c>
    </x:row>
    <x:row r="68" ht="32" customHeight="1">
      <x:c r="A68" s="40" t="str">
        <x:v>FT-REL-712A7B67ADDFFF</x:v>
      </x:c>
      <x:c r="B68" s="31" t="str">
        <x:v>FT-SEED-R1B-P-1842-22</x:v>
      </x:c>
      <x:c r="C68" s="31" t="str">
        <x:v>FT-SEED-R1B-P-0607-20</x:v>
      </x:c>
      <x:c r="D68" s="31" t="str">
        <x:v>SAME_CANONICAL_CONCEPT</x:v>
      </x:c>
      <x:c r="E68" s="31" t="str">
        <x:v>COMPUTATIONAL_STRUCTURAL</x:v>
      </x:c>
      <x:c r="F68" s="31" t="str">
        <x:v>CROSS_ANCHOR</x:v>
      </x:c>
      <x:c r="G68" s="31" t="str">
        <x:v>Canonical concept equality in candidate ledger</x:v>
      </x:c>
      <x:c r="H68" s="19" t="str">
        <x:v>HIGH</x:v>
      </x:c>
      <x:c r="I68" s="43" t="str">
        <x:v>Derived from controlled candidate metadata; no semantic evolution is asserted.</x:v>
      </x:c>
    </x:row>
    <x:row r="69" ht="32" customHeight="1">
      <x:c r="A69" s="40" t="str">
        <x:v>FT-REL-CE6F89AC07E756</x:v>
      </x:c>
      <x:c r="B69" s="31" t="str">
        <x:v>FT-SEED-R1B-P-1842-22</x:v>
      </x:c>
      <x:c r="C69" s="31" t="str">
        <x:v>FT-SEED-R1B-P-0607-24</x:v>
      </x:c>
      <x:c r="D69" s="31" t="str">
        <x:v>SAME_CANONICAL_CONCEPT</x:v>
      </x:c>
      <x:c r="E69" s="31" t="str">
        <x:v>COMPUTATIONAL_STRUCTURAL</x:v>
      </x:c>
      <x:c r="F69" s="31" t="str">
        <x:v>CROSS_ANCHOR</x:v>
      </x:c>
      <x:c r="G69" s="31" t="str">
        <x:v>Canonical concept equality in candidate ledger</x:v>
      </x:c>
      <x:c r="H69" s="19" t="str">
        <x:v>HIGH</x:v>
      </x:c>
      <x:c r="I69" s="43" t="str">
        <x:v>Derived from controlled candidate metadata; no semantic evolution is asserted.</x:v>
      </x:c>
    </x:row>
    <x:row r="70" ht="32" customHeight="1">
      <x:c r="A70" s="40" t="str">
        <x:v>FT-REL-87E3BCF8570936</x:v>
      </x:c>
      <x:c r="B70" s="31" t="str">
        <x:v>FT-SEED-R1B-P-1842-22</x:v>
      </x:c>
      <x:c r="C70" s="31" t="str">
        <x:v>FT-SEED-R1B-P-0607-28</x:v>
      </x:c>
      <x:c r="D70" s="31" t="str">
        <x:v>SAME_CANONICAL_CONCEPT</x:v>
      </x:c>
      <x:c r="E70" s="31" t="str">
        <x:v>COMPUTATIONAL_STRUCTURAL</x:v>
      </x:c>
      <x:c r="F70" s="31" t="str">
        <x:v>CROSS_ANCHOR</x:v>
      </x:c>
      <x:c r="G70" s="31" t="str">
        <x:v>Canonical concept equality in candidate ledger</x:v>
      </x:c>
      <x:c r="H70" s="19" t="str">
        <x:v>HIGH</x:v>
      </x:c>
      <x:c r="I70" s="43" t="str">
        <x:v>Derived from controlled candidate metadata; no semantic evolution is asserted.</x:v>
      </x:c>
    </x:row>
    <x:row r="71" ht="32" customHeight="1">
      <x:c r="A71" s="40" t="str">
        <x:v>FT-REL-01E81962F9D580</x:v>
      </x:c>
      <x:c r="B71" s="31" t="str">
        <x:v>FT-SEED-R1B-P-1842-22</x:v>
      </x:c>
      <x:c r="C71" s="31" t="str">
        <x:v>FT-SEED-R1B-P-1842-23</x:v>
      </x:c>
      <x:c r="D71" s="31" t="str">
        <x:v>SAME_CANONICAL_CONCEPT</x:v>
      </x:c>
      <x:c r="E71" s="31" t="str">
        <x:v>COMPUTATIONAL_STRUCTURAL</x:v>
      </x:c>
      <x:c r="F71" s="31" t="str">
        <x:v>WITHIN_ANCHOR</x:v>
      </x:c>
      <x:c r="G71" s="31" t="str">
        <x:v>Canonical concept equality in candidate ledger</x:v>
      </x:c>
      <x:c r="H71" s="19" t="str">
        <x:v>HIGH</x:v>
      </x:c>
      <x:c r="I71" s="43" t="str">
        <x:v>Derived from controlled candidate metadata; no semantic evolution is asserted.</x:v>
      </x:c>
    </x:row>
    <x:row r="72" ht="32" customHeight="1">
      <x:c r="A72" s="40" t="str">
        <x:v>FT-REL-6EA00DDC814F46</x:v>
      </x:c>
      <x:c r="B72" s="31" t="str">
        <x:v>FT-SEED-R1B-P-1842-22</x:v>
      </x:c>
      <x:c r="C72" s="31" t="str">
        <x:v>FT-SEED-R1B-P-1842-24</x:v>
      </x:c>
      <x:c r="D72" s="31" t="str">
        <x:v>SAME_CANONICAL_CONCEPT</x:v>
      </x:c>
      <x:c r="E72" s="31" t="str">
        <x:v>COMPUTATIONAL_STRUCTURAL</x:v>
      </x:c>
      <x:c r="F72" s="31" t="str">
        <x:v>WITHIN_ANCHOR</x:v>
      </x:c>
      <x:c r="G72" s="31" t="str">
        <x:v>Canonical concept equality in candidate ledger</x:v>
      </x:c>
      <x:c r="H72" s="19" t="str">
        <x:v>HIGH</x:v>
      </x:c>
      <x:c r="I72" s="43" t="str">
        <x:v>Derived from controlled candidate metadata; no semantic evolution is asserted.</x:v>
      </x:c>
    </x:row>
    <x:row r="73" ht="32" customHeight="1">
      <x:c r="A73" s="40" t="str">
        <x:v>FT-REL-324D3559A91CAD</x:v>
      </x:c>
      <x:c r="B73" s="31" t="str">
        <x:v>FT-SEED-R1B-P-1842-22</x:v>
      </x:c>
      <x:c r="C73" s="31" t="str">
        <x:v>FT-SEED-R1B-P-1938-28</x:v>
      </x:c>
      <x:c r="D73" s="31" t="str">
        <x:v>SAME_CANONICAL_CONCEPT</x:v>
      </x:c>
      <x:c r="E73" s="31" t="str">
        <x:v>COMPUTATIONAL_STRUCTURAL</x:v>
      </x:c>
      <x:c r="F73" s="31" t="str">
        <x:v>CROSS_ANCHOR</x:v>
      </x:c>
      <x:c r="G73" s="31" t="str">
        <x:v>Canonical concept equality in candidate ledger</x:v>
      </x:c>
      <x:c r="H73" s="19" t="str">
        <x:v>HIGH</x:v>
      </x:c>
      <x:c r="I73" s="43" t="str">
        <x:v>Derived from controlled candidate metadata; no semantic evolution is asserted.</x:v>
      </x:c>
    </x:row>
    <x:row r="74" ht="32" customHeight="1">
      <x:c r="A74" s="40" t="str">
        <x:v>FT-REL-402880BE4F1229</x:v>
      </x:c>
      <x:c r="B74" s="31" t="str">
        <x:v>FT-SEED-R1B-P-1842-22</x:v>
      </x:c>
      <x:c r="C74" s="31" t="str">
        <x:v>FT-SEED-R1B-P-1938-29</x:v>
      </x:c>
      <x:c r="D74" s="31" t="str">
        <x:v>SAME_CANONICAL_CONCEPT</x:v>
      </x:c>
      <x:c r="E74" s="31" t="str">
        <x:v>COMPUTATIONAL_STRUCTURAL</x:v>
      </x:c>
      <x:c r="F74" s="31" t="str">
        <x:v>CROSS_ANCHOR</x:v>
      </x:c>
      <x:c r="G74" s="31" t="str">
        <x:v>Canonical concept equality in candidate ledger</x:v>
      </x:c>
      <x:c r="H74" s="19" t="str">
        <x:v>HIGH</x:v>
      </x:c>
      <x:c r="I74" s="43" t="str">
        <x:v>Derived from controlled candidate metadata; no semantic evolution is asserted.</x:v>
      </x:c>
    </x:row>
    <x:row r="75" ht="32" customHeight="1">
      <x:c r="A75" s="40" t="str">
        <x:v>FT-REL-988FA8C6F60C40</x:v>
      </x:c>
      <x:c r="B75" s="31" t="str">
        <x:v>FT-SEED-R1B-P-1842-22</x:v>
      </x:c>
      <x:c r="C75" s="31" t="str">
        <x:v>FT-SEED-R1B-P-1988-05</x:v>
      </x:c>
      <x:c r="D75" s="31" t="str">
        <x:v>SAME_CANONICAL_CONCEPT</x:v>
      </x:c>
      <x:c r="E75" s="31" t="str">
        <x:v>COMPUTATIONAL_STRUCTURAL</x:v>
      </x:c>
      <x:c r="F75" s="31" t="str">
        <x:v>CROSS_ANCHOR</x:v>
      </x:c>
      <x:c r="G75" s="31" t="str">
        <x:v>Canonical concept equality in candidate ledger</x:v>
      </x:c>
      <x:c r="H75" s="19" t="str">
        <x:v>HIGH</x:v>
      </x:c>
      <x:c r="I75" s="43" t="str">
        <x:v>Derived from controlled candidate metadata; no semantic evolution is asserted.</x:v>
      </x:c>
    </x:row>
    <x:row r="76" ht="32" customHeight="1">
      <x:c r="A76" s="40" t="str">
        <x:v>FT-REL-51A243F5E865CD</x:v>
      </x:c>
      <x:c r="B76" s="31" t="str">
        <x:v>FT-SEED-R1B-P-1842-22</x:v>
      </x:c>
      <x:c r="C76" s="31" t="str">
        <x:v>FT-SEED-R1B-P-1988-09</x:v>
      </x:c>
      <x:c r="D76" s="31" t="str">
        <x:v>SAME_CANONICAL_CONCEPT</x:v>
      </x:c>
      <x:c r="E76" s="31" t="str">
        <x:v>COMPUTATIONAL_STRUCTURAL</x:v>
      </x:c>
      <x:c r="F76" s="31" t="str">
        <x:v>CROSS_ANCHOR</x:v>
      </x:c>
      <x:c r="G76" s="31" t="str">
        <x:v>Canonical concept equality in candidate ledger</x:v>
      </x:c>
      <x:c r="H76" s="19" t="str">
        <x:v>HIGH</x:v>
      </x:c>
      <x:c r="I76" s="43" t="str">
        <x:v>Derived from controlled candidate metadata; no semantic evolution is asserted.</x:v>
      </x:c>
    </x:row>
    <x:row r="77" ht="32" customHeight="1">
      <x:c r="A77" s="40" t="str">
        <x:v>FT-REL-74D27FB9B288F1</x:v>
      </x:c>
      <x:c r="B77" s="31" t="str">
        <x:v>FT-SEED-R1B-P-1842-22</x:v>
      </x:c>
      <x:c r="C77" s="31" t="str">
        <x:v>FT-SEED-R1B-P-1988-11</x:v>
      </x:c>
      <x:c r="D77" s="31" t="str">
        <x:v>SAME_CANONICAL_CONCEPT</x:v>
      </x:c>
      <x:c r="E77" s="31" t="str">
        <x:v>COMPUTATIONAL_STRUCTURAL</x:v>
      </x:c>
      <x:c r="F77" s="31" t="str">
        <x:v>CROSS_ANCHOR</x:v>
      </x:c>
      <x:c r="G77" s="31" t="str">
        <x:v>Canonical concept equality in candidate ledger</x:v>
      </x:c>
      <x:c r="H77" s="19" t="str">
        <x:v>HIGH</x:v>
      </x:c>
      <x:c r="I77" s="43" t="str">
        <x:v>Derived from controlled candidate metadata; no semantic evolution is asserted.</x:v>
      </x:c>
    </x:row>
    <x:row r="78" ht="32" customHeight="1">
      <x:c r="A78" s="40" t="str">
        <x:v>FT-REL-7BC56D45384BB9</x:v>
      </x:c>
      <x:c r="B78" s="31" t="str">
        <x:v>FT-SEED-R1B-P-1842-22</x:v>
      </x:c>
      <x:c r="C78" s="31" t="str">
        <x:v>FT-SEED-R1B-P-1988-18</x:v>
      </x:c>
      <x:c r="D78" s="31" t="str">
        <x:v>SAME_CANONICAL_CONCEPT</x:v>
      </x:c>
      <x:c r="E78" s="31" t="str">
        <x:v>COMPUTATIONAL_STRUCTURAL</x:v>
      </x:c>
      <x:c r="F78" s="31" t="str">
        <x:v>CROSS_ANCHOR</x:v>
      </x:c>
      <x:c r="G78" s="31" t="str">
        <x:v>Canonical concept equality in candidate ledger</x:v>
      </x:c>
      <x:c r="H78" s="19" t="str">
        <x:v>HIGH</x:v>
      </x:c>
      <x:c r="I78" s="43" t="str">
        <x:v>Derived from controlled candidate metadata; no semantic evolution is asserted.</x:v>
      </x:c>
    </x:row>
    <x:row r="79" ht="32" customHeight="1">
      <x:c r="A79" s="40" t="str">
        <x:v>FT-REL-213761D72105AF</x:v>
      </x:c>
      <x:c r="B79" s="31" t="str">
        <x:v>FT-SEED-R1B-P-1842-22</x:v>
      </x:c>
      <x:c r="C79" s="31" t="str">
        <x:v>FT-SEED-R1B-P-1988-20</x:v>
      </x:c>
      <x:c r="D79" s="31" t="str">
        <x:v>SAME_CANONICAL_CONCEPT</x:v>
      </x:c>
      <x:c r="E79" s="31" t="str">
        <x:v>COMPUTATIONAL_STRUCTURAL</x:v>
      </x:c>
      <x:c r="F79" s="31" t="str">
        <x:v>CROSS_ANCHOR</x:v>
      </x:c>
      <x:c r="G79" s="31" t="str">
        <x:v>Canonical concept equality in candidate ledger</x:v>
      </x:c>
      <x:c r="H79" s="19" t="str">
        <x:v>HIGH</x:v>
      </x:c>
      <x:c r="I79" s="43" t="str">
        <x:v>Derived from controlled candidate metadata; no semantic evolution is asserted.</x:v>
      </x:c>
    </x:row>
    <x:row r="80" ht="32" customHeight="1">
      <x:c r="A80" s="40" t="str">
        <x:v>FT-REL-495DCF1072327E</x:v>
      </x:c>
      <x:c r="B80" s="31" t="str">
        <x:v>FT-SEED-R1B-P-1842-22</x:v>
      </x:c>
      <x:c r="C80" s="31" t="str">
        <x:v>FT-SEED-R1B-P-1988-22</x:v>
      </x:c>
      <x:c r="D80" s="31" t="str">
        <x:v>SAME_CANONICAL_CONCEPT</x:v>
      </x:c>
      <x:c r="E80" s="31" t="str">
        <x:v>COMPUTATIONAL_STRUCTURAL</x:v>
      </x:c>
      <x:c r="F80" s="31" t="str">
        <x:v>CROSS_ANCHOR</x:v>
      </x:c>
      <x:c r="G80" s="31" t="str">
        <x:v>Canonical concept equality in candidate ledger</x:v>
      </x:c>
      <x:c r="H80" s="19" t="str">
        <x:v>HIGH</x:v>
      </x:c>
      <x:c r="I80" s="43" t="str">
        <x:v>Derived from controlled candidate metadata; no semantic evolution is asserted.</x:v>
      </x:c>
    </x:row>
    <x:row r="81" ht="32" customHeight="1">
      <x:c r="A81" s="40" t="str">
        <x:v>FT-REL-4AE7FDDB619C30</x:v>
      </x:c>
      <x:c r="B81" s="31" t="str">
        <x:v>FT-SEED-R1B-P-1842-22</x:v>
      </x:c>
      <x:c r="C81" s="31" t="str">
        <x:v>FT-SEED-R1B-P-1988-25</x:v>
      </x:c>
      <x:c r="D81" s="31" t="str">
        <x:v>SAME_CANONICAL_CONCEPT</x:v>
      </x:c>
      <x:c r="E81" s="31" t="str">
        <x:v>COMPUTATIONAL_STRUCTURAL</x:v>
      </x:c>
      <x:c r="F81" s="31" t="str">
        <x:v>CROSS_ANCHOR</x:v>
      </x:c>
      <x:c r="G81" s="31" t="str">
        <x:v>Canonical concept equality in candidate ledger</x:v>
      </x:c>
      <x:c r="H81" s="19" t="str">
        <x:v>HIGH</x:v>
      </x:c>
      <x:c r="I81" s="43" t="str">
        <x:v>Derived from controlled candidate metadata; no semantic evolution is asserted.</x:v>
      </x:c>
    </x:row>
    <x:row r="82" ht="32" customHeight="1">
      <x:c r="A82" s="40" t="str">
        <x:v>FT-REL-7F390C377AEA1B</x:v>
      </x:c>
      <x:c r="B82" s="31" t="str">
        <x:v>FT-SEED-R1B-P-1842-22</x:v>
      </x:c>
      <x:c r="C82" s="31" t="str">
        <x:v>FT-SEED-R1B-P-1988-26</x:v>
      </x:c>
      <x:c r="D82" s="31" t="str">
        <x:v>SAME_CANONICAL_CONCEPT</x:v>
      </x:c>
      <x:c r="E82" s="31" t="str">
        <x:v>COMPUTATIONAL_STRUCTURAL</x:v>
      </x:c>
      <x:c r="F82" s="31" t="str">
        <x:v>CROSS_ANCHOR</x:v>
      </x:c>
      <x:c r="G82" s="31" t="str">
        <x:v>Canonical concept equality in candidate ledger</x:v>
      </x:c>
      <x:c r="H82" s="19" t="str">
        <x:v>HIGH</x:v>
      </x:c>
      <x:c r="I82" s="43" t="str">
        <x:v>Derived from controlled candidate metadata; no semantic evolution is asserted.</x:v>
      </x:c>
    </x:row>
    <x:row r="83" ht="32" customHeight="1">
      <x:c r="A83" s="40" t="str">
        <x:v>FT-REL-1A3BB6D77E4013</x:v>
      </x:c>
      <x:c r="B83" s="31" t="str">
        <x:v>FT-SEED-R1B-P-1842-22</x:v>
      </x:c>
      <x:c r="C83" s="31" t="str">
        <x:v>FT-SEED-R1B-P-2015-08</x:v>
      </x:c>
      <x:c r="D83" s="31" t="str">
        <x:v>SAME_CANONICAL_CONCEPT</x:v>
      </x:c>
      <x:c r="E83" s="31" t="str">
        <x:v>COMPUTATIONAL_STRUCTURAL</x:v>
      </x:c>
      <x:c r="F83" s="31" t="str">
        <x:v>CROSS_ANCHOR</x:v>
      </x:c>
      <x:c r="G83" s="31" t="str">
        <x:v>Canonical concept equality in candidate ledger</x:v>
      </x:c>
      <x:c r="H83" s="19" t="str">
        <x:v>HIGH</x:v>
      </x:c>
      <x:c r="I83" s="43" t="str">
        <x:v>Derived from controlled candidate metadata; no semantic evolution is asserted.</x:v>
      </x:c>
    </x:row>
    <x:row r="84" ht="32" customHeight="1">
      <x:c r="A84" s="40" t="str">
        <x:v>FT-REL-F2F8BD86774213</x:v>
      </x:c>
      <x:c r="B84" s="31" t="str">
        <x:v>FT-SEED-R1B-P-1842-22</x:v>
      </x:c>
      <x:c r="C84" s="31" t="str">
        <x:v>FT-SEED-R1B-P-2015-11</x:v>
      </x:c>
      <x:c r="D84" s="31" t="str">
        <x:v>SAME_CANONICAL_CONCEPT</x:v>
      </x:c>
      <x:c r="E84" s="31" t="str">
        <x:v>COMPUTATIONAL_STRUCTURAL</x:v>
      </x:c>
      <x:c r="F84" s="31" t="str">
        <x:v>CROSS_ANCHOR</x:v>
      </x:c>
      <x:c r="G84" s="31" t="str">
        <x:v>Canonical concept equality in candidate ledger</x:v>
      </x:c>
      <x:c r="H84" s="19" t="str">
        <x:v>HIGH</x:v>
      </x:c>
      <x:c r="I84" s="43" t="str">
        <x:v>Derived from controlled candidate metadata; no semantic evolution is asserted.</x:v>
      </x:c>
    </x:row>
    <x:row r="85" ht="32" customHeight="1">
      <x:c r="A85" s="40" t="str">
        <x:v>FT-REL-0395A62E9B72DA</x:v>
      </x:c>
      <x:c r="B85" s="31" t="str">
        <x:v>FT-SEED-R1B-P-1842-22</x:v>
      </x:c>
      <x:c r="C85" s="31" t="str">
        <x:v>FT-SEED-R1B-P-2015-15</x:v>
      </x:c>
      <x:c r="D85" s="31" t="str">
        <x:v>SAME_CANONICAL_CONCEPT</x:v>
      </x:c>
      <x:c r="E85" s="31" t="str">
        <x:v>COMPUTATIONAL_STRUCTURAL</x:v>
      </x:c>
      <x:c r="F85" s="31" t="str">
        <x:v>CROSS_ANCHOR</x:v>
      </x:c>
      <x:c r="G85" s="31" t="str">
        <x:v>Canonical concept equality in candidate ledger</x:v>
      </x:c>
      <x:c r="H85" s="19" t="str">
        <x:v>HIGH</x:v>
      </x:c>
      <x:c r="I85" s="43" t="str">
        <x:v>Derived from controlled candidate metadata; no semantic evolution is asserted.</x:v>
      </x:c>
    </x:row>
    <x:row r="86" ht="32" customHeight="1">
      <x:c r="A86" s="40" t="str">
        <x:v>FT-REL-0285E80FA2A9AC</x:v>
      </x:c>
      <x:c r="B86" s="31" t="str">
        <x:v>FT-SEED-R1B-P-1842-22</x:v>
      </x:c>
      <x:c r="C86" s="31" t="str">
        <x:v>FT-SEED-R1B-P-2015-16</x:v>
      </x:c>
      <x:c r="D86" s="31" t="str">
        <x:v>SAME_CANONICAL_CONCEPT</x:v>
      </x:c>
      <x:c r="E86" s="31" t="str">
        <x:v>COMPUTATIONAL_STRUCTURAL</x:v>
      </x:c>
      <x:c r="F86" s="31" t="str">
        <x:v>CROSS_ANCHOR</x:v>
      </x:c>
      <x:c r="G86" s="31" t="str">
        <x:v>Canonical concept equality in candidate ledger</x:v>
      </x:c>
      <x:c r="H86" s="19" t="str">
        <x:v>HIGH</x:v>
      </x:c>
      <x:c r="I86" s="43" t="str">
        <x:v>Derived from controlled candidate metadata; no semantic evolution is asserted.</x:v>
      </x:c>
    </x:row>
    <x:row r="87" ht="32" customHeight="1">
      <x:c r="A87" s="40" t="str">
        <x:v>FT-REL-F32C24468FBA80</x:v>
      </x:c>
      <x:c r="B87" s="31" t="str">
        <x:v>FT-SEED-R1B-P-1842-22</x:v>
      </x:c>
      <x:c r="C87" s="31" t="str">
        <x:v>FT-SEED-R1B-P-2015-18</x:v>
      </x:c>
      <x:c r="D87" s="31" t="str">
        <x:v>SAME_CANONICAL_CONCEPT</x:v>
      </x:c>
      <x:c r="E87" s="31" t="str">
        <x:v>COMPUTATIONAL_STRUCTURAL</x:v>
      </x:c>
      <x:c r="F87" s="31" t="str">
        <x:v>CROSS_ANCHOR</x:v>
      </x:c>
      <x:c r="G87" s="31" t="str">
        <x:v>Canonical concept equality in candidate ledger</x:v>
      </x:c>
      <x:c r="H87" s="19" t="str">
        <x:v>HIGH</x:v>
      </x:c>
      <x:c r="I87" s="43" t="str">
        <x:v>Derived from controlled candidate metadata; no semantic evolution is asserted.</x:v>
      </x:c>
    </x:row>
    <x:row r="88" ht="32" customHeight="1">
      <x:c r="A88" s="40" t="str">
        <x:v>FT-REL-9DDB824FA11AB0</x:v>
      </x:c>
      <x:c r="B88" s="31" t="str">
        <x:v>FT-SEED-R1B-P-1842-22</x:v>
      </x:c>
      <x:c r="C88" s="31" t="str">
        <x:v>FT-SEED-R1B-P-2015-24</x:v>
      </x:c>
      <x:c r="D88" s="31" t="str">
        <x:v>SAME_CANONICAL_CONCEPT</x:v>
      </x:c>
      <x:c r="E88" s="31" t="str">
        <x:v>COMPUTATIONAL_STRUCTURAL</x:v>
      </x:c>
      <x:c r="F88" s="31" t="str">
        <x:v>CROSS_ANCHOR</x:v>
      </x:c>
      <x:c r="G88" s="31" t="str">
        <x:v>Canonical concept equality in candidate ledger</x:v>
      </x:c>
      <x:c r="H88" s="19" t="str">
        <x:v>HIGH</x:v>
      </x:c>
      <x:c r="I88" s="43" t="str">
        <x:v>Derived from controlled candidate metadata; no semantic evolution is asserted.</x:v>
      </x:c>
    </x:row>
    <x:row r="89" ht="32" customHeight="1">
      <x:c r="A89" s="40" t="str">
        <x:v>FT-REL-AB997E888B914B</x:v>
      </x:c>
      <x:c r="B89" s="31" t="str">
        <x:v>FT-SEED-R1B-P-1842-22</x:v>
      </x:c>
      <x:c r="C89" s="31" t="str">
        <x:v>FT-SEED-R1B-P-2015-27</x:v>
      </x:c>
      <x:c r="D89" s="31" t="str">
        <x:v>SAME_CANONICAL_CONCEPT</x:v>
      </x:c>
      <x:c r="E89" s="31" t="str">
        <x:v>COMPUTATIONAL_STRUCTURAL</x:v>
      </x:c>
      <x:c r="F89" s="31" t="str">
        <x:v>CROSS_ANCHOR</x:v>
      </x:c>
      <x:c r="G89" s="31" t="str">
        <x:v>Canonical concept equality in candidate ledger</x:v>
      </x:c>
      <x:c r="H89" s="19" t="str">
        <x:v>HIGH</x:v>
      </x:c>
      <x:c r="I89" s="43" t="str">
        <x:v>Derived from controlled candidate metadata; no semantic evolution is asserted.</x:v>
      </x:c>
    </x:row>
    <x:row r="90" ht="32" customHeight="1">
      <x:c r="A90" s="40" t="str">
        <x:v>FT-REL-D60000DF45467D</x:v>
      </x:c>
      <x:c r="B90" s="31" t="str">
        <x:v>FT-SEED-R1B-P-1842-22</x:v>
      </x:c>
      <x:c r="C90" s="31" t="str">
        <x:v>FT-SEED-R1B-P-2015-28</x:v>
      </x:c>
      <x:c r="D90" s="31" t="str">
        <x:v>SAME_CANONICAL_CONCEPT</x:v>
      </x:c>
      <x:c r="E90" s="31" t="str">
        <x:v>COMPUTATIONAL_STRUCTURAL</x:v>
      </x:c>
      <x:c r="F90" s="31" t="str">
        <x:v>CROSS_ANCHOR</x:v>
      </x:c>
      <x:c r="G90" s="31" t="str">
        <x:v>Canonical concept equality in candidate ledger</x:v>
      </x:c>
      <x:c r="H90" s="19" t="str">
        <x:v>HIGH</x:v>
      </x:c>
      <x:c r="I90" s="43" t="str">
        <x:v>Derived from controlled candidate metadata; no semantic evolution is asserted.</x:v>
      </x:c>
    </x:row>
    <x:row r="91" ht="32" customHeight="1">
      <x:c r="A91" s="40" t="str">
        <x:v>FT-REL-03E62629BFFF72</x:v>
      </x:c>
      <x:c r="B91" s="31" t="str">
        <x:v>FT-SEED-R1B-P-1842-22</x:v>
      </x:c>
      <x:c r="C91" s="31" t="str">
        <x:v>FT-SEED-R1B-P-2015-29</x:v>
      </x:c>
      <x:c r="D91" s="31" t="str">
        <x:v>SAME_CANONICAL_CONCEPT</x:v>
      </x:c>
      <x:c r="E91" s="31" t="str">
        <x:v>COMPUTATIONAL_STRUCTURAL</x:v>
      </x:c>
      <x:c r="F91" s="31" t="str">
        <x:v>CROSS_ANCHOR</x:v>
      </x:c>
      <x:c r="G91" s="31" t="str">
        <x:v>Canonical concept equality in candidate ledger</x:v>
      </x:c>
      <x:c r="H91" s="19" t="str">
        <x:v>HIGH</x:v>
      </x:c>
      <x:c r="I91" s="43" t="str">
        <x:v>Derived from controlled candidate metadata; no semantic evolution is asserted.</x:v>
      </x:c>
    </x:row>
    <x:row r="92" ht="32" customHeight="1">
      <x:c r="A92" s="40" t="str">
        <x:v>FT-REL-F456A9CABAE52A</x:v>
      </x:c>
      <x:c r="B92" s="31" t="str">
        <x:v>FT-SEED-R1B-P-1842-22</x:v>
      </x:c>
      <x:c r="C92" s="31" t="str">
        <x:v>FT-SEED-R1B-P-2022-24</x:v>
      </x:c>
      <x:c r="D92" s="31" t="str">
        <x:v>SAME_CANONICAL_CONCEPT</x:v>
      </x:c>
      <x:c r="E92" s="31" t="str">
        <x:v>COMPUTATIONAL_STRUCTURAL</x:v>
      </x:c>
      <x:c r="F92" s="31" t="str">
        <x:v>CROSS_ANCHOR</x:v>
      </x:c>
      <x:c r="G92" s="31" t="str">
        <x:v>Canonical concept equality in candidate ledger</x:v>
      </x:c>
      <x:c r="H92" s="19" t="str">
        <x:v>HIGH</x:v>
      </x:c>
      <x:c r="I92" s="43" t="str">
        <x:v>Derived from controlled candidate metadata; no semantic evolution is asserted.</x:v>
      </x:c>
    </x:row>
    <x:row r="93" ht="32" customHeight="1">
      <x:c r="A93" s="40" t="str">
        <x:v>FT-REL-753C2370ECA8DC</x:v>
      </x:c>
      <x:c r="B93" s="31" t="str">
        <x:v>FT-SEED-R1B-P-1842-22</x:v>
      </x:c>
      <x:c r="C93" s="31" t="str">
        <x:v>FT-SEED-R1B-P-2022-26</x:v>
      </x:c>
      <x:c r="D93" s="31" t="str">
        <x:v>SAME_CANONICAL_CONCEPT</x:v>
      </x:c>
      <x:c r="E93" s="31" t="str">
        <x:v>COMPUTATIONAL_STRUCTURAL</x:v>
      </x:c>
      <x:c r="F93" s="31" t="str">
        <x:v>CROSS_ANCHOR</x:v>
      </x:c>
      <x:c r="G93" s="31" t="str">
        <x:v>Canonical concept equality in candidate ledger</x:v>
      </x:c>
      <x:c r="H93" s="19" t="str">
        <x:v>HIGH</x:v>
      </x:c>
      <x:c r="I93" s="43" t="str">
        <x:v>Derived from controlled candidate metadata; no semantic evolution is asserted.</x:v>
      </x:c>
    </x:row>
    <x:row r="94" ht="32" customHeight="1">
      <x:c r="A94" s="40" t="str">
        <x:v>FT-REL-30F358CAEAD6AA</x:v>
      </x:c>
      <x:c r="B94" s="31" t="str">
        <x:v>FT-SEED-R1B-P-1842-29</x:v>
      </x:c>
      <x:c r="C94" s="31" t="str">
        <x:v>FT-SEED-R1B-P-2022-27</x:v>
      </x:c>
      <x:c r="D94" s="31" t="str">
        <x:v>SAME_CANONICAL_CONCEPT</x:v>
      </x:c>
      <x:c r="E94" s="31" t="str">
        <x:v>COMPUTATIONAL_STRUCTURAL</x:v>
      </x:c>
      <x:c r="F94" s="31" t="str">
        <x:v>CROSS_ANCHOR</x:v>
      </x:c>
      <x:c r="G94" s="31" t="str">
        <x:v>Canonical concept equality in candidate ledger</x:v>
      </x:c>
      <x:c r="H94" s="19" t="str">
        <x:v>HIGH</x:v>
      </x:c>
      <x:c r="I94" s="43" t="str">
        <x:v>Derived from controlled candidate metadata; no semantic evolution is asserted.</x:v>
      </x:c>
    </x:row>
    <x:row r="95" ht="32" customHeight="1">
      <x:c r="A95" s="40" t="str">
        <x:v>FT-REL-509E6B14E9FBA1</x:v>
      </x:c>
      <x:c r="B95" s="31" t="str">
        <x:v>FT-SEED-R1B-P-1938-01</x:v>
      </x:c>
      <x:c r="C95" s="31" t="str">
        <x:v>FT-SEED-R1B-P-0607-08</x:v>
      </x:c>
      <x:c r="D95" s="31" t="str">
        <x:v>SAME_CANONICAL_CONCEPT</x:v>
      </x:c>
      <x:c r="E95" s="31" t="str">
        <x:v>COMPUTATIONAL_STRUCTURAL</x:v>
      </x:c>
      <x:c r="F95" s="31" t="str">
        <x:v>CROSS_ANCHOR</x:v>
      </x:c>
      <x:c r="G95" s="31" t="str">
        <x:v>Canonical concept equality in candidate ledger</x:v>
      </x:c>
      <x:c r="H95" s="19" t="str">
        <x:v>HIGH</x:v>
      </x:c>
      <x:c r="I95" s="43" t="str">
        <x:v>Derived from controlled candidate metadata; no semantic evolution is asserted.</x:v>
      </x:c>
    </x:row>
    <x:row r="96" ht="32" customHeight="1">
      <x:c r="A96" s="40" t="str">
        <x:v>FT-REL-5A902FB7317637</x:v>
      </x:c>
      <x:c r="B96" s="31" t="str">
        <x:v>FT-SEED-R1B-P-1938-01</x:v>
      </x:c>
      <x:c r="C96" s="31" t="str">
        <x:v>FT-SEED-R1B-P-1938-03</x:v>
      </x:c>
      <x:c r="D96" s="31" t="str">
        <x:v>SAME_CANONICAL_CONCEPT</x:v>
      </x:c>
      <x:c r="E96" s="31" t="str">
        <x:v>COMPUTATIONAL_STRUCTURAL</x:v>
      </x:c>
      <x:c r="F96" s="31" t="str">
        <x:v>WITHIN_ANCHOR</x:v>
      </x:c>
      <x:c r="G96" s="31" t="str">
        <x:v>Canonical concept equality in candidate ledger</x:v>
      </x:c>
      <x:c r="H96" s="19" t="str">
        <x:v>HIGH</x:v>
      </x:c>
      <x:c r="I96" s="43" t="str">
        <x:v>Derived from controlled candidate metadata; no semantic evolution is asserted.</x:v>
      </x:c>
    </x:row>
    <x:row r="97" ht="32" customHeight="1">
      <x:c r="A97" s="40" t="str">
        <x:v>FT-REL-9989656250CC76</x:v>
      </x:c>
      <x:c r="B97" s="31" t="str">
        <x:v>FT-SEED-R1B-P-1938-02</x:v>
      </x:c>
      <x:c r="C97" s="31" t="str">
        <x:v>FT-SEED-R1B-P-1988-30</x:v>
      </x:c>
      <x:c r="D97" s="31" t="str">
        <x:v>SAME_CANONICAL_CONCEPT</x:v>
      </x:c>
      <x:c r="E97" s="31" t="str">
        <x:v>COMPUTATIONAL_STRUCTURAL</x:v>
      </x:c>
      <x:c r="F97" s="31" t="str">
        <x:v>CROSS_ANCHOR</x:v>
      </x:c>
      <x:c r="G97" s="31" t="str">
        <x:v>Canonical concept equality in candidate ledger</x:v>
      </x:c>
      <x:c r="H97" s="19" t="str">
        <x:v>HIGH</x:v>
      </x:c>
      <x:c r="I97" s="43" t="str">
        <x:v>Derived from controlled candidate metadata; no semantic evolution is asserted.</x:v>
      </x:c>
    </x:row>
    <x:row r="98" ht="32" customHeight="1">
      <x:c r="A98" s="40" t="str">
        <x:v>FT-REL-F019BCB456D65A</x:v>
      </x:c>
      <x:c r="B98" s="31" t="str">
        <x:v>FT-SEED-R1B-P-1938-13</x:v>
      </x:c>
      <x:c r="C98" s="31" t="str">
        <x:v>FT-SEED-R1B-P-0607-03</x:v>
      </x:c>
      <x:c r="D98" s="31" t="str">
        <x:v>SAME_CANONICAL_CONCEPT</x:v>
      </x:c>
      <x:c r="E98" s="31" t="str">
        <x:v>COMPUTATIONAL_STRUCTURAL</x:v>
      </x:c>
      <x:c r="F98" s="31" t="str">
        <x:v>CROSS_ANCHOR</x:v>
      </x:c>
      <x:c r="G98" s="31" t="str">
        <x:v>Canonical concept equality in candidate ledger</x:v>
      </x:c>
      <x:c r="H98" s="19" t="str">
        <x:v>HIGH</x:v>
      </x:c>
      <x:c r="I98" s="43" t="str">
        <x:v>Derived from controlled candidate metadata; no semantic evolution is asserted.</x:v>
      </x:c>
    </x:row>
    <x:row r="99" ht="32" customHeight="1">
      <x:c r="A99" s="40" t="str">
        <x:v>FT-REL-018C4AD4B1F10A</x:v>
      </x:c>
      <x:c r="B99" s="31" t="str">
        <x:v>FT-SEED-R1B-P-1938-13</x:v>
      </x:c>
      <x:c r="C99" s="31" t="str">
        <x:v>FT-SEED-R1B-P-0607-04</x:v>
      </x:c>
      <x:c r="D99" s="31" t="str">
        <x:v>SAME_CANONICAL_CONCEPT</x:v>
      </x:c>
      <x:c r="E99" s="31" t="str">
        <x:v>COMPUTATIONAL_STRUCTURAL</x:v>
      </x:c>
      <x:c r="F99" s="31" t="str">
        <x:v>CROSS_ANCHOR</x:v>
      </x:c>
      <x:c r="G99" s="31" t="str">
        <x:v>Canonical concept equality in candidate ledger</x:v>
      </x:c>
      <x:c r="H99" s="19" t="str">
        <x:v>HIGH</x:v>
      </x:c>
      <x:c r="I99" s="43" t="str">
        <x:v>Derived from controlled candidate metadata; no semantic evolution is asserted.</x:v>
      </x:c>
    </x:row>
    <x:row r="100" ht="32" customHeight="1">
      <x:c r="A100" s="40" t="str">
        <x:v>FT-REL-53681B38ED9365</x:v>
      </x:c>
      <x:c r="B100" s="31" t="str">
        <x:v>FT-SEED-R1B-P-1938-13</x:v>
      </x:c>
      <x:c r="C100" s="31" t="str">
        <x:v>FT-SEED-R1B-P-1988-06</x:v>
      </x:c>
      <x:c r="D100" s="31" t="str">
        <x:v>SAME_CANONICAL_CONCEPT</x:v>
      </x:c>
      <x:c r="E100" s="31" t="str">
        <x:v>COMPUTATIONAL_STRUCTURAL</x:v>
      </x:c>
      <x:c r="F100" s="31" t="str">
        <x:v>CROSS_ANCHOR</x:v>
      </x:c>
      <x:c r="G100" s="31" t="str">
        <x:v>Canonical concept equality in candidate ledger</x:v>
      </x:c>
      <x:c r="H100" s="19" t="str">
        <x:v>HIGH</x:v>
      </x:c>
      <x:c r="I100" s="43" t="str">
        <x:v>Derived from controlled candidate metadata; no semantic evolution is asserted.</x:v>
      </x:c>
    </x:row>
    <x:row r="101" ht="32" customHeight="1">
      <x:c r="A101" s="40" t="str">
        <x:v>FT-REL-47D53A55B49568</x:v>
      </x:c>
      <x:c r="B101" s="31" t="str">
        <x:v>FT-SEED-R1B-P-1938-13</x:v>
      </x:c>
      <x:c r="C101" s="31" t="str">
        <x:v>FT-SEED-R1B-P-2015-03</x:v>
      </x:c>
      <x:c r="D101" s="31" t="str">
        <x:v>SAME_CANONICAL_CONCEPT</x:v>
      </x:c>
      <x:c r="E101" s="31" t="str">
        <x:v>COMPUTATIONAL_STRUCTURAL</x:v>
      </x:c>
      <x:c r="F101" s="31" t="str">
        <x:v>CROSS_ANCHOR</x:v>
      </x:c>
      <x:c r="G101" s="31" t="str">
        <x:v>Canonical concept equality in candidate ledger</x:v>
      </x:c>
      <x:c r="H101" s="19" t="str">
        <x:v>HIGH</x:v>
      </x:c>
      <x:c r="I101" s="43" t="str">
        <x:v>Derived from controlled candidate metadata; no semantic evolution is asserted.</x:v>
      </x:c>
    </x:row>
    <x:row r="102" ht="32" customHeight="1">
      <x:c r="A102" s="40" t="str">
        <x:v>FT-REL-8A44665505E473</x:v>
      </x:c>
      <x:c r="B102" s="31" t="str">
        <x:v>FT-SEED-R1B-P-1938-14</x:v>
      </x:c>
      <x:c r="C102" s="31" t="str">
        <x:v>FT-SEED-R1B-P-0607-05</x:v>
      </x:c>
      <x:c r="D102" s="31" t="str">
        <x:v>SAME_CANONICAL_CONCEPT</x:v>
      </x:c>
      <x:c r="E102" s="31" t="str">
        <x:v>COMPUTATIONAL_STRUCTURAL</x:v>
      </x:c>
      <x:c r="F102" s="31" t="str">
        <x:v>CROSS_ANCHOR</x:v>
      </x:c>
      <x:c r="G102" s="31" t="str">
        <x:v>Canonical concept equality in candidate ledger</x:v>
      </x:c>
      <x:c r="H102" s="19" t="str">
        <x:v>HIGH</x:v>
      </x:c>
      <x:c r="I102" s="43" t="str">
        <x:v>Derived from controlled candidate metadata; no semantic evolution is asserted.</x:v>
      </x:c>
    </x:row>
    <x:row r="103" ht="32" customHeight="1">
      <x:c r="A103" s="40" t="str">
        <x:v>FT-REL-BAB1E439ED473F</x:v>
      </x:c>
      <x:c r="B103" s="31" t="str">
        <x:v>FT-SEED-R1B-P-1938-14</x:v>
      </x:c>
      <x:c r="C103" s="31" t="str">
        <x:v>FT-SEED-R1B-P-1988-03</x:v>
      </x:c>
      <x:c r="D103" s="31" t="str">
        <x:v>SAME_CANONICAL_CONCEPT</x:v>
      </x:c>
      <x:c r="E103" s="31" t="str">
        <x:v>COMPUTATIONAL_STRUCTURAL</x:v>
      </x:c>
      <x:c r="F103" s="31" t="str">
        <x:v>CROSS_ANCHOR</x:v>
      </x:c>
      <x:c r="G103" s="31" t="str">
        <x:v>Canonical concept equality in candidate ledger</x:v>
      </x:c>
      <x:c r="H103" s="19" t="str">
        <x:v>HIGH</x:v>
      </x:c>
      <x:c r="I103" s="43" t="str">
        <x:v>Derived from controlled candidate metadata; no semantic evolution is asserted.</x:v>
      </x:c>
    </x:row>
    <x:row r="104" ht="32" customHeight="1">
      <x:c r="A104" s="40" t="str">
        <x:v>FT-REL-B9C69C4837700E</x:v>
      </x:c>
      <x:c r="B104" s="31" t="str">
        <x:v>FT-SEED-R1B-P-1938-17</x:v>
      </x:c>
      <x:c r="C104" s="31" t="str">
        <x:v>FT-SEED-R1B-P-0607-12</x:v>
      </x:c>
      <x:c r="D104" s="31" t="str">
        <x:v>SAME_CANONICAL_CONCEPT</x:v>
      </x:c>
      <x:c r="E104" s="31" t="str">
        <x:v>COMPUTATIONAL_STRUCTURAL</x:v>
      </x:c>
      <x:c r="F104" s="31" t="str">
        <x:v>CROSS_ANCHOR</x:v>
      </x:c>
      <x:c r="G104" s="31" t="str">
        <x:v>Canonical concept equality in candidate ledger</x:v>
      </x:c>
      <x:c r="H104" s="19" t="str">
        <x:v>HIGH</x:v>
      </x:c>
      <x:c r="I104" s="43" t="str">
        <x:v>Derived from controlled candidate metadata; no semantic evolution is asserted.</x:v>
      </x:c>
    </x:row>
    <x:row r="105" ht="32" customHeight="1">
      <x:c r="A105" s="40" t="str">
        <x:v>FT-REL-14AEF4493E67B0</x:v>
      </x:c>
      <x:c r="B105" s="31" t="str">
        <x:v>FT-SEED-R1B-P-1938-17</x:v>
      </x:c>
      <x:c r="C105" s="31" t="str">
        <x:v>FT-SEED-R1B-P-0607-26</x:v>
      </x:c>
      <x:c r="D105" s="31" t="str">
        <x:v>SAME_CANONICAL_CONCEPT</x:v>
      </x:c>
      <x:c r="E105" s="31" t="str">
        <x:v>COMPUTATIONAL_STRUCTURAL</x:v>
      </x:c>
      <x:c r="F105" s="31" t="str">
        <x:v>CROSS_ANCHOR</x:v>
      </x:c>
      <x:c r="G105" s="31" t="str">
        <x:v>Canonical concept equality in candidate ledger</x:v>
      </x:c>
      <x:c r="H105" s="19" t="str">
        <x:v>HIGH</x:v>
      </x:c>
      <x:c r="I105" s="43" t="str">
        <x:v>Derived from controlled candidate metadata; no semantic evolution is asserted.</x:v>
      </x:c>
    </x:row>
    <x:row r="106" ht="32" customHeight="1">
      <x:c r="A106" s="40" t="str">
        <x:v>FT-REL-738C9AD14443F5</x:v>
      </x:c>
      <x:c r="B106" s="31" t="str">
        <x:v>FT-SEED-R1B-P-1938-17</x:v>
      </x:c>
      <x:c r="C106" s="31" t="str">
        <x:v>FT-SEED-R1B-P-0607-27</x:v>
      </x:c>
      <x:c r="D106" s="31" t="str">
        <x:v>SAME_CANONICAL_CONCEPT</x:v>
      </x:c>
      <x:c r="E106" s="31" t="str">
        <x:v>COMPUTATIONAL_STRUCTURAL</x:v>
      </x:c>
      <x:c r="F106" s="31" t="str">
        <x:v>CROSS_ANCHOR</x:v>
      </x:c>
      <x:c r="G106" s="31" t="str">
        <x:v>Canonical concept equality in candidate ledger</x:v>
      </x:c>
      <x:c r="H106" s="19" t="str">
        <x:v>HIGH</x:v>
      </x:c>
      <x:c r="I106" s="43" t="str">
        <x:v>Derived from controlled candidate metadata; no semantic evolution is asserted.</x:v>
      </x:c>
    </x:row>
    <x:row r="107" ht="32" customHeight="1">
      <x:c r="A107" s="40" t="str">
        <x:v>FT-REL-C66CA2BC181895</x:v>
      </x:c>
      <x:c r="B107" s="31" t="str">
        <x:v>FT-SEED-R1B-P-1938-17</x:v>
      </x:c>
      <x:c r="C107" s="31" t="str">
        <x:v>FT-SEED-R1B-P-0607-30</x:v>
      </x:c>
      <x:c r="D107" s="31" t="str">
        <x:v>SAME_CANONICAL_CONCEPT</x:v>
      </x:c>
      <x:c r="E107" s="31" t="str">
        <x:v>COMPUTATIONAL_STRUCTURAL</x:v>
      </x:c>
      <x:c r="F107" s="31" t="str">
        <x:v>CROSS_ANCHOR</x:v>
      </x:c>
      <x:c r="G107" s="31" t="str">
        <x:v>Canonical concept equality in candidate ledger</x:v>
      </x:c>
      <x:c r="H107" s="19" t="str">
        <x:v>HIGH</x:v>
      </x:c>
      <x:c r="I107" s="43" t="str">
        <x:v>Derived from controlled candidate metadata; no semantic evolution is asserted.</x:v>
      </x:c>
    </x:row>
    <x:row r="108" ht="32" customHeight="1">
      <x:c r="A108" s="40" t="str">
        <x:v>FT-REL-903451B581BF23</x:v>
      </x:c>
      <x:c r="B108" s="31" t="str">
        <x:v>FT-SEED-R1B-P-1938-17</x:v>
      </x:c>
      <x:c r="C108" s="31" t="str">
        <x:v>FT-SEED-R1B-P-1988-19</x:v>
      </x:c>
      <x:c r="D108" s="31" t="str">
        <x:v>SAME_CANONICAL_CONCEPT</x:v>
      </x:c>
      <x:c r="E108" s="31" t="str">
        <x:v>COMPUTATIONAL_STRUCTURAL</x:v>
      </x:c>
      <x:c r="F108" s="31" t="str">
        <x:v>CROSS_ANCHOR</x:v>
      </x:c>
      <x:c r="G108" s="31" t="str">
        <x:v>Canonical concept equality in candidate ledger</x:v>
      </x:c>
      <x:c r="H108" s="19" t="str">
        <x:v>HIGH</x:v>
      </x:c>
      <x:c r="I108" s="43" t="str">
        <x:v>Derived from controlled candidate metadata; no semantic evolution is asserted.</x:v>
      </x:c>
    </x:row>
    <x:row r="109" ht="32" customHeight="1">
      <x:c r="A109" s="40" t="str">
        <x:v>FT-REL-A2AA5930F65BA3</x:v>
      </x:c>
      <x:c r="B109" s="31" t="str">
        <x:v>FT-SEED-R1B-P-1938-17</x:v>
      </x:c>
      <x:c r="C109" s="31" t="str">
        <x:v>FT-SEED-R1B-P-1988-21</x:v>
      </x:c>
      <x:c r="D109" s="31" t="str">
        <x:v>SAME_CANONICAL_CONCEPT</x:v>
      </x:c>
      <x:c r="E109" s="31" t="str">
        <x:v>COMPUTATIONAL_STRUCTURAL</x:v>
      </x:c>
      <x:c r="F109" s="31" t="str">
        <x:v>CROSS_ANCHOR</x:v>
      </x:c>
      <x:c r="G109" s="31" t="str">
        <x:v>Canonical concept equality in candidate ledger</x:v>
      </x:c>
      <x:c r="H109" s="19" t="str">
        <x:v>HIGH</x:v>
      </x:c>
      <x:c r="I109" s="43" t="str">
        <x:v>Derived from controlled candidate metadata; no semantic evolution is asserted.</x:v>
      </x:c>
    </x:row>
    <x:row r="110" ht="32" customHeight="1">
      <x:c r="A110" s="40" t="str">
        <x:v>FT-REL-5DDB4F4129E744</x:v>
      </x:c>
      <x:c r="B110" s="31" t="str">
        <x:v>FT-SEED-R1B-P-1938-17</x:v>
      </x:c>
      <x:c r="C110" s="31" t="str">
        <x:v>FT-SEED-R1B-P-2022-28</x:v>
      </x:c>
      <x:c r="D110" s="31" t="str">
        <x:v>SAME_CANONICAL_CONCEPT</x:v>
      </x:c>
      <x:c r="E110" s="31" t="str">
        <x:v>COMPUTATIONAL_STRUCTURAL</x:v>
      </x:c>
      <x:c r="F110" s="31" t="str">
        <x:v>CROSS_ANCHOR</x:v>
      </x:c>
      <x:c r="G110" s="31" t="str">
        <x:v>Canonical concept equality in candidate ledger</x:v>
      </x:c>
      <x:c r="H110" s="19" t="str">
        <x:v>HIGH</x:v>
      </x:c>
      <x:c r="I110" s="43" t="str">
        <x:v>Derived from controlled candidate metadata; no semantic evolution is asserted.</x:v>
      </x:c>
    </x:row>
    <x:row r="111" ht="32" customHeight="1">
      <x:c r="A111" s="40" t="str">
        <x:v>FT-REL-9F2A09A5C9CD70</x:v>
      </x:c>
      <x:c r="B111" s="31" t="str">
        <x:v>FT-SEED-R1B-P-1938-18</x:v>
      </x:c>
      <x:c r="C111" s="31" t="str">
        <x:v>FT-SEED-R1B-P-1938-26</x:v>
      </x:c>
      <x:c r="D111" s="31" t="str">
        <x:v>SAME_CANONICAL_CONCEPT</x:v>
      </x:c>
      <x:c r="E111" s="31" t="str">
        <x:v>COMPUTATIONAL_STRUCTURAL</x:v>
      </x:c>
      <x:c r="F111" s="31" t="str">
        <x:v>WITHIN_ANCHOR</x:v>
      </x:c>
      <x:c r="G111" s="31" t="str">
        <x:v>Canonical concept equality in candidate ledger</x:v>
      </x:c>
      <x:c r="H111" s="19" t="str">
        <x:v>HIGH</x:v>
      </x:c>
      <x:c r="I111" s="43" t="str">
        <x:v>Derived from controlled candidate metadata; no semantic evolution is asserted.</x:v>
      </x:c>
    </x:row>
    <x:row r="112" ht="32" customHeight="1">
      <x:c r="A112" s="40" t="str">
        <x:v>FT-REL-3ED7203125FFA8</x:v>
      </x:c>
      <x:c r="B112" s="31" t="str">
        <x:v>FT-SEED-R1B-P-1938-18</x:v>
      </x:c>
      <x:c r="C112" s="31" t="str">
        <x:v>FT-SEED-R1B-P-1988-29</x:v>
      </x:c>
      <x:c r="D112" s="31" t="str">
        <x:v>SAME_CANONICAL_CONCEPT</x:v>
      </x:c>
      <x:c r="E112" s="31" t="str">
        <x:v>COMPUTATIONAL_STRUCTURAL</x:v>
      </x:c>
      <x:c r="F112" s="31" t="str">
        <x:v>CROSS_ANCHOR</x:v>
      </x:c>
      <x:c r="G112" s="31" t="str">
        <x:v>Canonical concept equality in candidate ledger</x:v>
      </x:c>
      <x:c r="H112" s="19" t="str">
        <x:v>HIGH</x:v>
      </x:c>
      <x:c r="I112" s="43" t="str">
        <x:v>Derived from controlled candidate metadata; no semantic evolution is asserted.</x:v>
      </x:c>
    </x:row>
    <x:row r="113" ht="32" customHeight="1">
      <x:c r="A113" s="40" t="str">
        <x:v>FT-REL-AC0AEEAC53C6BA</x:v>
      </x:c>
      <x:c r="B113" s="31" t="str">
        <x:v>FT-SEED-R1B-P-1938-18</x:v>
      </x:c>
      <x:c r="C113" s="31" t="str">
        <x:v>FT-SEED-R1B-P-2015-30</x:v>
      </x:c>
      <x:c r="D113" s="31" t="str">
        <x:v>SAME_CANONICAL_CONCEPT</x:v>
      </x:c>
      <x:c r="E113" s="31" t="str">
        <x:v>COMPUTATIONAL_STRUCTURAL</x:v>
      </x:c>
      <x:c r="F113" s="31" t="str">
        <x:v>CROSS_ANCHOR</x:v>
      </x:c>
      <x:c r="G113" s="31" t="str">
        <x:v>Canonical concept equality in candidate ledger</x:v>
      </x:c>
      <x:c r="H113" s="19" t="str">
        <x:v>HIGH</x:v>
      </x:c>
      <x:c r="I113" s="43" t="str">
        <x:v>Derived from controlled candidate metadata; no semantic evolution is asserted.</x:v>
      </x:c>
    </x:row>
    <x:row r="114" ht="32" customHeight="1">
      <x:c r="A114" s="40" t="str">
        <x:v>FT-REL-9E67FCF53C63E1</x:v>
      </x:c>
      <x:c r="B114" s="31" t="str">
        <x:v>FT-SEED-R1B-P-1938-18</x:v>
      </x:c>
      <x:c r="C114" s="31" t="str">
        <x:v>FT-SEED-R1B-P-2022-11</x:v>
      </x:c>
      <x:c r="D114" s="31" t="str">
        <x:v>SAME_CANONICAL_CONCEPT</x:v>
      </x:c>
      <x:c r="E114" s="31" t="str">
        <x:v>COMPUTATIONAL_STRUCTURAL</x:v>
      </x:c>
      <x:c r="F114" s="31" t="str">
        <x:v>CROSS_ANCHOR</x:v>
      </x:c>
      <x:c r="G114" s="31" t="str">
        <x:v>Canonical concept equality in candidate ledger</x:v>
      </x:c>
      <x:c r="H114" s="19" t="str">
        <x:v>HIGH</x:v>
      </x:c>
      <x:c r="I114" s="43" t="str">
        <x:v>Derived from controlled candidate metadata; no semantic evolution is asserted.</x:v>
      </x:c>
    </x:row>
    <x:row r="115" ht="32" customHeight="1">
      <x:c r="A115" s="40" t="str">
        <x:v>FT-REL-F44E15BC98BEE9</x:v>
      </x:c>
      <x:c r="B115" s="31" t="str">
        <x:v>FT-SEED-R1B-P-1938-19</x:v>
      </x:c>
      <x:c r="C115" s="31" t="str">
        <x:v>FT-SEED-R1B-P-1938-20</x:v>
      </x:c>
      <x:c r="D115" s="31" t="str">
        <x:v>SAME_CANONICAL_CONCEPT</x:v>
      </x:c>
      <x:c r="E115" s="31" t="str">
        <x:v>COMPUTATIONAL_STRUCTURAL</x:v>
      </x:c>
      <x:c r="F115" s="31" t="str">
        <x:v>WITHIN_ANCHOR</x:v>
      </x:c>
      <x:c r="G115" s="31" t="str">
        <x:v>Canonical concept equality in candidate ledger</x:v>
      </x:c>
      <x:c r="H115" s="19" t="str">
        <x:v>HIGH</x:v>
      </x:c>
      <x:c r="I115" s="43" t="str">
        <x:v>Derived from controlled candidate metadata; no semantic evolution is asserted.</x:v>
      </x:c>
    </x:row>
    <x:row r="116" ht="32" customHeight="1">
      <x:c r="A116" s="40" t="str">
        <x:v>FT-REL-D5BECB28A94180</x:v>
      </x:c>
      <x:c r="B116" s="31" t="str">
        <x:v>FT-SEED-R1B-P-1938-19</x:v>
      </x:c>
      <x:c r="C116" s="31" t="str">
        <x:v>FT-SEED-R1B-P-1938-21</x:v>
      </x:c>
      <x:c r="D116" s="31" t="str">
        <x:v>SAME_CANONICAL_CONCEPT</x:v>
      </x:c>
      <x:c r="E116" s="31" t="str">
        <x:v>COMPUTATIONAL_STRUCTURAL</x:v>
      </x:c>
      <x:c r="F116" s="31" t="str">
        <x:v>WITHIN_ANCHOR</x:v>
      </x:c>
      <x:c r="G116" s="31" t="str">
        <x:v>Canonical concept equality in candidate ledger</x:v>
      </x:c>
      <x:c r="H116" s="19" t="str">
        <x:v>HIGH</x:v>
      </x:c>
      <x:c r="I116" s="43" t="str">
        <x:v>Derived from controlled candidate metadata; no semantic evolution is asserted.</x:v>
      </x:c>
    </x:row>
    <x:row r="117" ht="32" customHeight="1">
      <x:c r="A117" s="40" t="str">
        <x:v>FT-REL-6F4726104286FB</x:v>
      </x:c>
      <x:c r="B117" s="31" t="str">
        <x:v>FT-SEED-R1B-P-1938-19</x:v>
      </x:c>
      <x:c r="C117" s="31" t="str">
        <x:v>FT-SEED-R1B-P-1938-23</x:v>
      </x:c>
      <x:c r="D117" s="31" t="str">
        <x:v>SAME_CANONICAL_CONCEPT</x:v>
      </x:c>
      <x:c r="E117" s="31" t="str">
        <x:v>COMPUTATIONAL_STRUCTURAL</x:v>
      </x:c>
      <x:c r="F117" s="31" t="str">
        <x:v>WITHIN_ANCHOR</x:v>
      </x:c>
      <x:c r="G117" s="31" t="str">
        <x:v>Canonical concept equality in candidate ledger</x:v>
      </x:c>
      <x:c r="H117" s="19" t="str">
        <x:v>HIGH</x:v>
      </x:c>
      <x:c r="I117" s="43" t="str">
        <x:v>Derived from controlled candidate metadata; no semantic evolution is asserted.</x:v>
      </x:c>
    </x:row>
    <x:row r="118" ht="32" customHeight="1">
      <x:c r="A118" s="40" t="str">
        <x:v>FT-REL-975ECFA2A55864</x:v>
      </x:c>
      <x:c r="B118" s="31" t="str">
        <x:v>FT-SEED-R1B-P-1938-19</x:v>
      </x:c>
      <x:c r="C118" s="31" t="str">
        <x:v>FT-SEED-R1B-P-1938-25</x:v>
      </x:c>
      <x:c r="D118" s="31" t="str">
        <x:v>SAME_CANONICAL_CONCEPT</x:v>
      </x:c>
      <x:c r="E118" s="31" t="str">
        <x:v>COMPUTATIONAL_STRUCTURAL</x:v>
      </x:c>
      <x:c r="F118" s="31" t="str">
        <x:v>WITHIN_ANCHOR</x:v>
      </x:c>
      <x:c r="G118" s="31" t="str">
        <x:v>Canonical concept equality in candidate ledger</x:v>
      </x:c>
      <x:c r="H118" s="19" t="str">
        <x:v>HIGH</x:v>
      </x:c>
      <x:c r="I118" s="43" t="str">
        <x:v>Derived from controlled candidate metadata; no semantic evolution is asserted.</x:v>
      </x:c>
    </x:row>
    <x:row r="119" ht="32" customHeight="1">
      <x:c r="A119" s="40" t="str">
        <x:v>FT-REL-323452533DEDD8</x:v>
      </x:c>
      <x:c r="B119" s="31" t="str">
        <x:v>FT-SEED-R1B-P-1938-19</x:v>
      </x:c>
      <x:c r="C119" s="31" t="str">
        <x:v>FT-SEED-R1B-P-1988-07</x:v>
      </x:c>
      <x:c r="D119" s="31" t="str">
        <x:v>SAME_CANONICAL_CONCEPT</x:v>
      </x:c>
      <x:c r="E119" s="31" t="str">
        <x:v>COMPUTATIONAL_STRUCTURAL</x:v>
      </x:c>
      <x:c r="F119" s="31" t="str">
        <x:v>CROSS_ANCHOR</x:v>
      </x:c>
      <x:c r="G119" s="31" t="str">
        <x:v>Canonical concept equality in candidate ledger</x:v>
      </x:c>
      <x:c r="H119" s="19" t="str">
        <x:v>HIGH</x:v>
      </x:c>
      <x:c r="I119" s="43" t="str">
        <x:v>Derived from controlled candidate metadata; no semantic evolution is asserted.</x:v>
      </x:c>
    </x:row>
    <x:row r="120" ht="32" customHeight="1">
      <x:c r="A120" s="40" t="str">
        <x:v>FT-REL-5E14AB31362CEE</x:v>
      </x:c>
      <x:c r="B120" s="31" t="str">
        <x:v>FT-SEED-R1B-P-1938-19</x:v>
      </x:c>
      <x:c r="C120" s="31" t="str">
        <x:v>FT-SEED-R1B-P-1988-08</x:v>
      </x:c>
      <x:c r="D120" s="31" t="str">
        <x:v>SAME_CANONICAL_CONCEPT</x:v>
      </x:c>
      <x:c r="E120" s="31" t="str">
        <x:v>COMPUTATIONAL_STRUCTURAL</x:v>
      </x:c>
      <x:c r="F120" s="31" t="str">
        <x:v>CROSS_ANCHOR</x:v>
      </x:c>
      <x:c r="G120" s="31" t="str">
        <x:v>Canonical concept equality in candidate ledger</x:v>
      </x:c>
      <x:c r="H120" s="19" t="str">
        <x:v>HIGH</x:v>
      </x:c>
      <x:c r="I120" s="43" t="str">
        <x:v>Derived from controlled candidate metadata; no semantic evolution is asserted.</x:v>
      </x:c>
    </x:row>
    <x:row r="121" ht="32" customHeight="1">
      <x:c r="A121" s="40" t="str">
        <x:v>FT-REL-7448822939B3B9</x:v>
      </x:c>
      <x:c r="B121" s="31" t="str">
        <x:v>FT-SEED-R1B-P-1938-19</x:v>
      </x:c>
      <x:c r="C121" s="31" t="str">
        <x:v>FT-SEED-R1B-P-1988-10</x:v>
      </x:c>
      <x:c r="D121" s="31" t="str">
        <x:v>SAME_CANONICAL_CONCEPT</x:v>
      </x:c>
      <x:c r="E121" s="31" t="str">
        <x:v>COMPUTATIONAL_STRUCTURAL</x:v>
      </x:c>
      <x:c r="F121" s="31" t="str">
        <x:v>CROSS_ANCHOR</x:v>
      </x:c>
      <x:c r="G121" s="31" t="str">
        <x:v>Canonical concept equality in candidate ledger</x:v>
      </x:c>
      <x:c r="H121" s="19" t="str">
        <x:v>HIGH</x:v>
      </x:c>
      <x:c r="I121" s="43" t="str">
        <x:v>Derived from controlled candidate metadata; no semantic evolution is asserted.</x:v>
      </x:c>
    </x:row>
    <x:row r="122" ht="32" customHeight="1">
      <x:c r="A122" s="40" t="str">
        <x:v>FT-REL-84585E6B145F4A</x:v>
      </x:c>
      <x:c r="B122" s="31" t="str">
        <x:v>FT-SEED-R1B-P-1938-19</x:v>
      </x:c>
      <x:c r="C122" s="31" t="str">
        <x:v>FT-SEED-R1B-P-2022-22</x:v>
      </x:c>
      <x:c r="D122" s="31" t="str">
        <x:v>SAME_CANONICAL_CONCEPT</x:v>
      </x:c>
      <x:c r="E122" s="31" t="str">
        <x:v>COMPUTATIONAL_STRUCTURAL</x:v>
      </x:c>
      <x:c r="F122" s="31" t="str">
        <x:v>CROSS_ANCHOR</x:v>
      </x:c>
      <x:c r="G122" s="31" t="str">
        <x:v>Canonical concept equality in candidate ledger</x:v>
      </x:c>
      <x:c r="H122" s="19" t="str">
        <x:v>HIGH</x:v>
      </x:c>
      <x:c r="I122" s="43" t="str">
        <x:v>Derived from controlled candidate metadata; no semantic evolution is asserted.</x:v>
      </x:c>
    </x:row>
    <x:row r="123" ht="32" customHeight="1">
      <x:c r="A123" s="40" t="str">
        <x:v>FT-REL-F45D61405A35BE</x:v>
      </x:c>
      <x:c r="B123" s="31" t="str">
        <x:v>FT-SEED-R1B-P-1988-02</x:v>
      </x:c>
      <x:c r="C123" s="31" t="str">
        <x:v>FT-SEED-R1B-P-0607-11</x:v>
      </x:c>
      <x:c r="D123" s="31" t="str">
        <x:v>SAME_CANONICAL_CONCEPT</x:v>
      </x:c>
      <x:c r="E123" s="31" t="str">
        <x:v>COMPUTATIONAL_STRUCTURAL</x:v>
      </x:c>
      <x:c r="F123" s="31" t="str">
        <x:v>CROSS_ANCHOR</x:v>
      </x:c>
      <x:c r="G123" s="31" t="str">
        <x:v>Canonical concept equality in candidate ledger</x:v>
      </x:c>
      <x:c r="H123" s="19" t="str">
        <x:v>HIGH</x:v>
      </x:c>
      <x:c r="I123" s="43" t="str">
        <x:v>Derived from controlled candidate metadata; no semantic evolution is asserted.</x:v>
      </x:c>
    </x:row>
    <x:row r="124" ht="32" customHeight="1">
      <x:c r="A124" s="40" t="str">
        <x:v>FT-REL-996A848CD06F08</x:v>
      </x:c>
      <x:c r="B124" s="31" t="str">
        <x:v>FT-SEED-R1B-P-1988-02</x:v>
      </x:c>
      <x:c r="C124" s="31" t="str">
        <x:v>FT-SEED-R1B-P-1988-28</x:v>
      </x:c>
      <x:c r="D124" s="31" t="str">
        <x:v>SAME_CANONICAL_CONCEPT</x:v>
      </x:c>
      <x:c r="E124" s="31" t="str">
        <x:v>COMPUTATIONAL_STRUCTURAL</x:v>
      </x:c>
      <x:c r="F124" s="31" t="str">
        <x:v>WITHIN_ANCHOR</x:v>
      </x:c>
      <x:c r="G124" s="31" t="str">
        <x:v>Canonical concept equality in candidate ledger</x:v>
      </x:c>
      <x:c r="H124" s="19" t="str">
        <x:v>HIGH</x:v>
      </x:c>
      <x:c r="I124" s="43" t="str">
        <x:v>Derived from controlled candidate metadata; no semantic evolution is asserted.</x:v>
      </x:c>
    </x:row>
    <x:row r="125" ht="32" customHeight="1">
      <x:c r="A125" s="40" t="str">
        <x:v>FT-REL-95D2B5F16A2D05</x:v>
      </x:c>
      <x:c r="B125" s="31" t="str">
        <x:v>FT-SEED-R1B-P-1988-02</x:v>
      </x:c>
      <x:c r="C125" s="31" t="str">
        <x:v>FT-SEED-R1B-P-2022-02</x:v>
      </x:c>
      <x:c r="D125" s="31" t="str">
        <x:v>SAME_CANONICAL_CONCEPT</x:v>
      </x:c>
      <x:c r="E125" s="31" t="str">
        <x:v>COMPUTATIONAL_STRUCTURAL</x:v>
      </x:c>
      <x:c r="F125" s="31" t="str">
        <x:v>CROSS_ANCHOR</x:v>
      </x:c>
      <x:c r="G125" s="31" t="str">
        <x:v>Canonical concept equality in candidate ledger</x:v>
      </x:c>
      <x:c r="H125" s="19" t="str">
        <x:v>HIGH</x:v>
      </x:c>
      <x:c r="I125" s="43" t="str">
        <x:v>Derived from controlled candidate metadata; no semantic evolution is asserted.</x:v>
      </x:c>
    </x:row>
    <x:row r="126" ht="32" customHeight="1">
      <x:c r="A126" s="40" t="str">
        <x:v>FT-REL-360C5E85BA103F</x:v>
      </x:c>
      <x:c r="B126" s="31" t="str">
        <x:v>FT-SEED-R1B-P-1988-17</x:v>
      </x:c>
      <x:c r="C126" s="31" t="str">
        <x:v>FT-SEED-R1B-P-0607-01</x:v>
      </x:c>
      <x:c r="D126" s="31" t="str">
        <x:v>SAME_CANONICAL_CONCEPT</x:v>
      </x:c>
      <x:c r="E126" s="31" t="str">
        <x:v>COMPUTATIONAL_STRUCTURAL</x:v>
      </x:c>
      <x:c r="F126" s="31" t="str">
        <x:v>CROSS_ANCHOR</x:v>
      </x:c>
      <x:c r="G126" s="31" t="str">
        <x:v>Canonical concept equality in candidate ledger</x:v>
      </x:c>
      <x:c r="H126" s="19" t="str">
        <x:v>HIGH</x:v>
      </x:c>
      <x:c r="I126" s="43" t="str">
        <x:v>Derived from controlled candidate metadata; no semantic evolution is asserted.</x:v>
      </x:c>
    </x:row>
    <x:row r="127" ht="32" customHeight="1">
      <x:c r="A127" s="40" t="str">
        <x:v>FT-REL-C716FA0E42FDA3</x:v>
      </x:c>
      <x:c r="B127" s="31" t="str">
        <x:v>FT-SEED-R1B-P-1988-23</x:v>
      </x:c>
      <x:c r="C127" s="31" t="str">
        <x:v>FT-SEED-R1B-P-2015-07</x:v>
      </x:c>
      <x:c r="D127" s="31" t="str">
        <x:v>SAME_CANONICAL_CONCEPT</x:v>
      </x:c>
      <x:c r="E127" s="31" t="str">
        <x:v>COMPUTATIONAL_STRUCTURAL</x:v>
      </x:c>
      <x:c r="F127" s="31" t="str">
        <x:v>CROSS_ANCHOR</x:v>
      </x:c>
      <x:c r="G127" s="31" t="str">
        <x:v>Canonical concept equality in candidate ledger</x:v>
      </x:c>
      <x:c r="H127" s="19" t="str">
        <x:v>HIGH</x:v>
      </x:c>
      <x:c r="I127" s="43" t="str">
        <x:v>Derived from controlled candidate metadata; no semantic evolution is asserted.</x:v>
      </x:c>
    </x:row>
    <x:row r="128" ht="32" customHeight="1">
      <x:c r="A128" s="40" t="str">
        <x:v>FT-REL-3EDA9089172CF6</x:v>
      </x:c>
      <x:c r="B128" s="31" t="str">
        <x:v>FT-SEED-R1B-P-1988-23</x:v>
      </x:c>
      <x:c r="C128" s="31" t="str">
        <x:v>FT-SEED-R1B-P-2015-17</x:v>
      </x:c>
      <x:c r="D128" s="31" t="str">
        <x:v>SAME_CANONICAL_CONCEPT</x:v>
      </x:c>
      <x:c r="E128" s="31" t="str">
        <x:v>COMPUTATIONAL_STRUCTURAL</x:v>
      </x:c>
      <x:c r="F128" s="31" t="str">
        <x:v>CROSS_ANCHOR</x:v>
      </x:c>
      <x:c r="G128" s="31" t="str">
        <x:v>Canonical concept equality in candidate ledger</x:v>
      </x:c>
      <x:c r="H128" s="19" t="str">
        <x:v>HIGH</x:v>
      </x:c>
      <x:c r="I128" s="43" t="str">
        <x:v>Derived from controlled candidate metadata; no semantic evolution is asserted.</x:v>
      </x:c>
    </x:row>
    <x:row r="129" ht="32" customHeight="1">
      <x:c r="A129" s="40" t="str">
        <x:v>FT-REL-A4DAA45B46EFB4</x:v>
      </x:c>
      <x:c r="B129" s="31" t="str">
        <x:v>FT-SEED-R1B-P-1988-23</x:v>
      </x:c>
      <x:c r="C129" s="31" t="str">
        <x:v>FT-SEED-R1B-P-2015-21</x:v>
      </x:c>
      <x:c r="D129" s="31" t="str">
        <x:v>SAME_CANONICAL_CONCEPT</x:v>
      </x:c>
      <x:c r="E129" s="31" t="str">
        <x:v>COMPUTATIONAL_STRUCTURAL</x:v>
      </x:c>
      <x:c r="F129" s="31" t="str">
        <x:v>CROSS_ANCHOR</x:v>
      </x:c>
      <x:c r="G129" s="31" t="str">
        <x:v>Canonical concept equality in candidate ledger</x:v>
      </x:c>
      <x:c r="H129" s="19" t="str">
        <x:v>HIGH</x:v>
      </x:c>
      <x:c r="I129" s="43" t="str">
        <x:v>Derived from controlled candidate metadata; no semantic evolution is asserted.</x:v>
      </x:c>
    </x:row>
    <x:row r="130" ht="32" customHeight="1">
      <x:c r="A130" s="40" t="str">
        <x:v>FT-REL-3747BB34D81095</x:v>
      </x:c>
      <x:c r="B130" s="31" t="str">
        <x:v>FT-SEED-R1B-P-1988-27</x:v>
      </x:c>
      <x:c r="C130" s="31" t="str">
        <x:v>FT-SEED-R1B-P-0607-09</x:v>
      </x:c>
      <x:c r="D130" s="31" t="str">
        <x:v>SAME_CANONICAL_CONCEPT</x:v>
      </x:c>
      <x:c r="E130" s="31" t="str">
        <x:v>COMPUTATIONAL_STRUCTURAL</x:v>
      </x:c>
      <x:c r="F130" s="31" t="str">
        <x:v>CROSS_ANCHOR</x:v>
      </x:c>
      <x:c r="G130" s="31" t="str">
        <x:v>Canonical concept equality in candidate ledger</x:v>
      </x:c>
      <x:c r="H130" s="19" t="str">
        <x:v>HIGH</x:v>
      </x:c>
      <x:c r="I130" s="43" t="str">
        <x:v>Derived from controlled candidate metadata; no semantic evolution is asserted.</x:v>
      </x:c>
    </x:row>
    <x:row r="131" ht="32" customHeight="1">
      <x:c r="A131" s="40" t="str">
        <x:v>FT-REL-A2AEE3E5ADC5D3</x:v>
      </x:c>
      <x:c r="B131" s="31" t="str">
        <x:v>FT-SEED-R1B-P-1988-27</x:v>
      </x:c>
      <x:c r="C131" s="31" t="str">
        <x:v>FT-SEED-R1B-P-2015-10</x:v>
      </x:c>
      <x:c r="D131" s="31" t="str">
        <x:v>SAME_CANONICAL_CONCEPT</x:v>
      </x:c>
      <x:c r="E131" s="31" t="str">
        <x:v>COMPUTATIONAL_STRUCTURAL</x:v>
      </x:c>
      <x:c r="F131" s="31" t="str">
        <x:v>CROSS_ANCHOR</x:v>
      </x:c>
      <x:c r="G131" s="31" t="str">
        <x:v>Canonical concept equality in candidate ledger</x:v>
      </x:c>
      <x:c r="H131" s="19" t="str">
        <x:v>HIGH</x:v>
      </x:c>
      <x:c r="I131" s="43" t="str">
        <x:v>Derived from controlled candidate metadata; no semantic evolution is asserted.</x:v>
      </x:c>
    </x:row>
    <x:row r="132" ht="32" customHeight="1">
      <x:c r="A132" s="40" t="str">
        <x:v>FT-REL-3CA9780EDEBA9A</x:v>
      </x:c>
      <x:c r="B132" s="31" t="str">
        <x:v>FT-SEED-R1B-P-2015-12</x:v>
      </x:c>
      <x:c r="C132" s="31" t="str">
        <x:v>FT-SEED-R1B-P-2015-13</x:v>
      </x:c>
      <x:c r="D132" s="31" t="str">
        <x:v>SAME_CANONICAL_CONCEPT</x:v>
      </x:c>
      <x:c r="E132" s="31" t="str">
        <x:v>COMPUTATIONAL_STRUCTURAL</x:v>
      </x:c>
      <x:c r="F132" s="31" t="str">
        <x:v>WITHIN_ANCHOR</x:v>
      </x:c>
      <x:c r="G132" s="31" t="str">
        <x:v>Canonical concept equality in candidate ledger</x:v>
      </x:c>
      <x:c r="H132" s="19" t="str">
        <x:v>HIGH</x:v>
      </x:c>
      <x:c r="I132" s="43" t="str">
        <x:v>Derived from controlled candidate metadata; no semantic evolution is asserted.</x:v>
      </x:c>
    </x:row>
    <x:row r="133" ht="32" customHeight="1">
      <x:c r="A133" s="40" t="str">
        <x:v>FT-REL-87C9D9AD0055E9</x:v>
      </x:c>
      <x:c r="B133" s="31" t="str">
        <x:v>FT-SEED-R1B-P-2015-14</x:v>
      </x:c>
      <x:c r="C133" s="31" t="str">
        <x:v>FT-SEED-R1B-P-2015-20</x:v>
      </x:c>
      <x:c r="D133" s="31" t="str">
        <x:v>SAME_CANONICAL_CONCEPT</x:v>
      </x:c>
      <x:c r="E133" s="31" t="str">
        <x:v>COMPUTATIONAL_STRUCTURAL</x:v>
      </x:c>
      <x:c r="F133" s="31" t="str">
        <x:v>WITHIN_ANCHOR</x:v>
      </x:c>
      <x:c r="G133" s="31" t="str">
        <x:v>Canonical concept equality in candidate ledger</x:v>
      </x:c>
      <x:c r="H133" s="19" t="str">
        <x:v>HIGH</x:v>
      </x:c>
      <x:c r="I133" s="43" t="str">
        <x:v>Derived from controlled candidate metadata; no semantic evolution is asserted.</x:v>
      </x:c>
    </x:row>
    <x:row r="134" ht="32" customHeight="1">
      <x:c r="A134" s="40" t="str">
        <x:v>FT-REL-D3D43F7C621B78</x:v>
      </x:c>
      <x:c r="B134" s="31" t="str">
        <x:v>FT-SEED-R1B-P-2015-25</x:v>
      </x:c>
      <x:c r="C134" s="31" t="str">
        <x:v>FT-SEED-R1B-P-2015-26</x:v>
      </x:c>
      <x:c r="D134" s="31" t="str">
        <x:v>SAME_CANONICAL_CONCEPT</x:v>
      </x:c>
      <x:c r="E134" s="31" t="str">
        <x:v>COMPUTATIONAL_STRUCTURAL</x:v>
      </x:c>
      <x:c r="F134" s="31" t="str">
        <x:v>WITHIN_ANCHOR</x:v>
      </x:c>
      <x:c r="G134" s="31" t="str">
        <x:v>Canonical concept equality in candidate ledger</x:v>
      </x:c>
      <x:c r="H134" s="19" t="str">
        <x:v>HIGH</x:v>
      </x:c>
      <x:c r="I134" s="43" t="str">
        <x:v>Derived from controlled candidate metadata; no semantic evolution is asserted.</x:v>
      </x:c>
    </x:row>
    <x:row r="135" ht="32" customHeight="1">
      <x:c r="A135" s="40" t="str">
        <x:v>FT-REL-748C268ECBF785</x:v>
      </x:c>
      <x:c r="B135" s="31" t="str">
        <x:v>FT-SEED-R1B-P-2015-25</x:v>
      </x:c>
      <x:c r="C135" s="31" t="str">
        <x:v>FT-SEED-R1B-P-2022-03</x:v>
      </x:c>
      <x:c r="D135" s="31" t="str">
        <x:v>SAME_CANONICAL_CONCEPT</x:v>
      </x:c>
      <x:c r="E135" s="31" t="str">
        <x:v>COMPUTATIONAL_STRUCTURAL</x:v>
      </x:c>
      <x:c r="F135" s="31" t="str">
        <x:v>CROSS_ANCHOR</x:v>
      </x:c>
      <x:c r="G135" s="31" t="str">
        <x:v>Canonical concept equality in candidate ledger</x:v>
      </x:c>
      <x:c r="H135" s="19" t="str">
        <x:v>HIGH</x:v>
      </x:c>
      <x:c r="I135" s="43" t="str">
        <x:v>Derived from controlled candidate metadata; no semantic evolution is asserted.</x:v>
      </x:c>
    </x:row>
    <x:row r="136" ht="32" customHeight="1">
      <x:c r="A136" s="40" t="str">
        <x:v>FT-REL-051585B060DD73</x:v>
      </x:c>
      <x:c r="B136" s="31" t="str">
        <x:v>FT-SEED-R1B-P-2015-25</x:v>
      </x:c>
      <x:c r="C136" s="31" t="str">
        <x:v>FT-SEED-R1B-P-2022-04</x:v>
      </x:c>
      <x:c r="D136" s="31" t="str">
        <x:v>SAME_CANONICAL_CONCEPT</x:v>
      </x:c>
      <x:c r="E136" s="31" t="str">
        <x:v>COMPUTATIONAL_STRUCTURAL</x:v>
      </x:c>
      <x:c r="F136" s="31" t="str">
        <x:v>CROSS_ANCHOR</x:v>
      </x:c>
      <x:c r="G136" s="31" t="str">
        <x:v>Canonical concept equality in candidate ledger</x:v>
      </x:c>
      <x:c r="H136" s="19" t="str">
        <x:v>HIGH</x:v>
      </x:c>
      <x:c r="I136" s="43" t="str">
        <x:v>Derived from controlled candidate metadata; no semantic evolution is asserted.</x:v>
      </x:c>
    </x:row>
    <x:row r="137" ht="32" customHeight="1">
      <x:c r="A137" s="40" t="str">
        <x:v>FT-REL-98F2AA1A473879</x:v>
      </x:c>
      <x:c r="B137" s="31" t="str">
        <x:v>FT-SEED-R1B-P-2022-07</x:v>
      </x:c>
      <x:c r="C137" s="31" t="str">
        <x:v>FT-SEED-R1B-P-2022-08</x:v>
      </x:c>
      <x:c r="D137" s="31" t="str">
        <x:v>SAME_CANONICAL_CONCEPT</x:v>
      </x:c>
      <x:c r="E137" s="31" t="str">
        <x:v>COMPUTATIONAL_STRUCTURAL</x:v>
      </x:c>
      <x:c r="F137" s="31" t="str">
        <x:v>WITHIN_ANCHOR</x:v>
      </x:c>
      <x:c r="G137" s="31" t="str">
        <x:v>Canonical concept equality in candidate ledger</x:v>
      </x:c>
      <x:c r="H137" s="19" t="str">
        <x:v>HIGH</x:v>
      </x:c>
      <x:c r="I137" s="43" t="str">
        <x:v>Derived from controlled candidate metadata; no semantic evolution is asserted.</x:v>
      </x:c>
    </x:row>
    <x:row r="138" ht="32" customHeight="1">
      <x:c r="A138" s="40" t="str">
        <x:v>FT-REL-A9D659883F9DA9</x:v>
      </x:c>
      <x:c r="B138" s="31" t="str">
        <x:v>FT-SEED-R1B-P-2022-07</x:v>
      </x:c>
      <x:c r="C138" s="31" t="str">
        <x:v>FT-SEED-R1B-P-2022-09</x:v>
      </x:c>
      <x:c r="D138" s="31" t="str">
        <x:v>SAME_CANONICAL_CONCEPT</x:v>
      </x:c>
      <x:c r="E138" s="31" t="str">
        <x:v>COMPUTATIONAL_STRUCTURAL</x:v>
      </x:c>
      <x:c r="F138" s="31" t="str">
        <x:v>WITHIN_ANCHOR</x:v>
      </x:c>
      <x:c r="G138" s="31" t="str">
        <x:v>Canonical concept equality in candidate ledger</x:v>
      </x:c>
      <x:c r="H138" s="19" t="str">
        <x:v>HIGH</x:v>
      </x:c>
      <x:c r="I138" s="43" t="str">
        <x:v>Derived from controlled candidate metadata; no semantic evolution is asserted.</x:v>
      </x:c>
    </x:row>
    <x:row r="139" ht="32" customHeight="1">
      <x:c r="A139" s="40" t="str">
        <x:v>FT-REL-E05325711D3A52</x:v>
      </x:c>
      <x:c r="B139" s="31" t="str">
        <x:v>FT-SEED-R1B-P-2022-07</x:v>
      </x:c>
      <x:c r="C139" s="31" t="str">
        <x:v>FT-SEED-R1B-P-2022-10</x:v>
      </x:c>
      <x:c r="D139" s="31" t="str">
        <x:v>SAME_CANONICAL_CONCEPT</x:v>
      </x:c>
      <x:c r="E139" s="31" t="str">
        <x:v>COMPUTATIONAL_STRUCTURAL</x:v>
      </x:c>
      <x:c r="F139" s="31" t="str">
        <x:v>WITHIN_ANCHOR</x:v>
      </x:c>
      <x:c r="G139" s="31" t="str">
        <x:v>Canonical concept equality in candidate ledger</x:v>
      </x:c>
      <x:c r="H139" s="19" t="str">
        <x:v>HIGH</x:v>
      </x:c>
      <x:c r="I139" s="43" t="str">
        <x:v>Derived from controlled candidate metadata; no semantic evolution is asserted.</x:v>
      </x:c>
    </x:row>
    <x:row r="140" ht="32" customHeight="1">
      <x:c r="A140" s="40" t="str">
        <x:v>FT-REL-A2E809D7C952EB</x:v>
      </x:c>
      <x:c r="B140" s="31" t="str">
        <x:v>FT-SEED-R1B-P-2022-07</x:v>
      </x:c>
      <x:c r="C140" s="31" t="str">
        <x:v>FT-SEED-R1B-P-2022-12</x:v>
      </x:c>
      <x:c r="D140" s="31" t="str">
        <x:v>SAME_CANONICAL_CONCEPT</x:v>
      </x:c>
      <x:c r="E140" s="31" t="str">
        <x:v>COMPUTATIONAL_STRUCTURAL</x:v>
      </x:c>
      <x:c r="F140" s="31" t="str">
        <x:v>WITHIN_ANCHOR</x:v>
      </x:c>
      <x:c r="G140" s="31" t="str">
        <x:v>Canonical concept equality in candidate ledger</x:v>
      </x:c>
      <x:c r="H140" s="19" t="str">
        <x:v>HIGH</x:v>
      </x:c>
      <x:c r="I140" s="43" t="str">
        <x:v>Derived from controlled candidate metadata; no semantic evolution is asserted.</x:v>
      </x:c>
    </x:row>
    <x:row r="141" ht="32" customHeight="1">
      <x:c r="A141" s="40" t="str">
        <x:v>FT-REL-6667DCF4438CEA</x:v>
      </x:c>
      <x:c r="B141" s="31" t="str">
        <x:v>FT-SEED-R1B-P-2022-07</x:v>
      </x:c>
      <x:c r="C141" s="31" t="str">
        <x:v>FT-SEED-R1B-P-2022-13</x:v>
      </x:c>
      <x:c r="D141" s="31" t="str">
        <x:v>SAME_CANONICAL_CONCEPT</x:v>
      </x:c>
      <x:c r="E141" s="31" t="str">
        <x:v>COMPUTATIONAL_STRUCTURAL</x:v>
      </x:c>
      <x:c r="F141" s="31" t="str">
        <x:v>WITHIN_ANCHOR</x:v>
      </x:c>
      <x:c r="G141" s="31" t="str">
        <x:v>Canonical concept equality in candidate ledger</x:v>
      </x:c>
      <x:c r="H141" s="19" t="str">
        <x:v>HIGH</x:v>
      </x:c>
      <x:c r="I141" s="43" t="str">
        <x:v>Derived from controlled candidate metadata; no semantic evolution is asserted.</x:v>
      </x:c>
    </x:row>
    <x:row r="142" ht="32" customHeight="1">
      <x:c r="A142" s="40" t="str">
        <x:v>FT-REL-D2BE6615C30DB3</x:v>
      </x:c>
      <x:c r="B142" s="31" t="str">
        <x:v>FT-SEED-R1B-P-2022-07</x:v>
      </x:c>
      <x:c r="C142" s="31" t="str">
        <x:v>FT-SEED-R1B-P-2022-14</x:v>
      </x:c>
      <x:c r="D142" s="31" t="str">
        <x:v>SAME_CANONICAL_CONCEPT</x:v>
      </x:c>
      <x:c r="E142" s="31" t="str">
        <x:v>COMPUTATIONAL_STRUCTURAL</x:v>
      </x:c>
      <x:c r="F142" s="31" t="str">
        <x:v>WITHIN_ANCHOR</x:v>
      </x:c>
      <x:c r="G142" s="31" t="str">
        <x:v>Canonical concept equality in candidate ledger</x:v>
      </x:c>
      <x:c r="H142" s="19" t="str">
        <x:v>HIGH</x:v>
      </x:c>
      <x:c r="I142" s="43" t="str">
        <x:v>Derived from controlled candidate metadata; no semantic evolution is asserted.</x:v>
      </x:c>
    </x:row>
    <x:row r="143" ht="32" customHeight="1">
      <x:c r="A143" s="40" t="str">
        <x:v>FT-REL-2ECB5B34EE434A</x:v>
      </x:c>
      <x:c r="B143" s="31" t="str">
        <x:v>FT-SEED-R1B-P-2022-07</x:v>
      </x:c>
      <x:c r="C143" s="31" t="str">
        <x:v>FT-SEED-R1B-P-2022-20</x:v>
      </x:c>
      <x:c r="D143" s="31" t="str">
        <x:v>SAME_CANONICAL_CONCEPT</x:v>
      </x:c>
      <x:c r="E143" s="31" t="str">
        <x:v>COMPUTATIONAL_STRUCTURAL</x:v>
      </x:c>
      <x:c r="F143" s="31" t="str">
        <x:v>WITHIN_ANCHOR</x:v>
      </x:c>
      <x:c r="G143" s="31" t="str">
        <x:v>Canonical concept equality in candidate ledger</x:v>
      </x:c>
      <x:c r="H143" s="19" t="str">
        <x:v>HIGH</x:v>
      </x:c>
      <x:c r="I143" s="43" t="str">
        <x:v>Derived from controlled candidate metadata; no semantic evolution is asserted.</x:v>
      </x:c>
    </x:row>
    <x:row r="144" ht="32" customHeight="1">
      <x:c r="A144" s="40" t="str">
        <x:v>FT-REL-8F759A6626BEA6</x:v>
      </x:c>
      <x:c r="B144" s="31" t="str">
        <x:v>FT-SEED-R1B-P-2022-07</x:v>
      </x:c>
      <x:c r="C144" s="31" t="str">
        <x:v>FT-SEED-R1B-P-2022-21</x:v>
      </x:c>
      <x:c r="D144" s="31" t="str">
        <x:v>SAME_CANONICAL_CONCEPT</x:v>
      </x:c>
      <x:c r="E144" s="31" t="str">
        <x:v>COMPUTATIONAL_STRUCTURAL</x:v>
      </x:c>
      <x:c r="F144" s="31" t="str">
        <x:v>WITHIN_ANCHOR</x:v>
      </x:c>
      <x:c r="G144" s="31" t="str">
        <x:v>Canonical concept equality in candidate ledger</x:v>
      </x:c>
      <x:c r="H144" s="19" t="str">
        <x:v>HIGH</x:v>
      </x:c>
      <x:c r="I144" s="43" t="str">
        <x:v>Derived from controlled candidate metadata; no semantic evolution is asserted.</x:v>
      </x:c>
    </x:row>
    <x:row r="145" ht="32" customHeight="1">
      <x:c r="A145" s="40" t="str">
        <x:v>FT-REL-CBFB81A8AC5CD1</x:v>
      </x:c>
      <x:c r="B145" s="31" t="str">
        <x:v>FT-SEED-R1B-P-2022-15</x:v>
      </x:c>
      <x:c r="C145" s="31" t="str">
        <x:v>FT-SEED-R1B-P-2022-25</x:v>
      </x:c>
      <x:c r="D145" s="31" t="str">
        <x:v>SAME_CANONICAL_CONCEPT</x:v>
      </x:c>
      <x:c r="E145" s="31" t="str">
        <x:v>COMPUTATIONAL_STRUCTURAL</x:v>
      </x:c>
      <x:c r="F145" s="31" t="str">
        <x:v>WITHIN_ANCHOR</x:v>
      </x:c>
      <x:c r="G145" s="31" t="str">
        <x:v>Canonical concept equality in candidate ledger</x:v>
      </x:c>
      <x:c r="H145" s="19" t="str">
        <x:v>HIGH</x:v>
      </x:c>
      <x:c r="I145" s="43" t="str">
        <x:v>Derived from controlled candidate metadata; no semantic evolution is asserted.</x:v>
      </x:c>
    </x:row>
    <x:row r="146" ht="32" customHeight="1">
      <x:c r="A146" s="40" t="str">
        <x:v>FT-REL-7043D034698D3E</x:v>
      </x:c>
      <x:c r="B146" s="31" t="str">
        <x:v>FT-SEED-R1B-P-2022-18</x:v>
      </x:c>
      <x:c r="C146" s="31" t="str">
        <x:v>FT-SEED-R1B-P-2022-19</x:v>
      </x:c>
      <x:c r="D146" s="31" t="str">
        <x:v>SAME_CANONICAL_CONCEPT</x:v>
      </x:c>
      <x:c r="E146" s="31" t="str">
        <x:v>COMPUTATIONAL_STRUCTURAL</x:v>
      </x:c>
      <x:c r="F146" s="31" t="str">
        <x:v>WITHIN_ANCHOR</x:v>
      </x:c>
      <x:c r="G146" s="31" t="str">
        <x:v>Canonical concept equality in candidate ledger</x:v>
      </x:c>
      <x:c r="H146" s="19" t="str">
        <x:v>HIGH</x:v>
      </x:c>
      <x:c r="I146" s="43" t="str">
        <x:v>Derived from controlled candidate metadata; no semantic evolution is asserted.</x:v>
      </x:c>
    </x:row>
    <x:row r="147" ht="32" customHeight="1">
      <x:c r="A147" s="40" t="str">
        <x:v>FT-REL-64BA69AC591FD4</x:v>
      </x:c>
      <x:c r="B147" s="31" t="str">
        <x:v>FT-SEED-R1B-P-0607-21</x:v>
      </x:c>
      <x:c r="C147" s="31" t="str">
        <x:v>FT-SEED-R1B-P-0607-22</x:v>
      </x:c>
      <x:c r="D147" s="31" t="str">
        <x:v>SAME_LEXICAL_FAMILY</x:v>
      </x:c>
      <x:c r="E147" s="31" t="str">
        <x:v>COMPUTATIONAL_STRUCTURAL</x:v>
      </x:c>
      <x:c r="F147" s="31" t="str">
        <x:v>WITHIN_ANCHOR</x:v>
      </x:c>
      <x:c r="G147" s="31" t="str">
        <x:v>Shared controlled lexical family</x:v>
      </x:c>
      <x:c r="H147" s="19" t="str">
        <x:v>HIGH</x:v>
      </x:c>
      <x:c r="I147" s="43" t="str">
        <x:v>Derived from controlled candidate metadata; no semantic evolution is asserted.</x:v>
      </x:c>
    </x:row>
    <x:row r="148" ht="32" customHeight="1">
      <x:c r="A148" s="40" t="str">
        <x:v>FT-REL-12D070A9E8B55F</x:v>
      </x:c>
      <x:c r="B148" s="31" t="str">
        <x:v>FT-SEED-R1B-P-0607-21</x:v>
      </x:c>
      <x:c r="C148" s="31" t="str">
        <x:v>FT-SEED-R1B-P-0607-23</x:v>
      </x:c>
      <x:c r="D148" s="31" t="str">
        <x:v>SAME_LEXICAL_FAMILY</x:v>
      </x:c>
      <x:c r="E148" s="31" t="str">
        <x:v>COMPUTATIONAL_STRUCTURAL</x:v>
      </x:c>
      <x:c r="F148" s="31" t="str">
        <x:v>WITHIN_ANCHOR</x:v>
      </x:c>
      <x:c r="G148" s="31" t="str">
        <x:v>Shared controlled lexical family</x:v>
      </x:c>
      <x:c r="H148" s="19" t="str">
        <x:v>HIGH</x:v>
      </x:c>
      <x:c r="I148" s="43" t="str">
        <x:v>Derived from controlled candidate metadata; no semantic evolution is asserted.</x:v>
      </x:c>
    </x:row>
    <x:row r="149" ht="32" customHeight="1">
      <x:c r="A149" s="40" t="str">
        <x:v>FT-REL-78445D1F546611</x:v>
      </x:c>
      <x:c r="B149" s="31" t="str">
        <x:v>FT-SEED-R1B-P-0607-21</x:v>
      </x:c>
      <x:c r="C149" s="31" t="str">
        <x:v>FT-SEED-R1B-P-2015-25</x:v>
      </x:c>
      <x:c r="D149" s="31" t="str">
        <x:v>SAME_LEXICAL_FAMILY</x:v>
      </x:c>
      <x:c r="E149" s="31" t="str">
        <x:v>COMPUTATIONAL_STRUCTURAL</x:v>
      </x:c>
      <x:c r="F149" s="31" t="str">
        <x:v>CROSS_ANCHOR</x:v>
      </x:c>
      <x:c r="G149" s="31" t="str">
        <x:v>Shared controlled lexical family</x:v>
      </x:c>
      <x:c r="H149" s="19" t="str">
        <x:v>HIGH</x:v>
      </x:c>
      <x:c r="I149" s="43" t="str">
        <x:v>Derived from controlled candidate metadata; no semantic evolution is asserted.</x:v>
      </x:c>
    </x:row>
    <x:row r="150" ht="32" customHeight="1">
      <x:c r="A150" s="40" t="str">
        <x:v>FT-REL-8FA74F30730166</x:v>
      </x:c>
      <x:c r="B150" s="31" t="str">
        <x:v>FT-SEED-R1B-P-0607-21</x:v>
      </x:c>
      <x:c r="C150" s="31" t="str">
        <x:v>FT-SEED-R1B-P-2015-26</x:v>
      </x:c>
      <x:c r="D150" s="31" t="str">
        <x:v>SAME_LEXICAL_FAMILY</x:v>
      </x:c>
      <x:c r="E150" s="31" t="str">
        <x:v>COMPUTATIONAL_STRUCTURAL</x:v>
      </x:c>
      <x:c r="F150" s="31" t="str">
        <x:v>CROSS_ANCHOR</x:v>
      </x:c>
      <x:c r="G150" s="31" t="str">
        <x:v>Shared controlled lexical family</x:v>
      </x:c>
      <x:c r="H150" s="19" t="str">
        <x:v>HIGH</x:v>
      </x:c>
      <x:c r="I150" s="43" t="str">
        <x:v>Derived from controlled candidate metadata; no semantic evolution is asserted.</x:v>
      </x:c>
    </x:row>
    <x:row r="151" ht="32" customHeight="1">
      <x:c r="A151" s="40" t="str">
        <x:v>FT-REL-53CAE3E0CEEC77</x:v>
      </x:c>
      <x:c r="B151" s="31" t="str">
        <x:v>FT-SEED-R1B-P-0607-21</x:v>
      </x:c>
      <x:c r="C151" s="31" t="str">
        <x:v>FT-SEED-R1B-P-2022-03</x:v>
      </x:c>
      <x:c r="D151" s="31" t="str">
        <x:v>SAME_LEXICAL_FAMILY</x:v>
      </x:c>
      <x:c r="E151" s="31" t="str">
        <x:v>COMPUTATIONAL_STRUCTURAL</x:v>
      </x:c>
      <x:c r="F151" s="31" t="str">
        <x:v>CROSS_ANCHOR</x:v>
      </x:c>
      <x:c r="G151" s="31" t="str">
        <x:v>Shared controlled lexical family</x:v>
      </x:c>
      <x:c r="H151" s="19" t="str">
        <x:v>HIGH</x:v>
      </x:c>
      <x:c r="I151" s="43" t="str">
        <x:v>Derived from controlled candidate metadata; no semantic evolution is asserted.</x:v>
      </x:c>
    </x:row>
    <x:row r="152" ht="32" customHeight="1">
      <x:c r="A152" s="40" t="str">
        <x:v>FT-REL-7B2F45A11DC05F</x:v>
      </x:c>
      <x:c r="B152" s="31" t="str">
        <x:v>FT-SEED-R1B-P-0607-21</x:v>
      </x:c>
      <x:c r="C152" s="31" t="str">
        <x:v>FT-SEED-R1B-P-2022-04</x:v>
      </x:c>
      <x:c r="D152" s="31" t="str">
        <x:v>SAME_LEXICAL_FAMILY</x:v>
      </x:c>
      <x:c r="E152" s="31" t="str">
        <x:v>COMPUTATIONAL_STRUCTURAL</x:v>
      </x:c>
      <x:c r="F152" s="31" t="str">
        <x:v>CROSS_ANCHOR</x:v>
      </x:c>
      <x:c r="G152" s="31" t="str">
        <x:v>Shared controlled lexical family</x:v>
      </x:c>
      <x:c r="H152" s="19" t="str">
        <x:v>HIGH</x:v>
      </x:c>
      <x:c r="I152" s="43" t="str">
        <x:v>Derived from controlled candidate metadata; no semantic evolution is asserted.</x:v>
      </x:c>
    </x:row>
    <x:row r="153" ht="32" customHeight="1">
      <x:c r="A153" s="40" t="str">
        <x:v>FT-REL-061BAA10E107CB</x:v>
      </x:c>
      <x:c r="B153" s="31" t="str">
        <x:v>FT-SEED-R1B-P-1842-01</x:v>
      </x:c>
      <x:c r="C153" s="31" t="str">
        <x:v>FT-SEED-R1B-P-0607-03</x:v>
      </x:c>
      <x:c r="D153" s="31" t="str">
        <x:v>SAME_LEXICAL_FAMILY</x:v>
      </x:c>
      <x:c r="E153" s="31" t="str">
        <x:v>COMPUTATIONAL_STRUCTURAL</x:v>
      </x:c>
      <x:c r="F153" s="31" t="str">
        <x:v>CROSS_ANCHOR</x:v>
      </x:c>
      <x:c r="G153" s="31" t="str">
        <x:v>Shared controlled lexical family</x:v>
      </x:c>
      <x:c r="H153" s="19" t="str">
        <x:v>HIGH</x:v>
      </x:c>
      <x:c r="I153" s="43" t="str">
        <x:v>Derived from controlled candidate metadata; no semantic evolution is asserted.</x:v>
      </x:c>
    </x:row>
    <x:row r="154" ht="32" customHeight="1">
      <x:c r="A154" s="40" t="str">
        <x:v>FT-REL-129DC14C8110C1</x:v>
      </x:c>
      <x:c r="B154" s="31" t="str">
        <x:v>FT-SEED-R1B-P-1842-01</x:v>
      </x:c>
      <x:c r="C154" s="31" t="str">
        <x:v>FT-SEED-R1B-P-0607-04</x:v>
      </x:c>
      <x:c r="D154" s="31" t="str">
        <x:v>SAME_LEXICAL_FAMILY</x:v>
      </x:c>
      <x:c r="E154" s="31" t="str">
        <x:v>COMPUTATIONAL_STRUCTURAL</x:v>
      </x:c>
      <x:c r="F154" s="31" t="str">
        <x:v>CROSS_ANCHOR</x:v>
      </x:c>
      <x:c r="G154" s="31" t="str">
        <x:v>Shared controlled lexical family</x:v>
      </x:c>
      <x:c r="H154" s="19" t="str">
        <x:v>HIGH</x:v>
      </x:c>
      <x:c r="I154" s="43" t="str">
        <x:v>Derived from controlled candidate metadata; no semantic evolution is asserted.</x:v>
      </x:c>
    </x:row>
    <x:row r="155" ht="32" customHeight="1">
      <x:c r="A155" s="40" t="str">
        <x:v>FT-REL-3A027F208EB99A</x:v>
      </x:c>
      <x:c r="B155" s="31" t="str">
        <x:v>FT-SEED-R1B-P-1842-01</x:v>
      </x:c>
      <x:c r="C155" s="31" t="str">
        <x:v>FT-SEED-R1B-P-1842-02</x:v>
      </x:c>
      <x:c r="D155" s="31" t="str">
        <x:v>SAME_LEXICAL_FAMILY</x:v>
      </x:c>
      <x:c r="E155" s="31" t="str">
        <x:v>COMPUTATIONAL_STRUCTURAL</x:v>
      </x:c>
      <x:c r="F155" s="31" t="str">
        <x:v>WITHIN_ANCHOR</x:v>
      </x:c>
      <x:c r="G155" s="31" t="str">
        <x:v>Shared controlled lexical family</x:v>
      </x:c>
      <x:c r="H155" s="19" t="str">
        <x:v>HIGH</x:v>
      </x:c>
      <x:c r="I155" s="43" t="str">
        <x:v>Derived from controlled candidate metadata; no semantic evolution is asserted.</x:v>
      </x:c>
    </x:row>
    <x:row r="156" ht="32" customHeight="1">
      <x:c r="A156" s="40" t="str">
        <x:v>FT-REL-FD6539F3B18BA1</x:v>
      </x:c>
      <x:c r="B156" s="31" t="str">
        <x:v>FT-SEED-R1B-P-1842-01</x:v>
      </x:c>
      <x:c r="C156" s="31" t="str">
        <x:v>FT-SEED-R1B-P-1842-03</x:v>
      </x:c>
      <x:c r="D156" s="31" t="str">
        <x:v>SAME_LEXICAL_FAMILY</x:v>
      </x:c>
      <x:c r="E156" s="31" t="str">
        <x:v>COMPUTATIONAL_STRUCTURAL</x:v>
      </x:c>
      <x:c r="F156" s="31" t="str">
        <x:v>WITHIN_ANCHOR</x:v>
      </x:c>
      <x:c r="G156" s="31" t="str">
        <x:v>Shared controlled lexical family</x:v>
      </x:c>
      <x:c r="H156" s="19" t="str">
        <x:v>HIGH</x:v>
      </x:c>
      <x:c r="I156" s="43" t="str">
        <x:v>Derived from controlled candidate metadata; no semantic evolution is asserted.</x:v>
      </x:c>
    </x:row>
    <x:row r="157" ht="32" customHeight="1">
      <x:c r="A157" s="40" t="str">
        <x:v>FT-REL-1F6BBC6AF5F976</x:v>
      </x:c>
      <x:c r="B157" s="31" t="str">
        <x:v>FT-SEED-R1B-P-1842-01</x:v>
      </x:c>
      <x:c r="C157" s="31" t="str">
        <x:v>FT-SEED-R1B-P-1842-04</x:v>
      </x:c>
      <x:c r="D157" s="31" t="str">
        <x:v>SAME_LEXICAL_FAMILY</x:v>
      </x:c>
      <x:c r="E157" s="31" t="str">
        <x:v>COMPUTATIONAL_STRUCTURAL</x:v>
      </x:c>
      <x:c r="F157" s="31" t="str">
        <x:v>WITHIN_ANCHOR</x:v>
      </x:c>
      <x:c r="G157" s="31" t="str">
        <x:v>Shared controlled lexical family</x:v>
      </x:c>
      <x:c r="H157" s="19" t="str">
        <x:v>HIGH</x:v>
      </x:c>
      <x:c r="I157" s="43" t="str">
        <x:v>Derived from controlled candidate metadata; no semantic evolution is asserted.</x:v>
      </x:c>
    </x:row>
    <x:row r="158" ht="32" customHeight="1">
      <x:c r="A158" s="40" t="str">
        <x:v>FT-REL-B850A2680706A8</x:v>
      </x:c>
      <x:c r="B158" s="31" t="str">
        <x:v>FT-SEED-R1B-P-1842-01</x:v>
      </x:c>
      <x:c r="C158" s="31" t="str">
        <x:v>FT-SEED-R1B-P-1842-05</x:v>
      </x:c>
      <x:c r="D158" s="31" t="str">
        <x:v>SAME_LEXICAL_FAMILY</x:v>
      </x:c>
      <x:c r="E158" s="31" t="str">
        <x:v>COMPUTATIONAL_STRUCTURAL</x:v>
      </x:c>
      <x:c r="F158" s="31" t="str">
        <x:v>WITHIN_ANCHOR</x:v>
      </x:c>
      <x:c r="G158" s="31" t="str">
        <x:v>Shared controlled lexical family</x:v>
      </x:c>
      <x:c r="H158" s="19" t="str">
        <x:v>HIGH</x:v>
      </x:c>
      <x:c r="I158" s="43" t="str">
        <x:v>Derived from controlled candidate metadata; no semantic evolution is asserted.</x:v>
      </x:c>
    </x:row>
    <x:row r="159" ht="32" customHeight="1">
      <x:c r="A159" s="40" t="str">
        <x:v>FT-REL-5FD6F8DA4C87A6</x:v>
      </x:c>
      <x:c r="B159" s="31" t="str">
        <x:v>FT-SEED-R1B-P-1842-01</x:v>
      </x:c>
      <x:c r="C159" s="31" t="str">
        <x:v>FT-SEED-R1B-P-1842-06</x:v>
      </x:c>
      <x:c r="D159" s="31" t="str">
        <x:v>SAME_LEXICAL_FAMILY</x:v>
      </x:c>
      <x:c r="E159" s="31" t="str">
        <x:v>COMPUTATIONAL_STRUCTURAL</x:v>
      </x:c>
      <x:c r="F159" s="31" t="str">
        <x:v>WITHIN_ANCHOR</x:v>
      </x:c>
      <x:c r="G159" s="31" t="str">
        <x:v>Shared controlled lexical family</x:v>
      </x:c>
      <x:c r="H159" s="19" t="str">
        <x:v>HIGH</x:v>
      </x:c>
      <x:c r="I159" s="43" t="str">
        <x:v>Derived from controlled candidate metadata; no semantic evolution is asserted.</x:v>
      </x:c>
    </x:row>
    <x:row r="160" ht="32" customHeight="1">
      <x:c r="A160" s="40" t="str">
        <x:v>FT-REL-8EC1E809ADB646</x:v>
      </x:c>
      <x:c r="B160" s="31" t="str">
        <x:v>FT-SEED-R1B-P-1842-01</x:v>
      </x:c>
      <x:c r="C160" s="31" t="str">
        <x:v>FT-SEED-R1B-P-1842-07</x:v>
      </x:c>
      <x:c r="D160" s="31" t="str">
        <x:v>SAME_LEXICAL_FAMILY</x:v>
      </x:c>
      <x:c r="E160" s="31" t="str">
        <x:v>COMPUTATIONAL_STRUCTURAL</x:v>
      </x:c>
      <x:c r="F160" s="31" t="str">
        <x:v>WITHIN_ANCHOR</x:v>
      </x:c>
      <x:c r="G160" s="31" t="str">
        <x:v>Shared controlled lexical family</x:v>
      </x:c>
      <x:c r="H160" s="19" t="str">
        <x:v>HIGH</x:v>
      </x:c>
      <x:c r="I160" s="43" t="str">
        <x:v>Derived from controlled candidate metadata; no semantic evolution is asserted.</x:v>
      </x:c>
    </x:row>
    <x:row r="161" ht="32" customHeight="1">
      <x:c r="A161" s="40" t="str">
        <x:v>FT-REL-BCF8359036F96C</x:v>
      </x:c>
      <x:c r="B161" s="31" t="str">
        <x:v>FT-SEED-R1B-P-1842-01</x:v>
      </x:c>
      <x:c r="C161" s="31" t="str">
        <x:v>FT-SEED-R1B-P-1842-08</x:v>
      </x:c>
      <x:c r="D161" s="31" t="str">
        <x:v>SAME_LEXICAL_FAMILY</x:v>
      </x:c>
      <x:c r="E161" s="31" t="str">
        <x:v>COMPUTATIONAL_STRUCTURAL</x:v>
      </x:c>
      <x:c r="F161" s="31" t="str">
        <x:v>WITHIN_ANCHOR</x:v>
      </x:c>
      <x:c r="G161" s="31" t="str">
        <x:v>Shared controlled lexical family</x:v>
      </x:c>
      <x:c r="H161" s="19" t="str">
        <x:v>HIGH</x:v>
      </x:c>
      <x:c r="I161" s="43" t="str">
        <x:v>Derived from controlled candidate metadata; no semantic evolution is asserted.</x:v>
      </x:c>
    </x:row>
    <x:row r="162" ht="32" customHeight="1">
      <x:c r="A162" s="40" t="str">
        <x:v>FT-REL-47F79FDC10CAC0</x:v>
      </x:c>
      <x:c r="B162" s="31" t="str">
        <x:v>FT-SEED-R1B-P-1842-01</x:v>
      </x:c>
      <x:c r="C162" s="31" t="str">
        <x:v>FT-SEED-R1B-P-1842-09</x:v>
      </x:c>
      <x:c r="D162" s="31" t="str">
        <x:v>SAME_LEXICAL_FAMILY</x:v>
      </x:c>
      <x:c r="E162" s="31" t="str">
        <x:v>COMPUTATIONAL_STRUCTURAL</x:v>
      </x:c>
      <x:c r="F162" s="31" t="str">
        <x:v>WITHIN_ANCHOR</x:v>
      </x:c>
      <x:c r="G162" s="31" t="str">
        <x:v>Shared controlled lexical family</x:v>
      </x:c>
      <x:c r="H162" s="19" t="str">
        <x:v>HIGH</x:v>
      </x:c>
      <x:c r="I162" s="43" t="str">
        <x:v>Derived from controlled candidate metadata; no semantic evolution is asserted.</x:v>
      </x:c>
    </x:row>
    <x:row r="163" ht="32" customHeight="1">
      <x:c r="A163" s="40" t="str">
        <x:v>FT-REL-E840D28B5AEF72</x:v>
      </x:c>
      <x:c r="B163" s="31" t="str">
        <x:v>FT-SEED-R1B-P-1842-01</x:v>
      </x:c>
      <x:c r="C163" s="31" t="str">
        <x:v>FT-SEED-R1B-P-1842-10</x:v>
      </x:c>
      <x:c r="D163" s="31" t="str">
        <x:v>SAME_LEXICAL_FAMILY</x:v>
      </x:c>
      <x:c r="E163" s="31" t="str">
        <x:v>COMPUTATIONAL_STRUCTURAL</x:v>
      </x:c>
      <x:c r="F163" s="31" t="str">
        <x:v>WITHIN_ANCHOR</x:v>
      </x:c>
      <x:c r="G163" s="31" t="str">
        <x:v>Shared controlled lexical family</x:v>
      </x:c>
      <x:c r="H163" s="19" t="str">
        <x:v>HIGH</x:v>
      </x:c>
      <x:c r="I163" s="43" t="str">
        <x:v>Derived from controlled candidate metadata; no semantic evolution is asserted.</x:v>
      </x:c>
    </x:row>
    <x:row r="164" ht="32" customHeight="1">
      <x:c r="A164" s="40" t="str">
        <x:v>FT-REL-2D1BD01E568A64</x:v>
      </x:c>
      <x:c r="B164" s="31" t="str">
        <x:v>FT-SEED-R1B-P-1842-01</x:v>
      </x:c>
      <x:c r="C164" s="31" t="str">
        <x:v>FT-SEED-R1B-P-1842-11</x:v>
      </x:c>
      <x:c r="D164" s="31" t="str">
        <x:v>SAME_LEXICAL_FAMILY</x:v>
      </x:c>
      <x:c r="E164" s="31" t="str">
        <x:v>COMPUTATIONAL_STRUCTURAL</x:v>
      </x:c>
      <x:c r="F164" s="31" t="str">
        <x:v>WITHIN_ANCHOR</x:v>
      </x:c>
      <x:c r="G164" s="31" t="str">
        <x:v>Shared controlled lexical family</x:v>
      </x:c>
      <x:c r="H164" s="19" t="str">
        <x:v>HIGH</x:v>
      </x:c>
      <x:c r="I164" s="43" t="str">
        <x:v>Derived from controlled candidate metadata; no semantic evolution is asserted.</x:v>
      </x:c>
    </x:row>
    <x:row r="165" ht="32" customHeight="1">
      <x:c r="A165" s="40" t="str">
        <x:v>FT-REL-1A7D631DC5B902</x:v>
      </x:c>
      <x:c r="B165" s="31" t="str">
        <x:v>FT-SEED-R1B-P-1842-01</x:v>
      </x:c>
      <x:c r="C165" s="31" t="str">
        <x:v>FT-SEED-R1B-P-1842-18</x:v>
      </x:c>
      <x:c r="D165" s="31" t="str">
        <x:v>SAME_LEXICAL_FAMILY</x:v>
      </x:c>
      <x:c r="E165" s="31" t="str">
        <x:v>COMPUTATIONAL_STRUCTURAL</x:v>
      </x:c>
      <x:c r="F165" s="31" t="str">
        <x:v>WITHIN_ANCHOR</x:v>
      </x:c>
      <x:c r="G165" s="31" t="str">
        <x:v>Shared controlled lexical family</x:v>
      </x:c>
      <x:c r="H165" s="19" t="str">
        <x:v>HIGH</x:v>
      </x:c>
      <x:c r="I165" s="43" t="str">
        <x:v>Derived from controlled candidate metadata; no semantic evolution is asserted.</x:v>
      </x:c>
    </x:row>
    <x:row r="166" ht="32" customHeight="1">
      <x:c r="A166" s="40" t="str">
        <x:v>FT-REL-84D09C5F212286</x:v>
      </x:c>
      <x:c r="B166" s="31" t="str">
        <x:v>FT-SEED-R1B-P-1842-01</x:v>
      </x:c>
      <x:c r="C166" s="31" t="str">
        <x:v>FT-SEED-R1B-P-1938-09</x:v>
      </x:c>
      <x:c r="D166" s="31" t="str">
        <x:v>SAME_LEXICAL_FAMILY</x:v>
      </x:c>
      <x:c r="E166" s="31" t="str">
        <x:v>COMPUTATIONAL_STRUCTURAL</x:v>
      </x:c>
      <x:c r="F166" s="31" t="str">
        <x:v>CROSS_ANCHOR</x:v>
      </x:c>
      <x:c r="G166" s="31" t="str">
        <x:v>Shared controlled lexical family</x:v>
      </x:c>
      <x:c r="H166" s="19" t="str">
        <x:v>HIGH</x:v>
      </x:c>
      <x:c r="I166" s="43" t="str">
        <x:v>Derived from controlled candidate metadata; no semantic evolution is asserted.</x:v>
      </x:c>
    </x:row>
    <x:row r="167" ht="32" customHeight="1">
      <x:c r="A167" s="40" t="str">
        <x:v>FT-REL-2A87D2ED674B5F</x:v>
      </x:c>
      <x:c r="B167" s="31" t="str">
        <x:v>FT-SEED-R1B-P-1842-01</x:v>
      </x:c>
      <x:c r="C167" s="31" t="str">
        <x:v>FT-SEED-R1B-P-1938-10</x:v>
      </x:c>
      <x:c r="D167" s="31" t="str">
        <x:v>SAME_LEXICAL_FAMILY</x:v>
      </x:c>
      <x:c r="E167" s="31" t="str">
        <x:v>COMPUTATIONAL_STRUCTURAL</x:v>
      </x:c>
      <x:c r="F167" s="31" t="str">
        <x:v>CROSS_ANCHOR</x:v>
      </x:c>
      <x:c r="G167" s="31" t="str">
        <x:v>Shared controlled lexical family</x:v>
      </x:c>
      <x:c r="H167" s="19" t="str">
        <x:v>HIGH</x:v>
      </x:c>
      <x:c r="I167" s="43" t="str">
        <x:v>Derived from controlled candidate metadata; no semantic evolution is asserted.</x:v>
      </x:c>
    </x:row>
    <x:row r="168" ht="32" customHeight="1">
      <x:c r="A168" s="40" t="str">
        <x:v>FT-REL-BFE3A70FBBF3A2</x:v>
      </x:c>
      <x:c r="B168" s="31" t="str">
        <x:v>FT-SEED-R1B-P-1842-01</x:v>
      </x:c>
      <x:c r="C168" s="31" t="str">
        <x:v>FT-SEED-R1B-P-1938-11</x:v>
      </x:c>
      <x:c r="D168" s="31" t="str">
        <x:v>SAME_LEXICAL_FAMILY</x:v>
      </x:c>
      <x:c r="E168" s="31" t="str">
        <x:v>COMPUTATIONAL_STRUCTURAL</x:v>
      </x:c>
      <x:c r="F168" s="31" t="str">
        <x:v>CROSS_ANCHOR</x:v>
      </x:c>
      <x:c r="G168" s="31" t="str">
        <x:v>Shared controlled lexical family</x:v>
      </x:c>
      <x:c r="H168" s="19" t="str">
        <x:v>HIGH</x:v>
      </x:c>
      <x:c r="I168" s="43" t="str">
        <x:v>Derived from controlled candidate metadata; no semantic evolution is asserted.</x:v>
      </x:c>
    </x:row>
    <x:row r="169" ht="32" customHeight="1">
      <x:c r="A169" s="40" t="str">
        <x:v>FT-REL-51E28C4458E836</x:v>
      </x:c>
      <x:c r="B169" s="31" t="str">
        <x:v>FT-SEED-R1B-P-1842-01</x:v>
      </x:c>
      <x:c r="C169" s="31" t="str">
        <x:v>FT-SEED-R1B-P-1938-13</x:v>
      </x:c>
      <x:c r="D169" s="31" t="str">
        <x:v>SAME_LEXICAL_FAMILY</x:v>
      </x:c>
      <x:c r="E169" s="31" t="str">
        <x:v>COMPUTATIONAL_STRUCTURAL</x:v>
      </x:c>
      <x:c r="F169" s="31" t="str">
        <x:v>CROSS_ANCHOR</x:v>
      </x:c>
      <x:c r="G169" s="31" t="str">
        <x:v>Shared controlled lexical family</x:v>
      </x:c>
      <x:c r="H169" s="19" t="str">
        <x:v>HIGH</x:v>
      </x:c>
      <x:c r="I169" s="43" t="str">
        <x:v>Derived from controlled candidate metadata; no semantic evolution is asserted.</x:v>
      </x:c>
    </x:row>
    <x:row r="170" ht="32" customHeight="1">
      <x:c r="A170" s="40" t="str">
        <x:v>FT-REL-EDF46094C75BF0</x:v>
      </x:c>
      <x:c r="B170" s="31" t="str">
        <x:v>FT-SEED-R1B-P-1842-01</x:v>
      </x:c>
      <x:c r="C170" s="31" t="str">
        <x:v>FT-SEED-R1B-P-1938-15</x:v>
      </x:c>
      <x:c r="D170" s="31" t="str">
        <x:v>SAME_LEXICAL_FAMILY</x:v>
      </x:c>
      <x:c r="E170" s="31" t="str">
        <x:v>COMPUTATIONAL_STRUCTURAL</x:v>
      </x:c>
      <x:c r="F170" s="31" t="str">
        <x:v>CROSS_ANCHOR</x:v>
      </x:c>
      <x:c r="G170" s="31" t="str">
        <x:v>Shared controlled lexical family</x:v>
      </x:c>
      <x:c r="H170" s="19" t="str">
        <x:v>HIGH</x:v>
      </x:c>
      <x:c r="I170" s="43" t="str">
        <x:v>Derived from controlled candidate metadata; no semantic evolution is asserted.</x:v>
      </x:c>
    </x:row>
    <x:row r="171" ht="32" customHeight="1">
      <x:c r="A171" s="40" t="str">
        <x:v>FT-REL-FF5CE51ECF8F62</x:v>
      </x:c>
      <x:c r="B171" s="31" t="str">
        <x:v>FT-SEED-R1B-P-1842-01</x:v>
      </x:c>
      <x:c r="C171" s="31" t="str">
        <x:v>FT-SEED-R1B-P-1938-16</x:v>
      </x:c>
      <x:c r="D171" s="31" t="str">
        <x:v>SAME_LEXICAL_FAMILY</x:v>
      </x:c>
      <x:c r="E171" s="31" t="str">
        <x:v>COMPUTATIONAL_STRUCTURAL</x:v>
      </x:c>
      <x:c r="F171" s="31" t="str">
        <x:v>CROSS_ANCHOR</x:v>
      </x:c>
      <x:c r="G171" s="31" t="str">
        <x:v>Shared controlled lexical family</x:v>
      </x:c>
      <x:c r="H171" s="19" t="str">
        <x:v>HIGH</x:v>
      </x:c>
      <x:c r="I171" s="43" t="str">
        <x:v>Derived from controlled candidate metadata; no semantic evolution is asserted.</x:v>
      </x:c>
    </x:row>
    <x:row r="172" ht="32" customHeight="1">
      <x:c r="A172" s="40" t="str">
        <x:v>FT-REL-08F08B4839F3B7</x:v>
      </x:c>
      <x:c r="B172" s="31" t="str">
        <x:v>FT-SEED-R1B-P-1842-01</x:v>
      </x:c>
      <x:c r="C172" s="31" t="str">
        <x:v>FT-SEED-R1B-P-1938-22</x:v>
      </x:c>
      <x:c r="D172" s="31" t="str">
        <x:v>SAME_LEXICAL_FAMILY</x:v>
      </x:c>
      <x:c r="E172" s="31" t="str">
        <x:v>COMPUTATIONAL_STRUCTURAL</x:v>
      </x:c>
      <x:c r="F172" s="31" t="str">
        <x:v>CROSS_ANCHOR</x:v>
      </x:c>
      <x:c r="G172" s="31" t="str">
        <x:v>Shared controlled lexical family</x:v>
      </x:c>
      <x:c r="H172" s="19" t="str">
        <x:v>HIGH</x:v>
      </x:c>
      <x:c r="I172" s="43" t="str">
        <x:v>Derived from controlled candidate metadata; no semantic evolution is asserted.</x:v>
      </x:c>
    </x:row>
    <x:row r="173" ht="32" customHeight="1">
      <x:c r="A173" s="40" t="str">
        <x:v>FT-REL-38C2A89FB570B3</x:v>
      </x:c>
      <x:c r="B173" s="31" t="str">
        <x:v>FT-SEED-R1B-P-1842-01</x:v>
      </x:c>
      <x:c r="C173" s="31" t="str">
        <x:v>FT-SEED-R1B-P-1988-06</x:v>
      </x:c>
      <x:c r="D173" s="31" t="str">
        <x:v>SAME_LEXICAL_FAMILY</x:v>
      </x:c>
      <x:c r="E173" s="31" t="str">
        <x:v>COMPUTATIONAL_STRUCTURAL</x:v>
      </x:c>
      <x:c r="F173" s="31" t="str">
        <x:v>CROSS_ANCHOR</x:v>
      </x:c>
      <x:c r="G173" s="31" t="str">
        <x:v>Shared controlled lexical family</x:v>
      </x:c>
      <x:c r="H173" s="19" t="str">
        <x:v>HIGH</x:v>
      </x:c>
      <x:c r="I173" s="43" t="str">
        <x:v>Derived from controlled candidate metadata; no semantic evolution is asserted.</x:v>
      </x:c>
    </x:row>
    <x:row r="174" ht="32" customHeight="1">
      <x:c r="A174" s="40" t="str">
        <x:v>FT-REL-4BF550A92FB913</x:v>
      </x:c>
      <x:c r="B174" s="31" t="str">
        <x:v>FT-SEED-R1B-P-1842-01</x:v>
      </x:c>
      <x:c r="C174" s="31" t="str">
        <x:v>FT-SEED-R1B-P-1988-14</x:v>
      </x:c>
      <x:c r="D174" s="31" t="str">
        <x:v>SAME_LEXICAL_FAMILY</x:v>
      </x:c>
      <x:c r="E174" s="31" t="str">
        <x:v>COMPUTATIONAL_STRUCTURAL</x:v>
      </x:c>
      <x:c r="F174" s="31" t="str">
        <x:v>CROSS_ANCHOR</x:v>
      </x:c>
      <x:c r="G174" s="31" t="str">
        <x:v>Shared controlled lexical family</x:v>
      </x:c>
      <x:c r="H174" s="19" t="str">
        <x:v>HIGH</x:v>
      </x:c>
      <x:c r="I174" s="43" t="str">
        <x:v>Derived from controlled candidate metadata; no semantic evolution is asserted.</x:v>
      </x:c>
    </x:row>
    <x:row r="175" ht="32" customHeight="1">
      <x:c r="A175" s="40" t="str">
        <x:v>FT-REL-093810C903195A</x:v>
      </x:c>
      <x:c r="B175" s="31" t="str">
        <x:v>FT-SEED-R1B-P-1842-01</x:v>
      </x:c>
      <x:c r="C175" s="31" t="str">
        <x:v>FT-SEED-R1B-P-2015-03</x:v>
      </x:c>
      <x:c r="D175" s="31" t="str">
        <x:v>SAME_LEXICAL_FAMILY</x:v>
      </x:c>
      <x:c r="E175" s="31" t="str">
        <x:v>COMPUTATIONAL_STRUCTURAL</x:v>
      </x:c>
      <x:c r="F175" s="31" t="str">
        <x:v>CROSS_ANCHOR</x:v>
      </x:c>
      <x:c r="G175" s="31" t="str">
        <x:v>Shared controlled lexical family</x:v>
      </x:c>
      <x:c r="H175" s="19" t="str">
        <x:v>HIGH</x:v>
      </x:c>
      <x:c r="I175" s="43" t="str">
        <x:v>Derived from controlled candidate metadata; no semantic evolution is asserted.</x:v>
      </x:c>
    </x:row>
    <x:row r="176" ht="32" customHeight="1">
      <x:c r="A176" s="40" t="str">
        <x:v>FT-REL-EDC200C59DC959</x:v>
      </x:c>
      <x:c r="B176" s="31" t="str">
        <x:v>FT-SEED-R1B-P-1842-01</x:v>
      </x:c>
      <x:c r="C176" s="31" t="str">
        <x:v>FT-SEED-R1B-P-2015-04</x:v>
      </x:c>
      <x:c r="D176" s="31" t="str">
        <x:v>SAME_LEXICAL_FAMILY</x:v>
      </x:c>
      <x:c r="E176" s="31" t="str">
        <x:v>COMPUTATIONAL_STRUCTURAL</x:v>
      </x:c>
      <x:c r="F176" s="31" t="str">
        <x:v>CROSS_ANCHOR</x:v>
      </x:c>
      <x:c r="G176" s="31" t="str">
        <x:v>Shared controlled lexical family</x:v>
      </x:c>
      <x:c r="H176" s="19" t="str">
        <x:v>HIGH</x:v>
      </x:c>
      <x:c r="I176" s="43" t="str">
        <x:v>Derived from controlled candidate metadata; no semantic evolution is asserted.</x:v>
      </x:c>
    </x:row>
    <x:row r="177" ht="32" customHeight="1">
      <x:c r="A177" s="40" t="str">
        <x:v>FT-REL-5FD6BFEE007654</x:v>
      </x:c>
      <x:c r="B177" s="31" t="str">
        <x:v>FT-SEED-R1B-P-1842-01</x:v>
      </x:c>
      <x:c r="C177" s="31" t="str">
        <x:v>FT-SEED-R1B-P-2015-05</x:v>
      </x:c>
      <x:c r="D177" s="31" t="str">
        <x:v>SAME_LEXICAL_FAMILY</x:v>
      </x:c>
      <x:c r="E177" s="31" t="str">
        <x:v>COMPUTATIONAL_STRUCTURAL</x:v>
      </x:c>
      <x:c r="F177" s="31" t="str">
        <x:v>CROSS_ANCHOR</x:v>
      </x:c>
      <x:c r="G177" s="31" t="str">
        <x:v>Shared controlled lexical family</x:v>
      </x:c>
      <x:c r="H177" s="19" t="str">
        <x:v>HIGH</x:v>
      </x:c>
      <x:c r="I177" s="43" t="str">
        <x:v>Derived from controlled candidate metadata; no semantic evolution is asserted.</x:v>
      </x:c>
    </x:row>
    <x:row r="178" ht="32" customHeight="1">
      <x:c r="A178" s="40" t="str">
        <x:v>FT-REL-56B02B9ADB0AE7</x:v>
      </x:c>
      <x:c r="B178" s="31" t="str">
        <x:v>FT-SEED-R1B-P-1842-12</x:v>
      </x:c>
      <x:c r="C178" s="31" t="str">
        <x:v>FT-SEED-R1B-P-0607-02</x:v>
      </x:c>
      <x:c r="D178" s="31" t="str">
        <x:v>SAME_LEXICAL_FAMILY</x:v>
      </x:c>
      <x:c r="E178" s="31" t="str">
        <x:v>COMPUTATIONAL_STRUCTURAL</x:v>
      </x:c>
      <x:c r="F178" s="31" t="str">
        <x:v>CROSS_ANCHOR</x:v>
      </x:c>
      <x:c r="G178" s="31" t="str">
        <x:v>Shared controlled lexical family</x:v>
      </x:c>
      <x:c r="H178" s="19" t="str">
        <x:v>HIGH</x:v>
      </x:c>
      <x:c r="I178" s="43" t="str">
        <x:v>Derived from controlled candidate metadata; no semantic evolution is asserted.</x:v>
      </x:c>
    </x:row>
    <x:row r="179" ht="32" customHeight="1">
      <x:c r="A179" s="40" t="str">
        <x:v>FT-REL-609C4F3CD6D515</x:v>
      </x:c>
      <x:c r="B179" s="31" t="str">
        <x:v>FT-SEED-R1B-P-1842-12</x:v>
      </x:c>
      <x:c r="C179" s="31" t="str">
        <x:v>FT-SEED-R1B-P-0607-10</x:v>
      </x:c>
      <x:c r="D179" s="31" t="str">
        <x:v>SAME_LEXICAL_FAMILY</x:v>
      </x:c>
      <x:c r="E179" s="31" t="str">
        <x:v>COMPUTATIONAL_STRUCTURAL</x:v>
      </x:c>
      <x:c r="F179" s="31" t="str">
        <x:v>CROSS_ANCHOR</x:v>
      </x:c>
      <x:c r="G179" s="31" t="str">
        <x:v>Shared controlled lexical family</x:v>
      </x:c>
      <x:c r="H179" s="19" t="str">
        <x:v>HIGH</x:v>
      </x:c>
      <x:c r="I179" s="43" t="str">
        <x:v>Derived from controlled candidate metadata; no semantic evolution is asserted.</x:v>
      </x:c>
    </x:row>
    <x:row r="180" ht="32" customHeight="1">
      <x:c r="A180" s="40" t="str">
        <x:v>FT-REL-409A9BE195E4BB</x:v>
      </x:c>
      <x:c r="B180" s="31" t="str">
        <x:v>FT-SEED-R1B-P-1842-12</x:v>
      </x:c>
      <x:c r="C180" s="31" t="str">
        <x:v>FT-SEED-R1B-P-0607-14</x:v>
      </x:c>
      <x:c r="D180" s="31" t="str">
        <x:v>SAME_LEXICAL_FAMILY</x:v>
      </x:c>
      <x:c r="E180" s="31" t="str">
        <x:v>COMPUTATIONAL_STRUCTURAL</x:v>
      </x:c>
      <x:c r="F180" s="31" t="str">
        <x:v>CROSS_ANCHOR</x:v>
      </x:c>
      <x:c r="G180" s="31" t="str">
        <x:v>Shared controlled lexical family</x:v>
      </x:c>
      <x:c r="H180" s="19" t="str">
        <x:v>HIGH</x:v>
      </x:c>
      <x:c r="I180" s="43" t="str">
        <x:v>Derived from controlled candidate metadata; no semantic evolution is asserted.</x:v>
      </x:c>
    </x:row>
    <x:row r="181" ht="32" customHeight="1">
      <x:c r="A181" s="40" t="str">
        <x:v>FT-REL-4A2718E3A5CAAC</x:v>
      </x:c>
      <x:c r="B181" s="31" t="str">
        <x:v>FT-SEED-R1B-P-1842-12</x:v>
      </x:c>
      <x:c r="C181" s="31" t="str">
        <x:v>FT-SEED-R1B-P-0607-15</x:v>
      </x:c>
      <x:c r="D181" s="31" t="str">
        <x:v>SAME_LEXICAL_FAMILY</x:v>
      </x:c>
      <x:c r="E181" s="31" t="str">
        <x:v>COMPUTATIONAL_STRUCTURAL</x:v>
      </x:c>
      <x:c r="F181" s="31" t="str">
        <x:v>CROSS_ANCHOR</x:v>
      </x:c>
      <x:c r="G181" s="31" t="str">
        <x:v>Shared controlled lexical family</x:v>
      </x:c>
      <x:c r="H181" s="19" t="str">
        <x:v>HIGH</x:v>
      </x:c>
      <x:c r="I181" s="43" t="str">
        <x:v>Derived from controlled candidate metadata; no semantic evolution is asserted.</x:v>
      </x:c>
    </x:row>
    <x:row r="182" ht="32" customHeight="1">
      <x:c r="A182" s="40" t="str">
        <x:v>FT-REL-DCCD41A08D4546</x:v>
      </x:c>
      <x:c r="B182" s="31" t="str">
        <x:v>FT-SEED-R1B-P-1842-12</x:v>
      </x:c>
      <x:c r="C182" s="31" t="str">
        <x:v>FT-SEED-R1B-P-0607-29</x:v>
      </x:c>
      <x:c r="D182" s="31" t="str">
        <x:v>SAME_LEXICAL_FAMILY</x:v>
      </x:c>
      <x:c r="E182" s="31" t="str">
        <x:v>COMPUTATIONAL_STRUCTURAL</x:v>
      </x:c>
      <x:c r="F182" s="31" t="str">
        <x:v>CROSS_ANCHOR</x:v>
      </x:c>
      <x:c r="G182" s="31" t="str">
        <x:v>Shared controlled lexical family</x:v>
      </x:c>
      <x:c r="H182" s="19" t="str">
        <x:v>HIGH</x:v>
      </x:c>
      <x:c r="I182" s="43" t="str">
        <x:v>Derived from controlled candidate metadata; no semantic evolution is asserted.</x:v>
      </x:c>
    </x:row>
    <x:row r="183" ht="32" customHeight="1">
      <x:c r="A183" s="40" t="str">
        <x:v>FT-REL-B778ED5AFB4A70</x:v>
      </x:c>
      <x:c r="B183" s="31" t="str">
        <x:v>FT-SEED-R1B-P-1842-12</x:v>
      </x:c>
      <x:c r="C183" s="31" t="str">
        <x:v>FT-SEED-R1B-P-1842-13</x:v>
      </x:c>
      <x:c r="D183" s="31" t="str">
        <x:v>SAME_LEXICAL_FAMILY</x:v>
      </x:c>
      <x:c r="E183" s="31" t="str">
        <x:v>COMPUTATIONAL_STRUCTURAL</x:v>
      </x:c>
      <x:c r="F183" s="31" t="str">
        <x:v>WITHIN_ANCHOR</x:v>
      </x:c>
      <x:c r="G183" s="31" t="str">
        <x:v>Shared controlled lexical family</x:v>
      </x:c>
      <x:c r="H183" s="19" t="str">
        <x:v>HIGH</x:v>
      </x:c>
      <x:c r="I183" s="43" t="str">
        <x:v>Derived from controlled candidate metadata; no semantic evolution is asserted.</x:v>
      </x:c>
    </x:row>
    <x:row r="184" ht="32" customHeight="1">
      <x:c r="A184" s="40" t="str">
        <x:v>FT-REL-6E8B05A19211F6</x:v>
      </x:c>
      <x:c r="B184" s="31" t="str">
        <x:v>FT-SEED-R1B-P-1842-12</x:v>
      </x:c>
      <x:c r="C184" s="31" t="str">
        <x:v>FT-SEED-R1B-P-1842-14</x:v>
      </x:c>
      <x:c r="D184" s="31" t="str">
        <x:v>SAME_LEXICAL_FAMILY</x:v>
      </x:c>
      <x:c r="E184" s="31" t="str">
        <x:v>COMPUTATIONAL_STRUCTURAL</x:v>
      </x:c>
      <x:c r="F184" s="31" t="str">
        <x:v>WITHIN_ANCHOR</x:v>
      </x:c>
      <x:c r="G184" s="31" t="str">
        <x:v>Shared controlled lexical family</x:v>
      </x:c>
      <x:c r="H184" s="19" t="str">
        <x:v>HIGH</x:v>
      </x:c>
      <x:c r="I184" s="43" t="str">
        <x:v>Derived from controlled candidate metadata; no semantic evolution is asserted.</x:v>
      </x:c>
    </x:row>
    <x:row r="185" ht="32" customHeight="1">
      <x:c r="A185" s="40" t="str">
        <x:v>FT-REL-F475892D95134B</x:v>
      </x:c>
      <x:c r="B185" s="31" t="str">
        <x:v>FT-SEED-R1B-P-1842-12</x:v>
      </x:c>
      <x:c r="C185" s="31" t="str">
        <x:v>FT-SEED-R1B-P-1842-15</x:v>
      </x:c>
      <x:c r="D185" s="31" t="str">
        <x:v>SAME_LEXICAL_FAMILY</x:v>
      </x:c>
      <x:c r="E185" s="31" t="str">
        <x:v>COMPUTATIONAL_STRUCTURAL</x:v>
      </x:c>
      <x:c r="F185" s="31" t="str">
        <x:v>WITHIN_ANCHOR</x:v>
      </x:c>
      <x:c r="G185" s="31" t="str">
        <x:v>Shared controlled lexical family</x:v>
      </x:c>
      <x:c r="H185" s="19" t="str">
        <x:v>HIGH</x:v>
      </x:c>
      <x:c r="I185" s="43" t="str">
        <x:v>Derived from controlled candidate metadata; no semantic evolution is asserted.</x:v>
      </x:c>
    </x:row>
    <x:row r="186" ht="32" customHeight="1">
      <x:c r="A186" s="40" t="str">
        <x:v>FT-REL-BCCB40C5419857</x:v>
      </x:c>
      <x:c r="B186" s="31" t="str">
        <x:v>FT-SEED-R1B-P-1842-12</x:v>
      </x:c>
      <x:c r="C186" s="31" t="str">
        <x:v>FT-SEED-R1B-P-1938-04</x:v>
      </x:c>
      <x:c r="D186" s="31" t="str">
        <x:v>SAME_LEXICAL_FAMILY</x:v>
      </x:c>
      <x:c r="E186" s="31" t="str">
        <x:v>COMPUTATIONAL_STRUCTURAL</x:v>
      </x:c>
      <x:c r="F186" s="31" t="str">
        <x:v>CROSS_ANCHOR</x:v>
      </x:c>
      <x:c r="G186" s="31" t="str">
        <x:v>Shared controlled lexical family</x:v>
      </x:c>
      <x:c r="H186" s="19" t="str">
        <x:v>HIGH</x:v>
      </x:c>
      <x:c r="I186" s="43" t="str">
        <x:v>Derived from controlled candidate metadata; no semantic evolution is asserted.</x:v>
      </x:c>
    </x:row>
    <x:row r="187" ht="32" customHeight="1">
      <x:c r="A187" s="40" t="str">
        <x:v>FT-REL-08D09A4674EAD5</x:v>
      </x:c>
      <x:c r="B187" s="31" t="str">
        <x:v>FT-SEED-R1B-P-1842-12</x:v>
      </x:c>
      <x:c r="C187" s="31" t="str">
        <x:v>FT-SEED-R1B-P-1938-05</x:v>
      </x:c>
      <x:c r="D187" s="31" t="str">
        <x:v>SAME_LEXICAL_FAMILY</x:v>
      </x:c>
      <x:c r="E187" s="31" t="str">
        <x:v>COMPUTATIONAL_STRUCTURAL</x:v>
      </x:c>
      <x:c r="F187" s="31" t="str">
        <x:v>CROSS_ANCHOR</x:v>
      </x:c>
      <x:c r="G187" s="31" t="str">
        <x:v>Shared controlled lexical family</x:v>
      </x:c>
      <x:c r="H187" s="19" t="str">
        <x:v>HIGH</x:v>
      </x:c>
      <x:c r="I187" s="43" t="str">
        <x:v>Derived from controlled candidate metadata; no semantic evolution is asserted.</x:v>
      </x:c>
    </x:row>
    <x:row r="188" ht="32" customHeight="1">
      <x:c r="A188" s="40" t="str">
        <x:v>FT-REL-3E560C1B746E96</x:v>
      </x:c>
      <x:c r="B188" s="31" t="str">
        <x:v>FT-SEED-R1B-P-1842-12</x:v>
      </x:c>
      <x:c r="C188" s="31" t="str">
        <x:v>FT-SEED-R1B-P-1938-06</x:v>
      </x:c>
      <x:c r="D188" s="31" t="str">
        <x:v>SAME_LEXICAL_FAMILY</x:v>
      </x:c>
      <x:c r="E188" s="31" t="str">
        <x:v>COMPUTATIONAL_STRUCTURAL</x:v>
      </x:c>
      <x:c r="F188" s="31" t="str">
        <x:v>CROSS_ANCHOR</x:v>
      </x:c>
      <x:c r="G188" s="31" t="str">
        <x:v>Shared controlled lexical family</x:v>
      </x:c>
      <x:c r="H188" s="19" t="str">
        <x:v>HIGH</x:v>
      </x:c>
      <x:c r="I188" s="43" t="str">
        <x:v>Derived from controlled candidate metadata; no semantic evolution is asserted.</x:v>
      </x:c>
    </x:row>
    <x:row r="189" ht="32" customHeight="1">
      <x:c r="A189" s="40" t="str">
        <x:v>FT-REL-3BB0AF02399454</x:v>
      </x:c>
      <x:c r="B189" s="31" t="str">
        <x:v>FT-SEED-R1B-P-1842-12</x:v>
      </x:c>
      <x:c r="C189" s="31" t="str">
        <x:v>FT-SEED-R1B-P-1938-07</x:v>
      </x:c>
      <x:c r="D189" s="31" t="str">
        <x:v>SAME_LEXICAL_FAMILY</x:v>
      </x:c>
      <x:c r="E189" s="31" t="str">
        <x:v>COMPUTATIONAL_STRUCTURAL</x:v>
      </x:c>
      <x:c r="F189" s="31" t="str">
        <x:v>CROSS_ANCHOR</x:v>
      </x:c>
      <x:c r="G189" s="31" t="str">
        <x:v>Shared controlled lexical family</x:v>
      </x:c>
      <x:c r="H189" s="19" t="str">
        <x:v>HIGH</x:v>
      </x:c>
      <x:c r="I189" s="43" t="str">
        <x:v>Derived from controlled candidate metadata; no semantic evolution is asserted.</x:v>
      </x:c>
    </x:row>
    <x:row r="190" ht="32" customHeight="1">
      <x:c r="A190" s="40" t="str">
        <x:v>FT-REL-72A277BA0B03F0</x:v>
      </x:c>
      <x:c r="B190" s="31" t="str">
        <x:v>FT-SEED-R1B-P-1842-12</x:v>
      </x:c>
      <x:c r="C190" s="31" t="str">
        <x:v>FT-SEED-R1B-P-1938-08</x:v>
      </x:c>
      <x:c r="D190" s="31" t="str">
        <x:v>SAME_LEXICAL_FAMILY</x:v>
      </x:c>
      <x:c r="E190" s="31" t="str">
        <x:v>COMPUTATIONAL_STRUCTURAL</x:v>
      </x:c>
      <x:c r="F190" s="31" t="str">
        <x:v>CROSS_ANCHOR</x:v>
      </x:c>
      <x:c r="G190" s="31" t="str">
        <x:v>Shared controlled lexical family</x:v>
      </x:c>
      <x:c r="H190" s="19" t="str">
        <x:v>HIGH</x:v>
      </x:c>
      <x:c r="I190" s="43" t="str">
        <x:v>Derived from controlled candidate metadata; no semantic evolution is asserted.</x:v>
      </x:c>
    </x:row>
    <x:row r="191" ht="32" customHeight="1">
      <x:c r="A191" s="40" t="str">
        <x:v>FT-REL-37F53E3B39FDE4</x:v>
      </x:c>
      <x:c r="B191" s="31" t="str">
        <x:v>FT-SEED-R1B-P-1842-12</x:v>
      </x:c>
      <x:c r="C191" s="31" t="str">
        <x:v>FT-SEED-R1B-P-1938-12</x:v>
      </x:c>
      <x:c r="D191" s="31" t="str">
        <x:v>SAME_LEXICAL_FAMILY</x:v>
      </x:c>
      <x:c r="E191" s="31" t="str">
        <x:v>COMPUTATIONAL_STRUCTURAL</x:v>
      </x:c>
      <x:c r="F191" s="31" t="str">
        <x:v>CROSS_ANCHOR</x:v>
      </x:c>
      <x:c r="G191" s="31" t="str">
        <x:v>Shared controlled lexical family</x:v>
      </x:c>
      <x:c r="H191" s="19" t="str">
        <x:v>HIGH</x:v>
      </x:c>
      <x:c r="I191" s="43" t="str">
        <x:v>Derived from controlled candidate metadata; no semantic evolution is asserted.</x:v>
      </x:c>
    </x:row>
    <x:row r="192" ht="32" customHeight="1">
      <x:c r="A192" s="40" t="str">
        <x:v>FT-REL-6F975DFF36A0AA</x:v>
      </x:c>
      <x:c r="B192" s="31" t="str">
        <x:v>FT-SEED-R1B-P-1842-12</x:v>
      </x:c>
      <x:c r="C192" s="31" t="str">
        <x:v>FT-SEED-R1B-P-1988-04</x:v>
      </x:c>
      <x:c r="D192" s="31" t="str">
        <x:v>SAME_LEXICAL_FAMILY</x:v>
      </x:c>
      <x:c r="E192" s="31" t="str">
        <x:v>COMPUTATIONAL_STRUCTURAL</x:v>
      </x:c>
      <x:c r="F192" s="31" t="str">
        <x:v>CROSS_ANCHOR</x:v>
      </x:c>
      <x:c r="G192" s="31" t="str">
        <x:v>Shared controlled lexical family</x:v>
      </x:c>
      <x:c r="H192" s="19" t="str">
        <x:v>HIGH</x:v>
      </x:c>
      <x:c r="I192" s="43" t="str">
        <x:v>Derived from controlled candidate metadata; no semantic evolution is asserted.</x:v>
      </x:c>
    </x:row>
    <x:row r="193" ht="32" customHeight="1">
      <x:c r="A193" s="40" t="str">
        <x:v>FT-REL-AC63A21A7D0912</x:v>
      </x:c>
      <x:c r="B193" s="31" t="str">
        <x:v>FT-SEED-R1B-P-1842-12</x:v>
      </x:c>
      <x:c r="C193" s="31" t="str">
        <x:v>FT-SEED-R1B-P-1988-12</x:v>
      </x:c>
      <x:c r="D193" s="31" t="str">
        <x:v>SAME_LEXICAL_FAMILY</x:v>
      </x:c>
      <x:c r="E193" s="31" t="str">
        <x:v>COMPUTATIONAL_STRUCTURAL</x:v>
      </x:c>
      <x:c r="F193" s="31" t="str">
        <x:v>CROSS_ANCHOR</x:v>
      </x:c>
      <x:c r="G193" s="31" t="str">
        <x:v>Shared controlled lexical family</x:v>
      </x:c>
      <x:c r="H193" s="19" t="str">
        <x:v>HIGH</x:v>
      </x:c>
      <x:c r="I193" s="43" t="str">
        <x:v>Derived from controlled candidate metadata; no semantic evolution is asserted.</x:v>
      </x:c>
    </x:row>
    <x:row r="194" ht="32" customHeight="1">
      <x:c r="A194" s="40" t="str">
        <x:v>FT-REL-6893643E67CFE5</x:v>
      </x:c>
      <x:c r="B194" s="31" t="str">
        <x:v>FT-SEED-R1B-P-1842-12</x:v>
      </x:c>
      <x:c r="C194" s="31" t="str">
        <x:v>FT-SEED-R1B-P-1988-13</x:v>
      </x:c>
      <x:c r="D194" s="31" t="str">
        <x:v>SAME_LEXICAL_FAMILY</x:v>
      </x:c>
      <x:c r="E194" s="31" t="str">
        <x:v>COMPUTATIONAL_STRUCTURAL</x:v>
      </x:c>
      <x:c r="F194" s="31" t="str">
        <x:v>CROSS_ANCHOR</x:v>
      </x:c>
      <x:c r="G194" s="31" t="str">
        <x:v>Shared controlled lexical family</x:v>
      </x:c>
      <x:c r="H194" s="19" t="str">
        <x:v>HIGH</x:v>
      </x:c>
      <x:c r="I194" s="43" t="str">
        <x:v>Derived from controlled candidate metadata; no semantic evolution is asserted.</x:v>
      </x:c>
    </x:row>
    <x:row r="195" ht="32" customHeight="1">
      <x:c r="A195" s="40" t="str">
        <x:v>FT-REL-026DACBDAB7BE0</x:v>
      </x:c>
      <x:c r="B195" s="31" t="str">
        <x:v>FT-SEED-R1B-P-1842-12</x:v>
      </x:c>
      <x:c r="C195" s="31" t="str">
        <x:v>FT-SEED-R1B-P-1988-15</x:v>
      </x:c>
      <x:c r="D195" s="31" t="str">
        <x:v>SAME_LEXICAL_FAMILY</x:v>
      </x:c>
      <x:c r="E195" s="31" t="str">
        <x:v>COMPUTATIONAL_STRUCTURAL</x:v>
      </x:c>
      <x:c r="F195" s="31" t="str">
        <x:v>CROSS_ANCHOR</x:v>
      </x:c>
      <x:c r="G195" s="31" t="str">
        <x:v>Shared controlled lexical family</x:v>
      </x:c>
      <x:c r="H195" s="19" t="str">
        <x:v>HIGH</x:v>
      </x:c>
      <x:c r="I195" s="43" t="str">
        <x:v>Derived from controlled candidate metadata; no semantic evolution is asserted.</x:v>
      </x:c>
    </x:row>
    <x:row r="196" ht="32" customHeight="1">
      <x:c r="A196" s="40" t="str">
        <x:v>FT-REL-A75D481E382791</x:v>
      </x:c>
      <x:c r="B196" s="31" t="str">
        <x:v>FT-SEED-R1B-P-1842-12</x:v>
      </x:c>
      <x:c r="C196" s="31" t="str">
        <x:v>FT-SEED-R1B-P-2015-01</x:v>
      </x:c>
      <x:c r="D196" s="31" t="str">
        <x:v>SAME_LEXICAL_FAMILY</x:v>
      </x:c>
      <x:c r="E196" s="31" t="str">
        <x:v>COMPUTATIONAL_STRUCTURAL</x:v>
      </x:c>
      <x:c r="F196" s="31" t="str">
        <x:v>CROSS_ANCHOR</x:v>
      </x:c>
      <x:c r="G196" s="31" t="str">
        <x:v>Shared controlled lexical family</x:v>
      </x:c>
      <x:c r="H196" s="19" t="str">
        <x:v>HIGH</x:v>
      </x:c>
      <x:c r="I196" s="43" t="str">
        <x:v>Derived from controlled candidate metadata; no semantic evolution is asserted.</x:v>
      </x:c>
    </x:row>
    <x:row r="197" ht="32" customHeight="1">
      <x:c r="A197" s="40" t="str">
        <x:v>FT-REL-191596071B8466</x:v>
      </x:c>
      <x:c r="B197" s="31" t="str">
        <x:v>FT-SEED-R1B-P-1842-12</x:v>
      </x:c>
      <x:c r="C197" s="31" t="str">
        <x:v>FT-SEED-R1B-P-2015-02</x:v>
      </x:c>
      <x:c r="D197" s="31" t="str">
        <x:v>SAME_LEXICAL_FAMILY</x:v>
      </x:c>
      <x:c r="E197" s="31" t="str">
        <x:v>COMPUTATIONAL_STRUCTURAL</x:v>
      </x:c>
      <x:c r="F197" s="31" t="str">
        <x:v>CROSS_ANCHOR</x:v>
      </x:c>
      <x:c r="G197" s="31" t="str">
        <x:v>Shared controlled lexical family</x:v>
      </x:c>
      <x:c r="H197" s="19" t="str">
        <x:v>HIGH</x:v>
      </x:c>
      <x:c r="I197" s="43" t="str">
        <x:v>Derived from controlled candidate metadata; no semantic evolution is asserted.</x:v>
      </x:c>
    </x:row>
    <x:row r="198" ht="32" customHeight="1">
      <x:c r="A198" s="40" t="str">
        <x:v>FT-REL-807D675F05DADB</x:v>
      </x:c>
      <x:c r="B198" s="31" t="str">
        <x:v>FT-SEED-R1B-P-1842-12</x:v>
      </x:c>
      <x:c r="C198" s="31" t="str">
        <x:v>FT-SEED-R1B-P-2015-06</x:v>
      </x:c>
      <x:c r="D198" s="31" t="str">
        <x:v>SAME_LEXICAL_FAMILY</x:v>
      </x:c>
      <x:c r="E198" s="31" t="str">
        <x:v>COMPUTATIONAL_STRUCTURAL</x:v>
      </x:c>
      <x:c r="F198" s="31" t="str">
        <x:v>CROSS_ANCHOR</x:v>
      </x:c>
      <x:c r="G198" s="31" t="str">
        <x:v>Shared controlled lexical family</x:v>
      </x:c>
      <x:c r="H198" s="19" t="str">
        <x:v>HIGH</x:v>
      </x:c>
      <x:c r="I198" s="43" t="str">
        <x:v>Derived from controlled candidate metadata; no semantic evolution is asserted.</x:v>
      </x:c>
    </x:row>
    <x:row r="199" ht="32" customHeight="1">
      <x:c r="A199" s="40" t="str">
        <x:v>FT-REL-73613D7618CE20</x:v>
      </x:c>
      <x:c r="B199" s="31" t="str">
        <x:v>FT-SEED-R1B-P-1842-12</x:v>
      </x:c>
      <x:c r="C199" s="31" t="str">
        <x:v>FT-SEED-R1B-P-2015-09</x:v>
      </x:c>
      <x:c r="D199" s="31" t="str">
        <x:v>SAME_LEXICAL_FAMILY</x:v>
      </x:c>
      <x:c r="E199" s="31" t="str">
        <x:v>COMPUTATIONAL_STRUCTURAL</x:v>
      </x:c>
      <x:c r="F199" s="31" t="str">
        <x:v>CROSS_ANCHOR</x:v>
      </x:c>
      <x:c r="G199" s="31" t="str">
        <x:v>Shared controlled lexical family</x:v>
      </x:c>
      <x:c r="H199" s="19" t="str">
        <x:v>HIGH</x:v>
      </x:c>
      <x:c r="I199" s="43" t="str">
        <x:v>Derived from controlled candidate metadata; no semantic evolution is asserted.</x:v>
      </x:c>
    </x:row>
    <x:row r="200" ht="32" customHeight="1">
      <x:c r="A200" s="40" t="str">
        <x:v>FT-REL-5702FE40ED17AB</x:v>
      </x:c>
      <x:c r="B200" s="31" t="str">
        <x:v>FT-SEED-R1B-P-1842-12</x:v>
      </x:c>
      <x:c r="C200" s="31" t="str">
        <x:v>FT-SEED-R1B-P-2022-01</x:v>
      </x:c>
      <x:c r="D200" s="31" t="str">
        <x:v>SAME_LEXICAL_FAMILY</x:v>
      </x:c>
      <x:c r="E200" s="31" t="str">
        <x:v>COMPUTATIONAL_STRUCTURAL</x:v>
      </x:c>
      <x:c r="F200" s="31" t="str">
        <x:v>CROSS_ANCHOR</x:v>
      </x:c>
      <x:c r="G200" s="31" t="str">
        <x:v>Shared controlled lexical family</x:v>
      </x:c>
      <x:c r="H200" s="19" t="str">
        <x:v>HIGH</x:v>
      </x:c>
      <x:c r="I200" s="43" t="str">
        <x:v>Derived from controlled candidate metadata; no semantic evolution is asserted.</x:v>
      </x:c>
    </x:row>
    <x:row r="201" ht="32" customHeight="1">
      <x:c r="A201" s="40" t="str">
        <x:v>FT-REL-1D3F17302B2E88</x:v>
      </x:c>
      <x:c r="B201" s="31" t="str">
        <x:v>FT-SEED-R1B-P-1842-16</x:v>
      </x:c>
      <x:c r="C201" s="31" t="str">
        <x:v>FT-SEED-R1B-P-1842-17</x:v>
      </x:c>
      <x:c r="D201" s="31" t="str">
        <x:v>SAME_LEXICAL_FAMILY</x:v>
      </x:c>
      <x:c r="E201" s="31" t="str">
        <x:v>COMPUTATIONAL_STRUCTURAL</x:v>
      </x:c>
      <x:c r="F201" s="31" t="str">
        <x:v>WITHIN_ANCHOR</x:v>
      </x:c>
      <x:c r="G201" s="31" t="str">
        <x:v>Shared controlled lexical family</x:v>
      </x:c>
      <x:c r="H201" s="19" t="str">
        <x:v>HIGH</x:v>
      </x:c>
      <x:c r="I201" s="43" t="str">
        <x:v>Derived from controlled candidate metadata; no semantic evolution is asserted.</x:v>
      </x:c>
    </x:row>
    <x:row r="202" ht="32" customHeight="1">
      <x:c r="A202" s="40" t="str">
        <x:v>FT-REL-AC878A2AD2AB5B</x:v>
      </x:c>
      <x:c r="B202" s="31" t="str">
        <x:v>FT-SEED-R1B-P-1842-16</x:v>
      </x:c>
      <x:c r="C202" s="31" t="str">
        <x:v>FT-SEED-R1B-P-1842-19</x:v>
      </x:c>
      <x:c r="D202" s="31" t="str">
        <x:v>SAME_LEXICAL_FAMILY</x:v>
      </x:c>
      <x:c r="E202" s="31" t="str">
        <x:v>COMPUTATIONAL_STRUCTURAL</x:v>
      </x:c>
      <x:c r="F202" s="31" t="str">
        <x:v>WITHIN_ANCHOR</x:v>
      </x:c>
      <x:c r="G202" s="31" t="str">
        <x:v>Shared controlled lexical family</x:v>
      </x:c>
      <x:c r="H202" s="19" t="str">
        <x:v>HIGH</x:v>
      </x:c>
      <x:c r="I202" s="43" t="str">
        <x:v>Derived from controlled candidate metadata; no semantic evolution is asserted.</x:v>
      </x:c>
    </x:row>
    <x:row r="203" ht="32" customHeight="1">
      <x:c r="A203" s="40" t="str">
        <x:v>FT-REL-9ABB40E3CD3D71</x:v>
      </x:c>
      <x:c r="B203" s="31" t="str">
        <x:v>FT-SEED-R1B-P-1842-16</x:v>
      </x:c>
      <x:c r="C203" s="31" t="str">
        <x:v>FT-SEED-R1B-P-1842-20</x:v>
      </x:c>
      <x:c r="D203" s="31" t="str">
        <x:v>SAME_LEXICAL_FAMILY</x:v>
      </x:c>
      <x:c r="E203" s="31" t="str">
        <x:v>COMPUTATIONAL_STRUCTURAL</x:v>
      </x:c>
      <x:c r="F203" s="31" t="str">
        <x:v>WITHIN_ANCHOR</x:v>
      </x:c>
      <x:c r="G203" s="31" t="str">
        <x:v>Shared controlled lexical family</x:v>
      </x:c>
      <x:c r="H203" s="19" t="str">
        <x:v>HIGH</x:v>
      </x:c>
      <x:c r="I203" s="43" t="str">
        <x:v>Derived from controlled candidate metadata; no semantic evolution is asserted.</x:v>
      </x:c>
    </x:row>
    <x:row r="204" ht="32" customHeight="1">
      <x:c r="A204" s="40" t="str">
        <x:v>FT-REL-13672D4CDEE5EC</x:v>
      </x:c>
      <x:c r="B204" s="31" t="str">
        <x:v>FT-SEED-R1B-P-1842-16</x:v>
      </x:c>
      <x:c r="C204" s="31" t="str">
        <x:v>FT-SEED-R1B-P-1842-21</x:v>
      </x:c>
      <x:c r="D204" s="31" t="str">
        <x:v>SAME_LEXICAL_FAMILY</x:v>
      </x:c>
      <x:c r="E204" s="31" t="str">
        <x:v>COMPUTATIONAL_STRUCTURAL</x:v>
      </x:c>
      <x:c r="F204" s="31" t="str">
        <x:v>WITHIN_ANCHOR</x:v>
      </x:c>
      <x:c r="G204" s="31" t="str">
        <x:v>Shared controlled lexical family</x:v>
      </x:c>
      <x:c r="H204" s="19" t="str">
        <x:v>HIGH</x:v>
      </x:c>
      <x:c r="I204" s="43" t="str">
        <x:v>Derived from controlled candidate metadata; no semantic evolution is asserted.</x:v>
      </x:c>
    </x:row>
    <x:row r="205" ht="32" customHeight="1">
      <x:c r="A205" s="40" t="str">
        <x:v>FT-REL-EF6FA0F3C65119</x:v>
      </x:c>
      <x:c r="B205" s="31" t="str">
        <x:v>FT-SEED-R1B-P-1842-16</x:v>
      </x:c>
      <x:c r="C205" s="31" t="str">
        <x:v>FT-SEED-R1B-P-1842-26</x:v>
      </x:c>
      <x:c r="D205" s="31" t="str">
        <x:v>SAME_LEXICAL_FAMILY</x:v>
      </x:c>
      <x:c r="E205" s="31" t="str">
        <x:v>COMPUTATIONAL_STRUCTURAL</x:v>
      </x:c>
      <x:c r="F205" s="31" t="str">
        <x:v>WITHIN_ANCHOR</x:v>
      </x:c>
      <x:c r="G205" s="31" t="str">
        <x:v>Shared controlled lexical family</x:v>
      </x:c>
      <x:c r="H205" s="19" t="str">
        <x:v>HIGH</x:v>
      </x:c>
      <x:c r="I205" s="43" t="str">
        <x:v>Derived from controlled candidate metadata; no semantic evolution is asserted.</x:v>
      </x:c>
    </x:row>
    <x:row r="206" ht="32" customHeight="1">
      <x:c r="A206" s="40" t="str">
        <x:v>FT-REL-B121077FA14353</x:v>
      </x:c>
      <x:c r="B206" s="31" t="str">
        <x:v>FT-SEED-R1B-P-1842-16</x:v>
      </x:c>
      <x:c r="C206" s="31" t="str">
        <x:v>FT-SEED-R1B-P-1842-27</x:v>
      </x:c>
      <x:c r="D206" s="31" t="str">
        <x:v>SAME_LEXICAL_FAMILY</x:v>
      </x:c>
      <x:c r="E206" s="31" t="str">
        <x:v>COMPUTATIONAL_STRUCTURAL</x:v>
      </x:c>
      <x:c r="F206" s="31" t="str">
        <x:v>WITHIN_ANCHOR</x:v>
      </x:c>
      <x:c r="G206" s="31" t="str">
        <x:v>Shared controlled lexical family</x:v>
      </x:c>
      <x:c r="H206" s="19" t="str">
        <x:v>HIGH</x:v>
      </x:c>
      <x:c r="I206" s="43" t="str">
        <x:v>Derived from controlled candidate metadata; no semantic evolution is asserted.</x:v>
      </x:c>
    </x:row>
    <x:row r="207" ht="32" customHeight="1">
      <x:c r="A207" s="40" t="str">
        <x:v>FT-REL-D006CBC6772432</x:v>
      </x:c>
      <x:c r="B207" s="31" t="str">
        <x:v>FT-SEED-R1B-P-1842-16</x:v>
      </x:c>
      <x:c r="C207" s="31" t="str">
        <x:v>FT-SEED-R1B-P-1842-28</x:v>
      </x:c>
      <x:c r="D207" s="31" t="str">
        <x:v>SAME_LEXICAL_FAMILY</x:v>
      </x:c>
      <x:c r="E207" s="31" t="str">
        <x:v>COMPUTATIONAL_STRUCTURAL</x:v>
      </x:c>
      <x:c r="F207" s="31" t="str">
        <x:v>WITHIN_ANCHOR</x:v>
      </x:c>
      <x:c r="G207" s="31" t="str">
        <x:v>Shared controlled lexical family</x:v>
      </x:c>
      <x:c r="H207" s="19" t="str">
        <x:v>HIGH</x:v>
      </x:c>
      <x:c r="I207" s="43" t="str">
        <x:v>Derived from controlled candidate metadata; no semantic evolution is asserted.</x:v>
      </x:c>
    </x:row>
    <x:row r="208" ht="32" customHeight="1">
      <x:c r="A208" s="40" t="str">
        <x:v>FT-REL-BCDCBD2E9B3885</x:v>
      </x:c>
      <x:c r="B208" s="31" t="str">
        <x:v>FT-SEED-R1B-P-1842-16</x:v>
      </x:c>
      <x:c r="C208" s="31" t="str">
        <x:v>FT-SEED-R1B-P-1938-19</x:v>
      </x:c>
      <x:c r="D208" s="31" t="str">
        <x:v>SAME_LEXICAL_FAMILY</x:v>
      </x:c>
      <x:c r="E208" s="31" t="str">
        <x:v>COMPUTATIONAL_STRUCTURAL</x:v>
      </x:c>
      <x:c r="F208" s="31" t="str">
        <x:v>CROSS_ANCHOR</x:v>
      </x:c>
      <x:c r="G208" s="31" t="str">
        <x:v>Shared controlled lexical family</x:v>
      </x:c>
      <x:c r="H208" s="19" t="str">
        <x:v>HIGH</x:v>
      </x:c>
      <x:c r="I208" s="43" t="str">
        <x:v>Derived from controlled candidate metadata; no semantic evolution is asserted.</x:v>
      </x:c>
    </x:row>
    <x:row r="209" ht="32" customHeight="1">
      <x:c r="A209" s="40" t="str">
        <x:v>FT-REL-90DA6EEBC6B2FF</x:v>
      </x:c>
      <x:c r="B209" s="31" t="str">
        <x:v>FT-SEED-R1B-P-1842-16</x:v>
      </x:c>
      <x:c r="C209" s="31" t="str">
        <x:v>FT-SEED-R1B-P-1938-20</x:v>
      </x:c>
      <x:c r="D209" s="31" t="str">
        <x:v>SAME_LEXICAL_FAMILY</x:v>
      </x:c>
      <x:c r="E209" s="31" t="str">
        <x:v>COMPUTATIONAL_STRUCTURAL</x:v>
      </x:c>
      <x:c r="F209" s="31" t="str">
        <x:v>CROSS_ANCHOR</x:v>
      </x:c>
      <x:c r="G209" s="31" t="str">
        <x:v>Shared controlled lexical family</x:v>
      </x:c>
      <x:c r="H209" s="19" t="str">
        <x:v>HIGH</x:v>
      </x:c>
      <x:c r="I209" s="43" t="str">
        <x:v>Derived from controlled candidate metadata; no semantic evolution is asserted.</x:v>
      </x:c>
    </x:row>
    <x:row r="210" ht="32" customHeight="1">
      <x:c r="A210" s="40" t="str">
        <x:v>FT-REL-63D06769F0300D</x:v>
      </x:c>
      <x:c r="B210" s="31" t="str">
        <x:v>FT-SEED-R1B-P-1842-16</x:v>
      </x:c>
      <x:c r="C210" s="31" t="str">
        <x:v>FT-SEED-R1B-P-1938-21</x:v>
      </x:c>
      <x:c r="D210" s="31" t="str">
        <x:v>SAME_LEXICAL_FAMILY</x:v>
      </x:c>
      <x:c r="E210" s="31" t="str">
        <x:v>COMPUTATIONAL_STRUCTURAL</x:v>
      </x:c>
      <x:c r="F210" s="31" t="str">
        <x:v>CROSS_ANCHOR</x:v>
      </x:c>
      <x:c r="G210" s="31" t="str">
        <x:v>Shared controlled lexical family</x:v>
      </x:c>
      <x:c r="H210" s="19" t="str">
        <x:v>HIGH</x:v>
      </x:c>
      <x:c r="I210" s="43" t="str">
        <x:v>Derived from controlled candidate metadata; no semantic evolution is asserted.</x:v>
      </x:c>
    </x:row>
    <x:row r="211" ht="32" customHeight="1">
      <x:c r="A211" s="40" t="str">
        <x:v>FT-REL-4D9C6217F59D5D</x:v>
      </x:c>
      <x:c r="B211" s="31" t="str">
        <x:v>FT-SEED-R1B-P-1842-16</x:v>
      </x:c>
      <x:c r="C211" s="31" t="str">
        <x:v>FT-SEED-R1B-P-1938-23</x:v>
      </x:c>
      <x:c r="D211" s="31" t="str">
        <x:v>SAME_LEXICAL_FAMILY</x:v>
      </x:c>
      <x:c r="E211" s="31" t="str">
        <x:v>COMPUTATIONAL_STRUCTURAL</x:v>
      </x:c>
      <x:c r="F211" s="31" t="str">
        <x:v>CROSS_ANCHOR</x:v>
      </x:c>
      <x:c r="G211" s="31" t="str">
        <x:v>Shared controlled lexical family</x:v>
      </x:c>
      <x:c r="H211" s="19" t="str">
        <x:v>HIGH</x:v>
      </x:c>
      <x:c r="I211" s="43" t="str">
        <x:v>Derived from controlled candidate metadata; no semantic evolution is asserted.</x:v>
      </x:c>
    </x:row>
    <x:row r="212" ht="32" customHeight="1">
      <x:c r="A212" s="40" t="str">
        <x:v>FT-REL-33AB9951AAAA62</x:v>
      </x:c>
      <x:c r="B212" s="31" t="str">
        <x:v>FT-SEED-R1B-P-1842-16</x:v>
      </x:c>
      <x:c r="C212" s="31" t="str">
        <x:v>FT-SEED-R1B-P-1938-24</x:v>
      </x:c>
      <x:c r="D212" s="31" t="str">
        <x:v>SAME_LEXICAL_FAMILY</x:v>
      </x:c>
      <x:c r="E212" s="31" t="str">
        <x:v>COMPUTATIONAL_STRUCTURAL</x:v>
      </x:c>
      <x:c r="F212" s="31" t="str">
        <x:v>CROSS_ANCHOR</x:v>
      </x:c>
      <x:c r="G212" s="31" t="str">
        <x:v>Shared controlled lexical family</x:v>
      </x:c>
      <x:c r="H212" s="19" t="str">
        <x:v>HIGH</x:v>
      </x:c>
      <x:c r="I212" s="43" t="str">
        <x:v>Derived from controlled candidate metadata; no semantic evolution is asserted.</x:v>
      </x:c>
    </x:row>
    <x:row r="213" ht="32" customHeight="1">
      <x:c r="A213" s="40" t="str">
        <x:v>FT-REL-1FC434D1ABB86E</x:v>
      </x:c>
      <x:c r="B213" s="31" t="str">
        <x:v>FT-SEED-R1B-P-1842-16</x:v>
      </x:c>
      <x:c r="C213" s="31" t="str">
        <x:v>FT-SEED-R1B-P-1938-25</x:v>
      </x:c>
      <x:c r="D213" s="31" t="str">
        <x:v>SAME_LEXICAL_FAMILY</x:v>
      </x:c>
      <x:c r="E213" s="31" t="str">
        <x:v>COMPUTATIONAL_STRUCTURAL</x:v>
      </x:c>
      <x:c r="F213" s="31" t="str">
        <x:v>CROSS_ANCHOR</x:v>
      </x:c>
      <x:c r="G213" s="31" t="str">
        <x:v>Shared controlled lexical family</x:v>
      </x:c>
      <x:c r="H213" s="19" t="str">
        <x:v>HIGH</x:v>
      </x:c>
      <x:c r="I213" s="43" t="str">
        <x:v>Derived from controlled candidate metadata; no semantic evolution is asserted.</x:v>
      </x:c>
    </x:row>
    <x:row r="214" ht="32" customHeight="1">
      <x:c r="A214" s="40" t="str">
        <x:v>FT-REL-87B448569A8DC5</x:v>
      </x:c>
      <x:c r="B214" s="31" t="str">
        <x:v>FT-SEED-R1B-P-1842-16</x:v>
      </x:c>
      <x:c r="C214" s="31" t="str">
        <x:v>FT-SEED-R1B-P-1938-27</x:v>
      </x:c>
      <x:c r="D214" s="31" t="str">
        <x:v>SAME_LEXICAL_FAMILY</x:v>
      </x:c>
      <x:c r="E214" s="31" t="str">
        <x:v>COMPUTATIONAL_STRUCTURAL</x:v>
      </x:c>
      <x:c r="F214" s="31" t="str">
        <x:v>CROSS_ANCHOR</x:v>
      </x:c>
      <x:c r="G214" s="31" t="str">
        <x:v>Shared controlled lexical family</x:v>
      </x:c>
      <x:c r="H214" s="19" t="str">
        <x:v>HIGH</x:v>
      </x:c>
      <x:c r="I214" s="43" t="str">
        <x:v>Derived from controlled candidate metadata; no semantic evolution is asserted.</x:v>
      </x:c>
    </x:row>
    <x:row r="215" ht="32" customHeight="1">
      <x:c r="A215" s="40" t="str">
        <x:v>FT-REL-CBD6814A47078B</x:v>
      </x:c>
      <x:c r="B215" s="31" t="str">
        <x:v>FT-SEED-R1B-P-1842-16</x:v>
      </x:c>
      <x:c r="C215" s="31" t="str">
        <x:v>FT-SEED-R1B-P-1938-30</x:v>
      </x:c>
      <x:c r="D215" s="31" t="str">
        <x:v>SAME_LEXICAL_FAMILY</x:v>
      </x:c>
      <x:c r="E215" s="31" t="str">
        <x:v>COMPUTATIONAL_STRUCTURAL</x:v>
      </x:c>
      <x:c r="F215" s="31" t="str">
        <x:v>CROSS_ANCHOR</x:v>
      </x:c>
      <x:c r="G215" s="31" t="str">
        <x:v>Shared controlled lexical family</x:v>
      </x:c>
      <x:c r="H215" s="19" t="str">
        <x:v>HIGH</x:v>
      </x:c>
      <x:c r="I215" s="43" t="str">
        <x:v>Derived from controlled candidate metadata; no semantic evolution is asserted.</x:v>
      </x:c>
    </x:row>
    <x:row r="216" ht="32" customHeight="1">
      <x:c r="A216" s="40" t="str">
        <x:v>FT-REL-5622489AA16889</x:v>
      </x:c>
      <x:c r="B216" s="31" t="str">
        <x:v>FT-SEED-R1B-P-1842-16</x:v>
      </x:c>
      <x:c r="C216" s="31" t="str">
        <x:v>FT-SEED-R1B-P-1988-07</x:v>
      </x:c>
      <x:c r="D216" s="31" t="str">
        <x:v>SAME_LEXICAL_FAMILY</x:v>
      </x:c>
      <x:c r="E216" s="31" t="str">
        <x:v>COMPUTATIONAL_STRUCTURAL</x:v>
      </x:c>
      <x:c r="F216" s="31" t="str">
        <x:v>CROSS_ANCHOR</x:v>
      </x:c>
      <x:c r="G216" s="31" t="str">
        <x:v>Shared controlled lexical family</x:v>
      </x:c>
      <x:c r="H216" s="19" t="str">
        <x:v>HIGH</x:v>
      </x:c>
      <x:c r="I216" s="43" t="str">
        <x:v>Derived from controlled candidate metadata; no semantic evolution is asserted.</x:v>
      </x:c>
    </x:row>
    <x:row r="217" ht="32" customHeight="1">
      <x:c r="A217" s="40" t="str">
        <x:v>FT-REL-415B8EEC115BD1</x:v>
      </x:c>
      <x:c r="B217" s="31" t="str">
        <x:v>FT-SEED-R1B-P-1842-16</x:v>
      </x:c>
      <x:c r="C217" s="31" t="str">
        <x:v>FT-SEED-R1B-P-1988-08</x:v>
      </x:c>
      <x:c r="D217" s="31" t="str">
        <x:v>SAME_LEXICAL_FAMILY</x:v>
      </x:c>
      <x:c r="E217" s="31" t="str">
        <x:v>COMPUTATIONAL_STRUCTURAL</x:v>
      </x:c>
      <x:c r="F217" s="31" t="str">
        <x:v>CROSS_ANCHOR</x:v>
      </x:c>
      <x:c r="G217" s="31" t="str">
        <x:v>Shared controlled lexical family</x:v>
      </x:c>
      <x:c r="H217" s="19" t="str">
        <x:v>HIGH</x:v>
      </x:c>
      <x:c r="I217" s="43" t="str">
        <x:v>Derived from controlled candidate metadata; no semantic evolution is asserted.</x:v>
      </x:c>
    </x:row>
    <x:row r="218" ht="32" customHeight="1">
      <x:c r="A218" s="40" t="str">
        <x:v>FT-REL-E6E821B6710A4E</x:v>
      </x:c>
      <x:c r="B218" s="31" t="str">
        <x:v>FT-SEED-R1B-P-1842-16</x:v>
      </x:c>
      <x:c r="C218" s="31" t="str">
        <x:v>FT-SEED-R1B-P-1988-10</x:v>
      </x:c>
      <x:c r="D218" s="31" t="str">
        <x:v>SAME_LEXICAL_FAMILY</x:v>
      </x:c>
      <x:c r="E218" s="31" t="str">
        <x:v>COMPUTATIONAL_STRUCTURAL</x:v>
      </x:c>
      <x:c r="F218" s="31" t="str">
        <x:v>CROSS_ANCHOR</x:v>
      </x:c>
      <x:c r="G218" s="31" t="str">
        <x:v>Shared controlled lexical family</x:v>
      </x:c>
      <x:c r="H218" s="19" t="str">
        <x:v>HIGH</x:v>
      </x:c>
      <x:c r="I218" s="43" t="str">
        <x:v>Derived from controlled candidate metadata; no semantic evolution is asserted.</x:v>
      </x:c>
    </x:row>
    <x:row r="219" ht="32" customHeight="1">
      <x:c r="A219" s="40" t="str">
        <x:v>FT-REL-5F0233DE590A5D</x:v>
      </x:c>
      <x:c r="B219" s="31" t="str">
        <x:v>FT-SEED-R1B-P-1842-16</x:v>
      </x:c>
      <x:c r="C219" s="31" t="str">
        <x:v>FT-SEED-R1B-P-2022-22</x:v>
      </x:c>
      <x:c r="D219" s="31" t="str">
        <x:v>SAME_LEXICAL_FAMILY</x:v>
      </x:c>
      <x:c r="E219" s="31" t="str">
        <x:v>COMPUTATIONAL_STRUCTURAL</x:v>
      </x:c>
      <x:c r="F219" s="31" t="str">
        <x:v>CROSS_ANCHOR</x:v>
      </x:c>
      <x:c r="G219" s="31" t="str">
        <x:v>Shared controlled lexical family</x:v>
      </x:c>
      <x:c r="H219" s="19" t="str">
        <x:v>HIGH</x:v>
      </x:c>
      <x:c r="I219" s="43" t="str">
        <x:v>Derived from controlled candidate metadata; no semantic evolution is asserted.</x:v>
      </x:c>
    </x:row>
    <x:row r="220" ht="32" customHeight="1">
      <x:c r="A220" s="40" t="str">
        <x:v>FT-REL-9D74CA14D0424C</x:v>
      </x:c>
      <x:c r="B220" s="31" t="str">
        <x:v>FT-SEED-R1B-P-1842-16</x:v>
      </x:c>
      <x:c r="C220" s="31" t="str">
        <x:v>FT-SEED-R1B-P-2022-23</x:v>
      </x:c>
      <x:c r="D220" s="31" t="str">
        <x:v>SAME_LEXICAL_FAMILY</x:v>
      </x:c>
      <x:c r="E220" s="31" t="str">
        <x:v>COMPUTATIONAL_STRUCTURAL</x:v>
      </x:c>
      <x:c r="F220" s="31" t="str">
        <x:v>CROSS_ANCHOR</x:v>
      </x:c>
      <x:c r="G220" s="31" t="str">
        <x:v>Shared controlled lexical family</x:v>
      </x:c>
      <x:c r="H220" s="19" t="str">
        <x:v>HIGH</x:v>
      </x:c>
      <x:c r="I220" s="43" t="str">
        <x:v>Derived from controlled candidate metadata; no semantic evolution is asserted.</x:v>
      </x:c>
    </x:row>
    <x:row r="221" ht="32" customHeight="1">
      <x:c r="A221" s="40" t="str">
        <x:v>FT-REL-293CE431435F6B</x:v>
      </x:c>
      <x:c r="B221" s="31" t="str">
        <x:v>FT-SEED-R1B-P-1842-22</x:v>
      </x:c>
      <x:c r="C221" s="31" t="str">
        <x:v>FT-SEED-R1B-P-0607-06</x:v>
      </x:c>
      <x:c r="D221" s="31" t="str">
        <x:v>SAME_LEXICAL_FAMILY</x:v>
      </x:c>
      <x:c r="E221" s="31" t="str">
        <x:v>COMPUTATIONAL_STRUCTURAL</x:v>
      </x:c>
      <x:c r="F221" s="31" t="str">
        <x:v>CROSS_ANCHOR</x:v>
      </x:c>
      <x:c r="G221" s="31" t="str">
        <x:v>Shared controlled lexical family</x:v>
      </x:c>
      <x:c r="H221" s="19" t="str">
        <x:v>HIGH</x:v>
      </x:c>
      <x:c r="I221" s="43" t="str">
        <x:v>Derived from controlled candidate metadata; no semantic evolution is asserted.</x:v>
      </x:c>
    </x:row>
    <x:row r="222" ht="32" customHeight="1">
      <x:c r="A222" s="40" t="str">
        <x:v>FT-REL-BACA9304B4BD06</x:v>
      </x:c>
      <x:c r="B222" s="31" t="str">
        <x:v>FT-SEED-R1B-P-1842-22</x:v>
      </x:c>
      <x:c r="C222" s="31" t="str">
        <x:v>FT-SEED-R1B-P-0607-07</x:v>
      </x:c>
      <x:c r="D222" s="31" t="str">
        <x:v>SAME_LEXICAL_FAMILY</x:v>
      </x:c>
      <x:c r="E222" s="31" t="str">
        <x:v>COMPUTATIONAL_STRUCTURAL</x:v>
      </x:c>
      <x:c r="F222" s="31" t="str">
        <x:v>CROSS_ANCHOR</x:v>
      </x:c>
      <x:c r="G222" s="31" t="str">
        <x:v>Shared controlled lexical family</x:v>
      </x:c>
      <x:c r="H222" s="19" t="str">
        <x:v>HIGH</x:v>
      </x:c>
      <x:c r="I222" s="43" t="str">
        <x:v>Derived from controlled candidate metadata; no semantic evolution is asserted.</x:v>
      </x:c>
    </x:row>
    <x:row r="223" ht="32" customHeight="1">
      <x:c r="A223" s="40" t="str">
        <x:v>FT-REL-5295401A2A9526</x:v>
      </x:c>
      <x:c r="B223" s="31" t="str">
        <x:v>FT-SEED-R1B-P-1842-22</x:v>
      </x:c>
      <x:c r="C223" s="31" t="str">
        <x:v>FT-SEED-R1B-P-0607-13</x:v>
      </x:c>
      <x:c r="D223" s="31" t="str">
        <x:v>SAME_LEXICAL_FAMILY</x:v>
      </x:c>
      <x:c r="E223" s="31" t="str">
        <x:v>COMPUTATIONAL_STRUCTURAL</x:v>
      </x:c>
      <x:c r="F223" s="31" t="str">
        <x:v>CROSS_ANCHOR</x:v>
      </x:c>
      <x:c r="G223" s="31" t="str">
        <x:v>Shared controlled lexical family</x:v>
      </x:c>
      <x:c r="H223" s="19" t="str">
        <x:v>HIGH</x:v>
      </x:c>
      <x:c r="I223" s="43" t="str">
        <x:v>Derived from controlled candidate metadata; no semantic evolution is asserted.</x:v>
      </x:c>
    </x:row>
    <x:row r="224" ht="32" customHeight="1">
      <x:c r="A224" s="40" t="str">
        <x:v>FT-REL-C96F43C29678B1</x:v>
      </x:c>
      <x:c r="B224" s="31" t="str">
        <x:v>FT-SEED-R1B-P-1842-22</x:v>
      </x:c>
      <x:c r="C224" s="31" t="str">
        <x:v>FT-SEED-R1B-P-0607-16</x:v>
      </x:c>
      <x:c r="D224" s="31" t="str">
        <x:v>SAME_LEXICAL_FAMILY</x:v>
      </x:c>
      <x:c r="E224" s="31" t="str">
        <x:v>COMPUTATIONAL_STRUCTURAL</x:v>
      </x:c>
      <x:c r="F224" s="31" t="str">
        <x:v>CROSS_ANCHOR</x:v>
      </x:c>
      <x:c r="G224" s="31" t="str">
        <x:v>Shared controlled lexical family</x:v>
      </x:c>
      <x:c r="H224" s="19" t="str">
        <x:v>HIGH</x:v>
      </x:c>
      <x:c r="I224" s="43" t="str">
        <x:v>Derived from controlled candidate metadata; no semantic evolution is asserted.</x:v>
      </x:c>
    </x:row>
    <x:row r="225" ht="32" customHeight="1">
      <x:c r="A225" s="40" t="str">
        <x:v>FT-REL-D404DFDC3A0047</x:v>
      </x:c>
      <x:c r="B225" s="31" t="str">
        <x:v>FT-SEED-R1B-P-1842-22</x:v>
      </x:c>
      <x:c r="C225" s="31" t="str">
        <x:v>FT-SEED-R1B-P-0607-17</x:v>
      </x:c>
      <x:c r="D225" s="31" t="str">
        <x:v>SAME_LEXICAL_FAMILY</x:v>
      </x:c>
      <x:c r="E225" s="31" t="str">
        <x:v>COMPUTATIONAL_STRUCTURAL</x:v>
      </x:c>
      <x:c r="F225" s="31" t="str">
        <x:v>CROSS_ANCHOR</x:v>
      </x:c>
      <x:c r="G225" s="31" t="str">
        <x:v>Shared controlled lexical family</x:v>
      </x:c>
      <x:c r="H225" s="19" t="str">
        <x:v>HIGH</x:v>
      </x:c>
      <x:c r="I225" s="43" t="str">
        <x:v>Derived from controlled candidate metadata; no semantic evolution is asserted.</x:v>
      </x:c>
    </x:row>
    <x:row r="226" ht="32" customHeight="1">
      <x:c r="A226" s="40" t="str">
        <x:v>FT-REL-F57001C11A4EA8</x:v>
      </x:c>
      <x:c r="B226" s="31" t="str">
        <x:v>FT-SEED-R1B-P-1842-22</x:v>
      </x:c>
      <x:c r="C226" s="31" t="str">
        <x:v>FT-SEED-R1B-P-0607-18</x:v>
      </x:c>
      <x:c r="D226" s="31" t="str">
        <x:v>SAME_LEXICAL_FAMILY</x:v>
      </x:c>
      <x:c r="E226" s="31" t="str">
        <x:v>COMPUTATIONAL_STRUCTURAL</x:v>
      </x:c>
      <x:c r="F226" s="31" t="str">
        <x:v>CROSS_ANCHOR</x:v>
      </x:c>
      <x:c r="G226" s="31" t="str">
        <x:v>Shared controlled lexical family</x:v>
      </x:c>
      <x:c r="H226" s="19" t="str">
        <x:v>HIGH</x:v>
      </x:c>
      <x:c r="I226" s="43" t="str">
        <x:v>Derived from controlled candidate metadata; no semantic evolution is asserted.</x:v>
      </x:c>
    </x:row>
    <x:row r="227" ht="32" customHeight="1">
      <x:c r="A227" s="40" t="str">
        <x:v>FT-REL-9FCBA3B958350D</x:v>
      </x:c>
      <x:c r="B227" s="31" t="str">
        <x:v>FT-SEED-R1B-P-1842-22</x:v>
      </x:c>
      <x:c r="C227" s="31" t="str">
        <x:v>FT-SEED-R1B-P-0607-19</x:v>
      </x:c>
      <x:c r="D227" s="31" t="str">
        <x:v>SAME_LEXICAL_FAMILY</x:v>
      </x:c>
      <x:c r="E227" s="31" t="str">
        <x:v>COMPUTATIONAL_STRUCTURAL</x:v>
      </x:c>
      <x:c r="F227" s="31" t="str">
        <x:v>CROSS_ANCHOR</x:v>
      </x:c>
      <x:c r="G227" s="31" t="str">
        <x:v>Shared controlled lexical family</x:v>
      </x:c>
      <x:c r="H227" s="19" t="str">
        <x:v>HIGH</x:v>
      </x:c>
      <x:c r="I227" s="43" t="str">
        <x:v>Derived from controlled candidate metadata; no semantic evolution is asserted.</x:v>
      </x:c>
    </x:row>
    <x:row r="228" ht="32" customHeight="1">
      <x:c r="A228" s="40" t="str">
        <x:v>FT-REL-3B978CF4D72AAC</x:v>
      </x:c>
      <x:c r="B228" s="31" t="str">
        <x:v>FT-SEED-R1B-P-1842-22</x:v>
      </x:c>
      <x:c r="C228" s="31" t="str">
        <x:v>FT-SEED-R1B-P-0607-20</x:v>
      </x:c>
      <x:c r="D228" s="31" t="str">
        <x:v>SAME_LEXICAL_FAMILY</x:v>
      </x:c>
      <x:c r="E228" s="31" t="str">
        <x:v>COMPUTATIONAL_STRUCTURAL</x:v>
      </x:c>
      <x:c r="F228" s="31" t="str">
        <x:v>CROSS_ANCHOR</x:v>
      </x:c>
      <x:c r="G228" s="31" t="str">
        <x:v>Shared controlled lexical family</x:v>
      </x:c>
      <x:c r="H228" s="19" t="str">
        <x:v>HIGH</x:v>
      </x:c>
      <x:c r="I228" s="43" t="str">
        <x:v>Derived from controlled candidate metadata; no semantic evolution is asserted.</x:v>
      </x:c>
    </x:row>
    <x:row r="229" ht="32" customHeight="1">
      <x:c r="A229" s="40" t="str">
        <x:v>FT-REL-678D1729938349</x:v>
      </x:c>
      <x:c r="B229" s="31" t="str">
        <x:v>FT-SEED-R1B-P-1842-22</x:v>
      </x:c>
      <x:c r="C229" s="31" t="str">
        <x:v>FT-SEED-R1B-P-0607-24</x:v>
      </x:c>
      <x:c r="D229" s="31" t="str">
        <x:v>SAME_LEXICAL_FAMILY</x:v>
      </x:c>
      <x:c r="E229" s="31" t="str">
        <x:v>COMPUTATIONAL_STRUCTURAL</x:v>
      </x:c>
      <x:c r="F229" s="31" t="str">
        <x:v>CROSS_ANCHOR</x:v>
      </x:c>
      <x:c r="G229" s="31" t="str">
        <x:v>Shared controlled lexical family</x:v>
      </x:c>
      <x:c r="H229" s="19" t="str">
        <x:v>HIGH</x:v>
      </x:c>
      <x:c r="I229" s="43" t="str">
        <x:v>Derived from controlled candidate metadata; no semantic evolution is asserted.</x:v>
      </x:c>
    </x:row>
    <x:row r="230" ht="32" customHeight="1">
      <x:c r="A230" s="40" t="str">
        <x:v>FT-REL-BC25EBF4FFD1C8</x:v>
      </x:c>
      <x:c r="B230" s="31" t="str">
        <x:v>FT-SEED-R1B-P-1842-22</x:v>
      </x:c>
      <x:c r="C230" s="31" t="str">
        <x:v>FT-SEED-R1B-P-0607-28</x:v>
      </x:c>
      <x:c r="D230" s="31" t="str">
        <x:v>SAME_LEXICAL_FAMILY</x:v>
      </x:c>
      <x:c r="E230" s="31" t="str">
        <x:v>COMPUTATIONAL_STRUCTURAL</x:v>
      </x:c>
      <x:c r="F230" s="31" t="str">
        <x:v>CROSS_ANCHOR</x:v>
      </x:c>
      <x:c r="G230" s="31" t="str">
        <x:v>Shared controlled lexical family</x:v>
      </x:c>
      <x:c r="H230" s="19" t="str">
        <x:v>HIGH</x:v>
      </x:c>
      <x:c r="I230" s="43" t="str">
        <x:v>Derived from controlled candidate metadata; no semantic evolution is asserted.</x:v>
      </x:c>
    </x:row>
    <x:row r="231" ht="32" customHeight="1">
      <x:c r="A231" s="40" t="str">
        <x:v>FT-REL-7236492AA52DD7</x:v>
      </x:c>
      <x:c r="B231" s="31" t="str">
        <x:v>FT-SEED-R1B-P-1842-22</x:v>
      </x:c>
      <x:c r="C231" s="31" t="str">
        <x:v>FT-SEED-R1B-P-1842-23</x:v>
      </x:c>
      <x:c r="D231" s="31" t="str">
        <x:v>SAME_LEXICAL_FAMILY</x:v>
      </x:c>
      <x:c r="E231" s="31" t="str">
        <x:v>COMPUTATIONAL_STRUCTURAL</x:v>
      </x:c>
      <x:c r="F231" s="31" t="str">
        <x:v>WITHIN_ANCHOR</x:v>
      </x:c>
      <x:c r="G231" s="31" t="str">
        <x:v>Shared controlled lexical family</x:v>
      </x:c>
      <x:c r="H231" s="19" t="str">
        <x:v>HIGH</x:v>
      </x:c>
      <x:c r="I231" s="43" t="str">
        <x:v>Derived from controlled candidate metadata; no semantic evolution is asserted.</x:v>
      </x:c>
    </x:row>
    <x:row r="232" ht="32" customHeight="1">
      <x:c r="A232" s="40" t="str">
        <x:v>FT-REL-26262D60A2EC7B</x:v>
      </x:c>
      <x:c r="B232" s="31" t="str">
        <x:v>FT-SEED-R1B-P-1842-22</x:v>
      </x:c>
      <x:c r="C232" s="31" t="str">
        <x:v>FT-SEED-R1B-P-1842-24</x:v>
      </x:c>
      <x:c r="D232" s="31" t="str">
        <x:v>SAME_LEXICAL_FAMILY</x:v>
      </x:c>
      <x:c r="E232" s="31" t="str">
        <x:v>COMPUTATIONAL_STRUCTURAL</x:v>
      </x:c>
      <x:c r="F232" s="31" t="str">
        <x:v>WITHIN_ANCHOR</x:v>
      </x:c>
      <x:c r="G232" s="31" t="str">
        <x:v>Shared controlled lexical family</x:v>
      </x:c>
      <x:c r="H232" s="19" t="str">
        <x:v>HIGH</x:v>
      </x:c>
      <x:c r="I232" s="43" t="str">
        <x:v>Derived from controlled candidate metadata; no semantic evolution is asserted.</x:v>
      </x:c>
    </x:row>
    <x:row r="233" ht="32" customHeight="1">
      <x:c r="A233" s="40" t="str">
        <x:v>FT-REL-D467E97753ECA2</x:v>
      </x:c>
      <x:c r="B233" s="31" t="str">
        <x:v>FT-SEED-R1B-P-1842-22</x:v>
      </x:c>
      <x:c r="C233" s="31" t="str">
        <x:v>FT-SEED-R1B-P-1842-29</x:v>
      </x:c>
      <x:c r="D233" s="31" t="str">
        <x:v>SAME_LEXICAL_FAMILY</x:v>
      </x:c>
      <x:c r="E233" s="31" t="str">
        <x:v>COMPUTATIONAL_STRUCTURAL</x:v>
      </x:c>
      <x:c r="F233" s="31" t="str">
        <x:v>WITHIN_ANCHOR</x:v>
      </x:c>
      <x:c r="G233" s="31" t="str">
        <x:v>Shared controlled lexical family</x:v>
      </x:c>
      <x:c r="H233" s="19" t="str">
        <x:v>HIGH</x:v>
      </x:c>
      <x:c r="I233" s="43" t="str">
        <x:v>Derived from controlled candidate metadata; no semantic evolution is asserted.</x:v>
      </x:c>
    </x:row>
    <x:row r="234" ht="32" customHeight="1">
      <x:c r="A234" s="40" t="str">
        <x:v>FT-REL-D481E946ECC5F8</x:v>
      </x:c>
      <x:c r="B234" s="31" t="str">
        <x:v>FT-SEED-R1B-P-1842-22</x:v>
      </x:c>
      <x:c r="C234" s="31" t="str">
        <x:v>FT-SEED-R1B-P-1938-28</x:v>
      </x:c>
      <x:c r="D234" s="31" t="str">
        <x:v>SAME_LEXICAL_FAMILY</x:v>
      </x:c>
      <x:c r="E234" s="31" t="str">
        <x:v>COMPUTATIONAL_STRUCTURAL</x:v>
      </x:c>
      <x:c r="F234" s="31" t="str">
        <x:v>CROSS_ANCHOR</x:v>
      </x:c>
      <x:c r="G234" s="31" t="str">
        <x:v>Shared controlled lexical family</x:v>
      </x:c>
      <x:c r="H234" s="19" t="str">
        <x:v>HIGH</x:v>
      </x:c>
      <x:c r="I234" s="43" t="str">
        <x:v>Derived from controlled candidate metadata; no semantic evolution is asserted.</x:v>
      </x:c>
    </x:row>
    <x:row r="235" ht="32" customHeight="1">
      <x:c r="A235" s="40" t="str">
        <x:v>FT-REL-1DC6891845723F</x:v>
      </x:c>
      <x:c r="B235" s="31" t="str">
        <x:v>FT-SEED-R1B-P-1842-22</x:v>
      </x:c>
      <x:c r="C235" s="31" t="str">
        <x:v>FT-SEED-R1B-P-1938-29</x:v>
      </x:c>
      <x:c r="D235" s="31" t="str">
        <x:v>SAME_LEXICAL_FAMILY</x:v>
      </x:c>
      <x:c r="E235" s="31" t="str">
        <x:v>COMPUTATIONAL_STRUCTURAL</x:v>
      </x:c>
      <x:c r="F235" s="31" t="str">
        <x:v>CROSS_ANCHOR</x:v>
      </x:c>
      <x:c r="G235" s="31" t="str">
        <x:v>Shared controlled lexical family</x:v>
      </x:c>
      <x:c r="H235" s="19" t="str">
        <x:v>HIGH</x:v>
      </x:c>
      <x:c r="I235" s="43" t="str">
        <x:v>Derived from controlled candidate metadata; no semantic evolution is asserted.</x:v>
      </x:c>
    </x:row>
    <x:row r="236" ht="32" customHeight="1">
      <x:c r="A236" s="40" t="str">
        <x:v>FT-REL-46389B04B58655</x:v>
      </x:c>
      <x:c r="B236" s="31" t="str">
        <x:v>FT-SEED-R1B-P-1842-22</x:v>
      </x:c>
      <x:c r="C236" s="31" t="str">
        <x:v>FT-SEED-R1B-P-1988-05</x:v>
      </x:c>
      <x:c r="D236" s="31" t="str">
        <x:v>SAME_LEXICAL_FAMILY</x:v>
      </x:c>
      <x:c r="E236" s="31" t="str">
        <x:v>COMPUTATIONAL_STRUCTURAL</x:v>
      </x:c>
      <x:c r="F236" s="31" t="str">
        <x:v>CROSS_ANCHOR</x:v>
      </x:c>
      <x:c r="G236" s="31" t="str">
        <x:v>Shared controlled lexical family</x:v>
      </x:c>
      <x:c r="H236" s="19" t="str">
        <x:v>HIGH</x:v>
      </x:c>
      <x:c r="I236" s="43" t="str">
        <x:v>Derived from controlled candidate metadata; no semantic evolution is asserted.</x:v>
      </x:c>
    </x:row>
    <x:row r="237" ht="32" customHeight="1">
      <x:c r="A237" s="40" t="str">
        <x:v>FT-REL-53AD0803FA26D3</x:v>
      </x:c>
      <x:c r="B237" s="31" t="str">
        <x:v>FT-SEED-R1B-P-1842-22</x:v>
      </x:c>
      <x:c r="C237" s="31" t="str">
        <x:v>FT-SEED-R1B-P-1988-09</x:v>
      </x:c>
      <x:c r="D237" s="31" t="str">
        <x:v>SAME_LEXICAL_FAMILY</x:v>
      </x:c>
      <x:c r="E237" s="31" t="str">
        <x:v>COMPUTATIONAL_STRUCTURAL</x:v>
      </x:c>
      <x:c r="F237" s="31" t="str">
        <x:v>CROSS_ANCHOR</x:v>
      </x:c>
      <x:c r="G237" s="31" t="str">
        <x:v>Shared controlled lexical family</x:v>
      </x:c>
      <x:c r="H237" s="19" t="str">
        <x:v>HIGH</x:v>
      </x:c>
      <x:c r="I237" s="43" t="str">
        <x:v>Derived from controlled candidate metadata; no semantic evolution is asserted.</x:v>
      </x:c>
    </x:row>
    <x:row r="238" ht="32" customHeight="1">
      <x:c r="A238" s="40" t="str">
        <x:v>FT-REL-5741FC942306B1</x:v>
      </x:c>
      <x:c r="B238" s="31" t="str">
        <x:v>FT-SEED-R1B-P-1842-22</x:v>
      </x:c>
      <x:c r="C238" s="31" t="str">
        <x:v>FT-SEED-R1B-P-1988-11</x:v>
      </x:c>
      <x:c r="D238" s="31" t="str">
        <x:v>SAME_LEXICAL_FAMILY</x:v>
      </x:c>
      <x:c r="E238" s="31" t="str">
        <x:v>COMPUTATIONAL_STRUCTURAL</x:v>
      </x:c>
      <x:c r="F238" s="31" t="str">
        <x:v>CROSS_ANCHOR</x:v>
      </x:c>
      <x:c r="G238" s="31" t="str">
        <x:v>Shared controlled lexical family</x:v>
      </x:c>
      <x:c r="H238" s="19" t="str">
        <x:v>HIGH</x:v>
      </x:c>
      <x:c r="I238" s="43" t="str">
        <x:v>Derived from controlled candidate metadata; no semantic evolution is asserted.</x:v>
      </x:c>
    </x:row>
    <x:row r="239" ht="32" customHeight="1">
      <x:c r="A239" s="40" t="str">
        <x:v>FT-REL-4A105A4F0313AA</x:v>
      </x:c>
      <x:c r="B239" s="31" t="str">
        <x:v>FT-SEED-R1B-P-1842-22</x:v>
      </x:c>
      <x:c r="C239" s="31" t="str">
        <x:v>FT-SEED-R1B-P-1988-18</x:v>
      </x:c>
      <x:c r="D239" s="31" t="str">
        <x:v>SAME_LEXICAL_FAMILY</x:v>
      </x:c>
      <x:c r="E239" s="31" t="str">
        <x:v>COMPUTATIONAL_STRUCTURAL</x:v>
      </x:c>
      <x:c r="F239" s="31" t="str">
        <x:v>CROSS_ANCHOR</x:v>
      </x:c>
      <x:c r="G239" s="31" t="str">
        <x:v>Shared controlled lexical family</x:v>
      </x:c>
      <x:c r="H239" s="19" t="str">
        <x:v>HIGH</x:v>
      </x:c>
      <x:c r="I239" s="43" t="str">
        <x:v>Derived from controlled candidate metadata; no semantic evolution is asserted.</x:v>
      </x:c>
    </x:row>
    <x:row r="240" ht="32" customHeight="1">
      <x:c r="A240" s="40" t="str">
        <x:v>FT-REL-92D53DB3605F12</x:v>
      </x:c>
      <x:c r="B240" s="31" t="str">
        <x:v>FT-SEED-R1B-P-1842-22</x:v>
      </x:c>
      <x:c r="C240" s="31" t="str">
        <x:v>FT-SEED-R1B-P-1988-20</x:v>
      </x:c>
      <x:c r="D240" s="31" t="str">
        <x:v>SAME_LEXICAL_FAMILY</x:v>
      </x:c>
      <x:c r="E240" s="31" t="str">
        <x:v>COMPUTATIONAL_STRUCTURAL</x:v>
      </x:c>
      <x:c r="F240" s="31" t="str">
        <x:v>CROSS_ANCHOR</x:v>
      </x:c>
      <x:c r="G240" s="31" t="str">
        <x:v>Shared controlled lexical family</x:v>
      </x:c>
      <x:c r="H240" s="19" t="str">
        <x:v>HIGH</x:v>
      </x:c>
      <x:c r="I240" s="43" t="str">
        <x:v>Derived from controlled candidate metadata; no semantic evolution is asserted.</x:v>
      </x:c>
    </x:row>
    <x:row r="241" ht="32" customHeight="1">
      <x:c r="A241" s="40" t="str">
        <x:v>FT-REL-AD4604149F71C0</x:v>
      </x:c>
      <x:c r="B241" s="31" t="str">
        <x:v>FT-SEED-R1B-P-1842-22</x:v>
      </x:c>
      <x:c r="C241" s="31" t="str">
        <x:v>FT-SEED-R1B-P-1988-22</x:v>
      </x:c>
      <x:c r="D241" s="31" t="str">
        <x:v>SAME_LEXICAL_FAMILY</x:v>
      </x:c>
      <x:c r="E241" s="31" t="str">
        <x:v>COMPUTATIONAL_STRUCTURAL</x:v>
      </x:c>
      <x:c r="F241" s="31" t="str">
        <x:v>CROSS_ANCHOR</x:v>
      </x:c>
      <x:c r="G241" s="31" t="str">
        <x:v>Shared controlled lexical family</x:v>
      </x:c>
      <x:c r="H241" s="19" t="str">
        <x:v>HIGH</x:v>
      </x:c>
      <x:c r="I241" s="43" t="str">
        <x:v>Derived from controlled candidate metadata; no semantic evolution is asserted.</x:v>
      </x:c>
    </x:row>
    <x:row r="242" ht="32" customHeight="1">
      <x:c r="A242" s="40" t="str">
        <x:v>FT-REL-3EE60E226DC266</x:v>
      </x:c>
      <x:c r="B242" s="31" t="str">
        <x:v>FT-SEED-R1B-P-1842-22</x:v>
      </x:c>
      <x:c r="C242" s="31" t="str">
        <x:v>FT-SEED-R1B-P-1988-25</x:v>
      </x:c>
      <x:c r="D242" s="31" t="str">
        <x:v>SAME_LEXICAL_FAMILY</x:v>
      </x:c>
      <x:c r="E242" s="31" t="str">
        <x:v>COMPUTATIONAL_STRUCTURAL</x:v>
      </x:c>
      <x:c r="F242" s="31" t="str">
        <x:v>CROSS_ANCHOR</x:v>
      </x:c>
      <x:c r="G242" s="31" t="str">
        <x:v>Shared controlled lexical family</x:v>
      </x:c>
      <x:c r="H242" s="19" t="str">
        <x:v>HIGH</x:v>
      </x:c>
      <x:c r="I242" s="43" t="str">
        <x:v>Derived from controlled candidate metadata; no semantic evolution is asserted.</x:v>
      </x:c>
    </x:row>
    <x:row r="243" ht="32" customHeight="1">
      <x:c r="A243" s="40" t="str">
        <x:v>FT-REL-75AB7EE69B6752</x:v>
      </x:c>
      <x:c r="B243" s="31" t="str">
        <x:v>FT-SEED-R1B-P-1842-22</x:v>
      </x:c>
      <x:c r="C243" s="31" t="str">
        <x:v>FT-SEED-R1B-P-1988-26</x:v>
      </x:c>
      <x:c r="D243" s="31" t="str">
        <x:v>SAME_LEXICAL_FAMILY</x:v>
      </x:c>
      <x:c r="E243" s="31" t="str">
        <x:v>COMPUTATIONAL_STRUCTURAL</x:v>
      </x:c>
      <x:c r="F243" s="31" t="str">
        <x:v>CROSS_ANCHOR</x:v>
      </x:c>
      <x:c r="G243" s="31" t="str">
        <x:v>Shared controlled lexical family</x:v>
      </x:c>
      <x:c r="H243" s="19" t="str">
        <x:v>HIGH</x:v>
      </x:c>
      <x:c r="I243" s="43" t="str">
        <x:v>Derived from controlled candidate metadata; no semantic evolution is asserted.</x:v>
      </x:c>
    </x:row>
    <x:row r="244" ht="32" customHeight="1">
      <x:c r="A244" s="40" t="str">
        <x:v>FT-REL-3A9559E6E5D272</x:v>
      </x:c>
      <x:c r="B244" s="31" t="str">
        <x:v>FT-SEED-R1B-P-1842-22</x:v>
      </x:c>
      <x:c r="C244" s="31" t="str">
        <x:v>FT-SEED-R1B-P-2015-08</x:v>
      </x:c>
      <x:c r="D244" s="31" t="str">
        <x:v>SAME_LEXICAL_FAMILY</x:v>
      </x:c>
      <x:c r="E244" s="31" t="str">
        <x:v>COMPUTATIONAL_STRUCTURAL</x:v>
      </x:c>
      <x:c r="F244" s="31" t="str">
        <x:v>CROSS_ANCHOR</x:v>
      </x:c>
      <x:c r="G244" s="31" t="str">
        <x:v>Shared controlled lexical family</x:v>
      </x:c>
      <x:c r="H244" s="19" t="str">
        <x:v>HIGH</x:v>
      </x:c>
      <x:c r="I244" s="43" t="str">
        <x:v>Derived from controlled candidate metadata; no semantic evolution is asserted.</x:v>
      </x:c>
    </x:row>
    <x:row r="245" ht="32" customHeight="1">
      <x:c r="A245" s="40" t="str">
        <x:v>FT-REL-C302E2E3AA0E71</x:v>
      </x:c>
      <x:c r="B245" s="31" t="str">
        <x:v>FT-SEED-R1B-P-1842-22</x:v>
      </x:c>
      <x:c r="C245" s="31" t="str">
        <x:v>FT-SEED-R1B-P-2015-11</x:v>
      </x:c>
      <x:c r="D245" s="31" t="str">
        <x:v>SAME_LEXICAL_FAMILY</x:v>
      </x:c>
      <x:c r="E245" s="31" t="str">
        <x:v>COMPUTATIONAL_STRUCTURAL</x:v>
      </x:c>
      <x:c r="F245" s="31" t="str">
        <x:v>CROSS_ANCHOR</x:v>
      </x:c>
      <x:c r="G245" s="31" t="str">
        <x:v>Shared controlled lexical family</x:v>
      </x:c>
      <x:c r="H245" s="19" t="str">
        <x:v>HIGH</x:v>
      </x:c>
      <x:c r="I245" s="43" t="str">
        <x:v>Derived from controlled candidate metadata; no semantic evolution is asserted.</x:v>
      </x:c>
    </x:row>
    <x:row r="246" ht="32" customHeight="1">
      <x:c r="A246" s="40" t="str">
        <x:v>FT-REL-29C06E5245651F</x:v>
      </x:c>
      <x:c r="B246" s="31" t="str">
        <x:v>FT-SEED-R1B-P-1842-22</x:v>
      </x:c>
      <x:c r="C246" s="31" t="str">
        <x:v>FT-SEED-R1B-P-2015-12</x:v>
      </x:c>
      <x:c r="D246" s="31" t="str">
        <x:v>SAME_LEXICAL_FAMILY</x:v>
      </x:c>
      <x:c r="E246" s="31" t="str">
        <x:v>COMPUTATIONAL_STRUCTURAL</x:v>
      </x:c>
      <x:c r="F246" s="31" t="str">
        <x:v>CROSS_ANCHOR</x:v>
      </x:c>
      <x:c r="G246" s="31" t="str">
        <x:v>Shared controlled lexical family</x:v>
      </x:c>
      <x:c r="H246" s="19" t="str">
        <x:v>HIGH</x:v>
      </x:c>
      <x:c r="I246" s="43" t="str">
        <x:v>Derived from controlled candidate metadata; no semantic evolution is asserted.</x:v>
      </x:c>
    </x:row>
    <x:row r="247" ht="32" customHeight="1">
      <x:c r="A247" s="40" t="str">
        <x:v>FT-REL-9B568F03B48F5B</x:v>
      </x:c>
      <x:c r="B247" s="31" t="str">
        <x:v>FT-SEED-R1B-P-1842-22</x:v>
      </x:c>
      <x:c r="C247" s="31" t="str">
        <x:v>FT-SEED-R1B-P-2015-13</x:v>
      </x:c>
      <x:c r="D247" s="31" t="str">
        <x:v>SAME_LEXICAL_FAMILY</x:v>
      </x:c>
      <x:c r="E247" s="31" t="str">
        <x:v>COMPUTATIONAL_STRUCTURAL</x:v>
      </x:c>
      <x:c r="F247" s="31" t="str">
        <x:v>CROSS_ANCHOR</x:v>
      </x:c>
      <x:c r="G247" s="31" t="str">
        <x:v>Shared controlled lexical family</x:v>
      </x:c>
      <x:c r="H247" s="19" t="str">
        <x:v>HIGH</x:v>
      </x:c>
      <x:c r="I247" s="43" t="str">
        <x:v>Derived from controlled candidate metadata; no semantic evolution is asserted.</x:v>
      </x:c>
    </x:row>
    <x:row r="248" ht="32" customHeight="1">
      <x:c r="A248" s="40" t="str">
        <x:v>FT-REL-D82A42BD58991E</x:v>
      </x:c>
      <x:c r="B248" s="31" t="str">
        <x:v>FT-SEED-R1B-P-1842-22</x:v>
      </x:c>
      <x:c r="C248" s="31" t="str">
        <x:v>FT-SEED-R1B-P-2015-14</x:v>
      </x:c>
      <x:c r="D248" s="31" t="str">
        <x:v>SAME_LEXICAL_FAMILY</x:v>
      </x:c>
      <x:c r="E248" s="31" t="str">
        <x:v>COMPUTATIONAL_STRUCTURAL</x:v>
      </x:c>
      <x:c r="F248" s="31" t="str">
        <x:v>CROSS_ANCHOR</x:v>
      </x:c>
      <x:c r="G248" s="31" t="str">
        <x:v>Shared controlled lexical family</x:v>
      </x:c>
      <x:c r="H248" s="19" t="str">
        <x:v>HIGH</x:v>
      </x:c>
      <x:c r="I248" s="43" t="str">
        <x:v>Derived from controlled candidate metadata; no semantic evolution is asserted.</x:v>
      </x:c>
    </x:row>
    <x:row r="249" ht="32" customHeight="1">
      <x:c r="A249" s="40" t="str">
        <x:v>FT-REL-A74D2EABA19F7F</x:v>
      </x:c>
      <x:c r="B249" s="31" t="str">
        <x:v>FT-SEED-R1B-P-1842-22</x:v>
      </x:c>
      <x:c r="C249" s="31" t="str">
        <x:v>FT-SEED-R1B-P-2015-15</x:v>
      </x:c>
      <x:c r="D249" s="31" t="str">
        <x:v>SAME_LEXICAL_FAMILY</x:v>
      </x:c>
      <x:c r="E249" s="31" t="str">
        <x:v>COMPUTATIONAL_STRUCTURAL</x:v>
      </x:c>
      <x:c r="F249" s="31" t="str">
        <x:v>CROSS_ANCHOR</x:v>
      </x:c>
      <x:c r="G249" s="31" t="str">
        <x:v>Shared controlled lexical family</x:v>
      </x:c>
      <x:c r="H249" s="19" t="str">
        <x:v>HIGH</x:v>
      </x:c>
      <x:c r="I249" s="43" t="str">
        <x:v>Derived from controlled candidate metadata; no semantic evolution is asserted.</x:v>
      </x:c>
    </x:row>
    <x:row r="250" ht="32" customHeight="1">
      <x:c r="A250" s="40" t="str">
        <x:v>FT-REL-D760A172A79E8F</x:v>
      </x:c>
      <x:c r="B250" s="31" t="str">
        <x:v>FT-SEED-R1B-P-1842-22</x:v>
      </x:c>
      <x:c r="C250" s="31" t="str">
        <x:v>FT-SEED-R1B-P-2015-16</x:v>
      </x:c>
      <x:c r="D250" s="31" t="str">
        <x:v>SAME_LEXICAL_FAMILY</x:v>
      </x:c>
      <x:c r="E250" s="31" t="str">
        <x:v>COMPUTATIONAL_STRUCTURAL</x:v>
      </x:c>
      <x:c r="F250" s="31" t="str">
        <x:v>CROSS_ANCHOR</x:v>
      </x:c>
      <x:c r="G250" s="31" t="str">
        <x:v>Shared controlled lexical family</x:v>
      </x:c>
      <x:c r="H250" s="19" t="str">
        <x:v>HIGH</x:v>
      </x:c>
      <x:c r="I250" s="43" t="str">
        <x:v>Derived from controlled candidate metadata; no semantic evolution is asserted.</x:v>
      </x:c>
    </x:row>
    <x:row r="251" ht="32" customHeight="1">
      <x:c r="A251" s="40" t="str">
        <x:v>FT-REL-A8CA152C846E23</x:v>
      </x:c>
      <x:c r="B251" s="31" t="str">
        <x:v>FT-SEED-R1B-P-1842-22</x:v>
      </x:c>
      <x:c r="C251" s="31" t="str">
        <x:v>FT-SEED-R1B-P-2015-18</x:v>
      </x:c>
      <x:c r="D251" s="31" t="str">
        <x:v>SAME_LEXICAL_FAMILY</x:v>
      </x:c>
      <x:c r="E251" s="31" t="str">
        <x:v>COMPUTATIONAL_STRUCTURAL</x:v>
      </x:c>
      <x:c r="F251" s="31" t="str">
        <x:v>CROSS_ANCHOR</x:v>
      </x:c>
      <x:c r="G251" s="31" t="str">
        <x:v>Shared controlled lexical family</x:v>
      </x:c>
      <x:c r="H251" s="19" t="str">
        <x:v>HIGH</x:v>
      </x:c>
      <x:c r="I251" s="43" t="str">
        <x:v>Derived from controlled candidate metadata; no semantic evolution is asserted.</x:v>
      </x:c>
    </x:row>
    <x:row r="252" ht="32" customHeight="1">
      <x:c r="A252" s="40" t="str">
        <x:v>FT-REL-BC16D91BBECA3A</x:v>
      </x:c>
      <x:c r="B252" s="31" t="str">
        <x:v>FT-SEED-R1B-P-1842-22</x:v>
      </x:c>
      <x:c r="C252" s="31" t="str">
        <x:v>FT-SEED-R1B-P-2015-20</x:v>
      </x:c>
      <x:c r="D252" s="31" t="str">
        <x:v>SAME_LEXICAL_FAMILY</x:v>
      </x:c>
      <x:c r="E252" s="31" t="str">
        <x:v>COMPUTATIONAL_STRUCTURAL</x:v>
      </x:c>
      <x:c r="F252" s="31" t="str">
        <x:v>CROSS_ANCHOR</x:v>
      </x:c>
      <x:c r="G252" s="31" t="str">
        <x:v>Shared controlled lexical family</x:v>
      </x:c>
      <x:c r="H252" s="19" t="str">
        <x:v>HIGH</x:v>
      </x:c>
      <x:c r="I252" s="43" t="str">
        <x:v>Derived from controlled candidate metadata; no semantic evolution is asserted.</x:v>
      </x:c>
    </x:row>
    <x:row r="253" ht="32" customHeight="1">
      <x:c r="A253" s="40" t="str">
        <x:v>FT-REL-22186298A46408</x:v>
      </x:c>
      <x:c r="B253" s="31" t="str">
        <x:v>FT-SEED-R1B-P-1842-22</x:v>
      </x:c>
      <x:c r="C253" s="31" t="str">
        <x:v>FT-SEED-R1B-P-2015-22</x:v>
      </x:c>
      <x:c r="D253" s="31" t="str">
        <x:v>SAME_LEXICAL_FAMILY</x:v>
      </x:c>
      <x:c r="E253" s="31" t="str">
        <x:v>COMPUTATIONAL_STRUCTURAL</x:v>
      </x:c>
      <x:c r="F253" s="31" t="str">
        <x:v>CROSS_ANCHOR</x:v>
      </x:c>
      <x:c r="G253" s="31" t="str">
        <x:v>Shared controlled lexical family</x:v>
      </x:c>
      <x:c r="H253" s="19" t="str">
        <x:v>HIGH</x:v>
      </x:c>
      <x:c r="I253" s="43" t="str">
        <x:v>Derived from controlled candidate metadata; no semantic evolution is asserted.</x:v>
      </x:c>
    </x:row>
    <x:row r="254" ht="32" customHeight="1">
      <x:c r="A254" s="40" t="str">
        <x:v>FT-REL-61178F5FDC7D4D</x:v>
      </x:c>
      <x:c r="B254" s="31" t="str">
        <x:v>FT-SEED-R1B-P-1842-22</x:v>
      </x:c>
      <x:c r="C254" s="31" t="str">
        <x:v>FT-SEED-R1B-P-2015-24</x:v>
      </x:c>
      <x:c r="D254" s="31" t="str">
        <x:v>SAME_LEXICAL_FAMILY</x:v>
      </x:c>
      <x:c r="E254" s="31" t="str">
        <x:v>COMPUTATIONAL_STRUCTURAL</x:v>
      </x:c>
      <x:c r="F254" s="31" t="str">
        <x:v>CROSS_ANCHOR</x:v>
      </x:c>
      <x:c r="G254" s="31" t="str">
        <x:v>Shared controlled lexical family</x:v>
      </x:c>
      <x:c r="H254" s="19" t="str">
        <x:v>HIGH</x:v>
      </x:c>
      <x:c r="I254" s="43" t="str">
        <x:v>Derived from controlled candidate metadata; no semantic evolution is asserted.</x:v>
      </x:c>
    </x:row>
    <x:row r="255" ht="32" customHeight="1">
      <x:c r="A255" s="40" t="str">
        <x:v>FT-REL-9B8CAFCE3FE549</x:v>
      </x:c>
      <x:c r="B255" s="31" t="str">
        <x:v>FT-SEED-R1B-P-1842-22</x:v>
      </x:c>
      <x:c r="C255" s="31" t="str">
        <x:v>FT-SEED-R1B-P-2015-27</x:v>
      </x:c>
      <x:c r="D255" s="31" t="str">
        <x:v>SAME_LEXICAL_FAMILY</x:v>
      </x:c>
      <x:c r="E255" s="31" t="str">
        <x:v>COMPUTATIONAL_STRUCTURAL</x:v>
      </x:c>
      <x:c r="F255" s="31" t="str">
        <x:v>CROSS_ANCHOR</x:v>
      </x:c>
      <x:c r="G255" s="31" t="str">
        <x:v>Shared controlled lexical family</x:v>
      </x:c>
      <x:c r="H255" s="19" t="str">
        <x:v>HIGH</x:v>
      </x:c>
      <x:c r="I255" s="43" t="str">
        <x:v>Derived from controlled candidate metadata; no semantic evolution is asserted.</x:v>
      </x:c>
    </x:row>
    <x:row r="256" ht="32" customHeight="1">
      <x:c r="A256" s="40" t="str">
        <x:v>FT-REL-81D63592FF22BD</x:v>
      </x:c>
      <x:c r="B256" s="31" t="str">
        <x:v>FT-SEED-R1B-P-1842-22</x:v>
      </x:c>
      <x:c r="C256" s="31" t="str">
        <x:v>FT-SEED-R1B-P-2015-28</x:v>
      </x:c>
      <x:c r="D256" s="31" t="str">
        <x:v>SAME_LEXICAL_FAMILY</x:v>
      </x:c>
      <x:c r="E256" s="31" t="str">
        <x:v>COMPUTATIONAL_STRUCTURAL</x:v>
      </x:c>
      <x:c r="F256" s="31" t="str">
        <x:v>CROSS_ANCHOR</x:v>
      </x:c>
      <x:c r="G256" s="31" t="str">
        <x:v>Shared controlled lexical family</x:v>
      </x:c>
      <x:c r="H256" s="19" t="str">
        <x:v>HIGH</x:v>
      </x:c>
      <x:c r="I256" s="43" t="str">
        <x:v>Derived from controlled candidate metadata; no semantic evolution is asserted.</x:v>
      </x:c>
    </x:row>
    <x:row r="257" ht="32" customHeight="1">
      <x:c r="A257" s="40" t="str">
        <x:v>FT-REL-57BAFA348C209C</x:v>
      </x:c>
      <x:c r="B257" s="31" t="str">
        <x:v>FT-SEED-R1B-P-1842-22</x:v>
      </x:c>
      <x:c r="C257" s="31" t="str">
        <x:v>FT-SEED-R1B-P-2015-29</x:v>
      </x:c>
      <x:c r="D257" s="31" t="str">
        <x:v>SAME_LEXICAL_FAMILY</x:v>
      </x:c>
      <x:c r="E257" s="31" t="str">
        <x:v>COMPUTATIONAL_STRUCTURAL</x:v>
      </x:c>
      <x:c r="F257" s="31" t="str">
        <x:v>CROSS_ANCHOR</x:v>
      </x:c>
      <x:c r="G257" s="31" t="str">
        <x:v>Shared controlled lexical family</x:v>
      </x:c>
      <x:c r="H257" s="19" t="str">
        <x:v>HIGH</x:v>
      </x:c>
      <x:c r="I257" s="43" t="str">
        <x:v>Derived from controlled candidate metadata; no semantic evolution is asserted.</x:v>
      </x:c>
    </x:row>
    <x:row r="258" ht="32" customHeight="1">
      <x:c r="A258" s="40" t="str">
        <x:v>FT-REL-52F0D2E1406796</x:v>
      </x:c>
      <x:c r="B258" s="31" t="str">
        <x:v>FT-SEED-R1B-P-1842-22</x:v>
      </x:c>
      <x:c r="C258" s="31" t="str">
        <x:v>FT-SEED-R1B-P-2022-24</x:v>
      </x:c>
      <x:c r="D258" s="31" t="str">
        <x:v>SAME_LEXICAL_FAMILY</x:v>
      </x:c>
      <x:c r="E258" s="31" t="str">
        <x:v>COMPUTATIONAL_STRUCTURAL</x:v>
      </x:c>
      <x:c r="F258" s="31" t="str">
        <x:v>CROSS_ANCHOR</x:v>
      </x:c>
      <x:c r="G258" s="31" t="str">
        <x:v>Shared controlled lexical family</x:v>
      </x:c>
      <x:c r="H258" s="19" t="str">
        <x:v>HIGH</x:v>
      </x:c>
      <x:c r="I258" s="43" t="str">
        <x:v>Derived from controlled candidate metadata; no semantic evolution is asserted.</x:v>
      </x:c>
    </x:row>
    <x:row r="259" ht="32" customHeight="1">
      <x:c r="A259" s="40" t="str">
        <x:v>FT-REL-761549C3AC15A9</x:v>
      </x:c>
      <x:c r="B259" s="31" t="str">
        <x:v>FT-SEED-R1B-P-1842-22</x:v>
      </x:c>
      <x:c r="C259" s="31" t="str">
        <x:v>FT-SEED-R1B-P-2022-26</x:v>
      </x:c>
      <x:c r="D259" s="31" t="str">
        <x:v>SAME_LEXICAL_FAMILY</x:v>
      </x:c>
      <x:c r="E259" s="31" t="str">
        <x:v>COMPUTATIONAL_STRUCTURAL</x:v>
      </x:c>
      <x:c r="F259" s="31" t="str">
        <x:v>CROSS_ANCHOR</x:v>
      </x:c>
      <x:c r="G259" s="31" t="str">
        <x:v>Shared controlled lexical family</x:v>
      </x:c>
      <x:c r="H259" s="19" t="str">
        <x:v>HIGH</x:v>
      </x:c>
      <x:c r="I259" s="43" t="str">
        <x:v>Derived from controlled candidate metadata; no semantic evolution is asserted.</x:v>
      </x:c>
    </x:row>
    <x:row r="260" ht="32" customHeight="1">
      <x:c r="A260" s="40" t="str">
        <x:v>FT-REL-4D0A3598B6BE0F</x:v>
      </x:c>
      <x:c r="B260" s="31" t="str">
        <x:v>FT-SEED-R1B-P-1842-22</x:v>
      </x:c>
      <x:c r="C260" s="31" t="str">
        <x:v>FT-SEED-R1B-P-2022-27</x:v>
      </x:c>
      <x:c r="D260" s="31" t="str">
        <x:v>SAME_LEXICAL_FAMILY</x:v>
      </x:c>
      <x:c r="E260" s="31" t="str">
        <x:v>COMPUTATIONAL_STRUCTURAL</x:v>
      </x:c>
      <x:c r="F260" s="31" t="str">
        <x:v>CROSS_ANCHOR</x:v>
      </x:c>
      <x:c r="G260" s="31" t="str">
        <x:v>Shared controlled lexical family</x:v>
      </x:c>
      <x:c r="H260" s="19" t="str">
        <x:v>HIGH</x:v>
      </x:c>
      <x:c r="I260" s="43" t="str">
        <x:v>Derived from controlled candidate metadata; no semantic evolution is asserted.</x:v>
      </x:c>
    </x:row>
    <x:row r="261" ht="32" customHeight="1">
      <x:c r="A261" s="40" t="str">
        <x:v>FT-REL-E37DAE73D8F618</x:v>
      </x:c>
      <x:c r="B261" s="31" t="str">
        <x:v>FT-SEED-R1B-P-1842-22</x:v>
      </x:c>
      <x:c r="C261" s="31" t="str">
        <x:v>FT-SEED-R1B-P-2022-29</x:v>
      </x:c>
      <x:c r="D261" s="31" t="str">
        <x:v>SAME_LEXICAL_FAMILY</x:v>
      </x:c>
      <x:c r="E261" s="31" t="str">
        <x:v>COMPUTATIONAL_STRUCTURAL</x:v>
      </x:c>
      <x:c r="F261" s="31" t="str">
        <x:v>CROSS_ANCHOR</x:v>
      </x:c>
      <x:c r="G261" s="31" t="str">
        <x:v>Shared controlled lexical family</x:v>
      </x:c>
      <x:c r="H261" s="19" t="str">
        <x:v>HIGH</x:v>
      </x:c>
      <x:c r="I261" s="43" t="str">
        <x:v>Derived from controlled candidate metadata; no semantic evolution is asserted.</x:v>
      </x:c>
    </x:row>
    <x:row r="262" ht="32" customHeight="1">
      <x:c r="A262" s="40" t="str">
        <x:v>FT-REL-F2DCC4405CE14C</x:v>
      </x:c>
      <x:c r="B262" s="31" t="str">
        <x:v>FT-SEED-R1B-P-1842-25</x:v>
      </x:c>
      <x:c r="C262" s="31" t="str">
        <x:v>FT-SEED-R1B-P-2022-07</x:v>
      </x:c>
      <x:c r="D262" s="31" t="str">
        <x:v>SAME_LEXICAL_FAMILY</x:v>
      </x:c>
      <x:c r="E262" s="31" t="str">
        <x:v>COMPUTATIONAL_STRUCTURAL</x:v>
      </x:c>
      <x:c r="F262" s="31" t="str">
        <x:v>CROSS_ANCHOR</x:v>
      </x:c>
      <x:c r="G262" s="31" t="str">
        <x:v>Shared controlled lexical family</x:v>
      </x:c>
      <x:c r="H262" s="19" t="str">
        <x:v>HIGH</x:v>
      </x:c>
      <x:c r="I262" s="43" t="str">
        <x:v>Derived from controlled candidate metadata; no semantic evolution is asserted.</x:v>
      </x:c>
    </x:row>
    <x:row r="263" ht="32" customHeight="1">
      <x:c r="A263" s="40" t="str">
        <x:v>FT-REL-2B16BF96D83F62</x:v>
      </x:c>
      <x:c r="B263" s="31" t="str">
        <x:v>FT-SEED-R1B-P-1842-25</x:v>
      </x:c>
      <x:c r="C263" s="31" t="str">
        <x:v>FT-SEED-R1B-P-2022-08</x:v>
      </x:c>
      <x:c r="D263" s="31" t="str">
        <x:v>SAME_LEXICAL_FAMILY</x:v>
      </x:c>
      <x:c r="E263" s="31" t="str">
        <x:v>COMPUTATIONAL_STRUCTURAL</x:v>
      </x:c>
      <x:c r="F263" s="31" t="str">
        <x:v>CROSS_ANCHOR</x:v>
      </x:c>
      <x:c r="G263" s="31" t="str">
        <x:v>Shared controlled lexical family</x:v>
      </x:c>
      <x:c r="H263" s="19" t="str">
        <x:v>HIGH</x:v>
      </x:c>
      <x:c r="I263" s="43" t="str">
        <x:v>Derived from controlled candidate metadata; no semantic evolution is asserted.</x:v>
      </x:c>
    </x:row>
    <x:row r="264" ht="32" customHeight="1">
      <x:c r="A264" s="40" t="str">
        <x:v>FT-REL-248427BCEE8CD0</x:v>
      </x:c>
      <x:c r="B264" s="31" t="str">
        <x:v>FT-SEED-R1B-P-1842-25</x:v>
      </x:c>
      <x:c r="C264" s="31" t="str">
        <x:v>FT-SEED-R1B-P-2022-09</x:v>
      </x:c>
      <x:c r="D264" s="31" t="str">
        <x:v>SAME_LEXICAL_FAMILY</x:v>
      </x:c>
      <x:c r="E264" s="31" t="str">
        <x:v>COMPUTATIONAL_STRUCTURAL</x:v>
      </x:c>
      <x:c r="F264" s="31" t="str">
        <x:v>CROSS_ANCHOR</x:v>
      </x:c>
      <x:c r="G264" s="31" t="str">
        <x:v>Shared controlled lexical family</x:v>
      </x:c>
      <x:c r="H264" s="19" t="str">
        <x:v>HIGH</x:v>
      </x:c>
      <x:c r="I264" s="43" t="str">
        <x:v>Derived from controlled candidate metadata; no semantic evolution is asserted.</x:v>
      </x:c>
    </x:row>
    <x:row r="265" ht="32" customHeight="1">
      <x:c r="A265" s="40" t="str">
        <x:v>FT-REL-694263C69D7110</x:v>
      </x:c>
      <x:c r="B265" s="31" t="str">
        <x:v>FT-SEED-R1B-P-1842-25</x:v>
      </x:c>
      <x:c r="C265" s="31" t="str">
        <x:v>FT-SEED-R1B-P-2022-10</x:v>
      </x:c>
      <x:c r="D265" s="31" t="str">
        <x:v>SAME_LEXICAL_FAMILY</x:v>
      </x:c>
      <x:c r="E265" s="31" t="str">
        <x:v>COMPUTATIONAL_STRUCTURAL</x:v>
      </x:c>
      <x:c r="F265" s="31" t="str">
        <x:v>CROSS_ANCHOR</x:v>
      </x:c>
      <x:c r="G265" s="31" t="str">
        <x:v>Shared controlled lexical family</x:v>
      </x:c>
      <x:c r="H265" s="19" t="str">
        <x:v>HIGH</x:v>
      </x:c>
      <x:c r="I265" s="43" t="str">
        <x:v>Derived from controlled candidate metadata; no semantic evolution is asserted.</x:v>
      </x:c>
    </x:row>
    <x:row r="266" ht="32" customHeight="1">
      <x:c r="A266" s="40" t="str">
        <x:v>FT-REL-01A122ED2F83AB</x:v>
      </x:c>
      <x:c r="B266" s="31" t="str">
        <x:v>FT-SEED-R1B-P-1842-25</x:v>
      </x:c>
      <x:c r="C266" s="31" t="str">
        <x:v>FT-SEED-R1B-P-2022-12</x:v>
      </x:c>
      <x:c r="D266" s="31" t="str">
        <x:v>SAME_LEXICAL_FAMILY</x:v>
      </x:c>
      <x:c r="E266" s="31" t="str">
        <x:v>COMPUTATIONAL_STRUCTURAL</x:v>
      </x:c>
      <x:c r="F266" s="31" t="str">
        <x:v>CROSS_ANCHOR</x:v>
      </x:c>
      <x:c r="G266" s="31" t="str">
        <x:v>Shared controlled lexical family</x:v>
      </x:c>
      <x:c r="H266" s="19" t="str">
        <x:v>HIGH</x:v>
      </x:c>
      <x:c r="I266" s="43" t="str">
        <x:v>Derived from controlled candidate metadata; no semantic evolution is asserted.</x:v>
      </x:c>
    </x:row>
    <x:row r="267" ht="32" customHeight="1">
      <x:c r="A267" s="40" t="str">
        <x:v>FT-REL-FE00BFE257E333</x:v>
      </x:c>
      <x:c r="B267" s="31" t="str">
        <x:v>FT-SEED-R1B-P-1842-25</x:v>
      </x:c>
      <x:c r="C267" s="31" t="str">
        <x:v>FT-SEED-R1B-P-2022-13</x:v>
      </x:c>
      <x:c r="D267" s="31" t="str">
        <x:v>SAME_LEXICAL_FAMILY</x:v>
      </x:c>
      <x:c r="E267" s="31" t="str">
        <x:v>COMPUTATIONAL_STRUCTURAL</x:v>
      </x:c>
      <x:c r="F267" s="31" t="str">
        <x:v>CROSS_ANCHOR</x:v>
      </x:c>
      <x:c r="G267" s="31" t="str">
        <x:v>Shared controlled lexical family</x:v>
      </x:c>
      <x:c r="H267" s="19" t="str">
        <x:v>HIGH</x:v>
      </x:c>
      <x:c r="I267" s="43" t="str">
        <x:v>Derived from controlled candidate metadata; no semantic evolution is asserted.</x:v>
      </x:c>
    </x:row>
    <x:row r="268" ht="32" customHeight="1">
      <x:c r="A268" s="40" t="str">
        <x:v>FT-REL-A97BFB1D28BC7E</x:v>
      </x:c>
      <x:c r="B268" s="31" t="str">
        <x:v>FT-SEED-R1B-P-1842-25</x:v>
      </x:c>
      <x:c r="C268" s="31" t="str">
        <x:v>FT-SEED-R1B-P-2022-14</x:v>
      </x:c>
      <x:c r="D268" s="31" t="str">
        <x:v>SAME_LEXICAL_FAMILY</x:v>
      </x:c>
      <x:c r="E268" s="31" t="str">
        <x:v>COMPUTATIONAL_STRUCTURAL</x:v>
      </x:c>
      <x:c r="F268" s="31" t="str">
        <x:v>CROSS_ANCHOR</x:v>
      </x:c>
      <x:c r="G268" s="31" t="str">
        <x:v>Shared controlled lexical family</x:v>
      </x:c>
      <x:c r="H268" s="19" t="str">
        <x:v>HIGH</x:v>
      </x:c>
      <x:c r="I268" s="43" t="str">
        <x:v>Derived from controlled candidate metadata; no semantic evolution is asserted.</x:v>
      </x:c>
    </x:row>
    <x:row r="269" ht="32" customHeight="1">
      <x:c r="A269" s="40" t="str">
        <x:v>FT-REL-FEB4FBDF864B8C</x:v>
      </x:c>
      <x:c r="B269" s="31" t="str">
        <x:v>FT-SEED-R1B-P-1842-25</x:v>
      </x:c>
      <x:c r="C269" s="31" t="str">
        <x:v>FT-SEED-R1B-P-2022-18</x:v>
      </x:c>
      <x:c r="D269" s="31" t="str">
        <x:v>SAME_LEXICAL_FAMILY</x:v>
      </x:c>
      <x:c r="E269" s="31" t="str">
        <x:v>COMPUTATIONAL_STRUCTURAL</x:v>
      </x:c>
      <x:c r="F269" s="31" t="str">
        <x:v>CROSS_ANCHOR</x:v>
      </x:c>
      <x:c r="G269" s="31" t="str">
        <x:v>Shared controlled lexical family</x:v>
      </x:c>
      <x:c r="H269" s="19" t="str">
        <x:v>HIGH</x:v>
      </x:c>
      <x:c r="I269" s="43" t="str">
        <x:v>Derived from controlled candidate metadata; no semantic evolution is asserted.</x:v>
      </x:c>
    </x:row>
    <x:row r="270" ht="32" customHeight="1">
      <x:c r="A270" s="40" t="str">
        <x:v>FT-REL-16B7205D292DB9</x:v>
      </x:c>
      <x:c r="B270" s="31" t="str">
        <x:v>FT-SEED-R1B-P-1842-25</x:v>
      </x:c>
      <x:c r="C270" s="31" t="str">
        <x:v>FT-SEED-R1B-P-2022-19</x:v>
      </x:c>
      <x:c r="D270" s="31" t="str">
        <x:v>SAME_LEXICAL_FAMILY</x:v>
      </x:c>
      <x:c r="E270" s="31" t="str">
        <x:v>COMPUTATIONAL_STRUCTURAL</x:v>
      </x:c>
      <x:c r="F270" s="31" t="str">
        <x:v>CROSS_ANCHOR</x:v>
      </x:c>
      <x:c r="G270" s="31" t="str">
        <x:v>Shared controlled lexical family</x:v>
      </x:c>
      <x:c r="H270" s="19" t="str">
        <x:v>HIGH</x:v>
      </x:c>
      <x:c r="I270" s="43" t="str">
        <x:v>Derived from controlled candidate metadata; no semantic evolution is asserted.</x:v>
      </x:c>
    </x:row>
    <x:row r="271" ht="32" customHeight="1">
      <x:c r="A271" s="40" t="str">
        <x:v>FT-REL-2F571CD5C5C954</x:v>
      </x:c>
      <x:c r="B271" s="31" t="str">
        <x:v>FT-SEED-R1B-P-1842-25</x:v>
      </x:c>
      <x:c r="C271" s="31" t="str">
        <x:v>FT-SEED-R1B-P-2022-20</x:v>
      </x:c>
      <x:c r="D271" s="31" t="str">
        <x:v>SAME_LEXICAL_FAMILY</x:v>
      </x:c>
      <x:c r="E271" s="31" t="str">
        <x:v>COMPUTATIONAL_STRUCTURAL</x:v>
      </x:c>
      <x:c r="F271" s="31" t="str">
        <x:v>CROSS_ANCHOR</x:v>
      </x:c>
      <x:c r="G271" s="31" t="str">
        <x:v>Shared controlled lexical family</x:v>
      </x:c>
      <x:c r="H271" s="19" t="str">
        <x:v>HIGH</x:v>
      </x:c>
      <x:c r="I271" s="43" t="str">
        <x:v>Derived from controlled candidate metadata; no semantic evolution is asserted.</x:v>
      </x:c>
    </x:row>
    <x:row r="272" ht="32" customHeight="1">
      <x:c r="A272" s="40" t="str">
        <x:v>FT-REL-34E634192B67B6</x:v>
      </x:c>
      <x:c r="B272" s="31" t="str">
        <x:v>FT-SEED-R1B-P-1842-25</x:v>
      </x:c>
      <x:c r="C272" s="31" t="str">
        <x:v>FT-SEED-R1B-P-2022-21</x:v>
      </x:c>
      <x:c r="D272" s="31" t="str">
        <x:v>SAME_LEXICAL_FAMILY</x:v>
      </x:c>
      <x:c r="E272" s="31" t="str">
        <x:v>COMPUTATIONAL_STRUCTURAL</x:v>
      </x:c>
      <x:c r="F272" s="31" t="str">
        <x:v>CROSS_ANCHOR</x:v>
      </x:c>
      <x:c r="G272" s="31" t="str">
        <x:v>Shared controlled lexical family</x:v>
      </x:c>
      <x:c r="H272" s="19" t="str">
        <x:v>HIGH</x:v>
      </x:c>
      <x:c r="I272" s="43" t="str">
        <x:v>Derived from controlled candidate metadata; no semantic evolution is asserted.</x:v>
      </x:c>
    </x:row>
    <x:row r="273" ht="32" customHeight="1">
      <x:c r="A273" s="40" t="str">
        <x:v>FT-REL-A8DB29B0856497</x:v>
      </x:c>
      <x:c r="B273" s="31" t="str">
        <x:v>FT-SEED-R1B-P-1842-30</x:v>
      </x:c>
      <x:c r="C273" s="31" t="str">
        <x:v>FT-SEED-R1B-P-1938-18</x:v>
      </x:c>
      <x:c r="D273" s="31" t="str">
        <x:v>SAME_LEXICAL_FAMILY</x:v>
      </x:c>
      <x:c r="E273" s="31" t="str">
        <x:v>COMPUTATIONAL_STRUCTURAL</x:v>
      </x:c>
      <x:c r="F273" s="31" t="str">
        <x:v>CROSS_ANCHOR</x:v>
      </x:c>
      <x:c r="G273" s="31" t="str">
        <x:v>Shared controlled lexical family</x:v>
      </x:c>
      <x:c r="H273" s="19" t="str">
        <x:v>HIGH</x:v>
      </x:c>
      <x:c r="I273" s="43" t="str">
        <x:v>Derived from controlled candidate metadata; no semantic evolution is asserted.</x:v>
      </x:c>
    </x:row>
    <x:row r="274" ht="32" customHeight="1">
      <x:c r="A274" s="40" t="str">
        <x:v>FT-REL-76846DBC23DB98</x:v>
      </x:c>
      <x:c r="B274" s="31" t="str">
        <x:v>FT-SEED-R1B-P-1842-30</x:v>
      </x:c>
      <x:c r="C274" s="31" t="str">
        <x:v>FT-SEED-R1B-P-1938-26</x:v>
      </x:c>
      <x:c r="D274" s="31" t="str">
        <x:v>SAME_LEXICAL_FAMILY</x:v>
      </x:c>
      <x:c r="E274" s="31" t="str">
        <x:v>COMPUTATIONAL_STRUCTURAL</x:v>
      </x:c>
      <x:c r="F274" s="31" t="str">
        <x:v>CROSS_ANCHOR</x:v>
      </x:c>
      <x:c r="G274" s="31" t="str">
        <x:v>Shared controlled lexical family</x:v>
      </x:c>
      <x:c r="H274" s="19" t="str">
        <x:v>HIGH</x:v>
      </x:c>
      <x:c r="I274" s="43" t="str">
        <x:v>Derived from controlled candidate metadata; no semantic evolution is asserted.</x:v>
      </x:c>
    </x:row>
    <x:row r="275" ht="32" customHeight="1">
      <x:c r="A275" s="40" t="str">
        <x:v>FT-REL-B0163433E4C02A</x:v>
      </x:c>
      <x:c r="B275" s="31" t="str">
        <x:v>FT-SEED-R1B-P-1842-30</x:v>
      </x:c>
      <x:c r="C275" s="31" t="str">
        <x:v>FT-SEED-R1B-P-1988-29</x:v>
      </x:c>
      <x:c r="D275" s="31" t="str">
        <x:v>SAME_LEXICAL_FAMILY</x:v>
      </x:c>
      <x:c r="E275" s="31" t="str">
        <x:v>COMPUTATIONAL_STRUCTURAL</x:v>
      </x:c>
      <x:c r="F275" s="31" t="str">
        <x:v>CROSS_ANCHOR</x:v>
      </x:c>
      <x:c r="G275" s="31" t="str">
        <x:v>Shared controlled lexical family</x:v>
      </x:c>
      <x:c r="H275" s="19" t="str">
        <x:v>HIGH</x:v>
      </x:c>
      <x:c r="I275" s="43" t="str">
        <x:v>Derived from controlled candidate metadata; no semantic evolution is asserted.</x:v>
      </x:c>
    </x:row>
    <x:row r="276" ht="32" customHeight="1">
      <x:c r="A276" s="40" t="str">
        <x:v>FT-REL-6D52503205474F</x:v>
      </x:c>
      <x:c r="B276" s="31" t="str">
        <x:v>FT-SEED-R1B-P-1842-30</x:v>
      </x:c>
      <x:c r="C276" s="31" t="str">
        <x:v>FT-SEED-R1B-P-2015-23</x:v>
      </x:c>
      <x:c r="D276" s="31" t="str">
        <x:v>SAME_LEXICAL_FAMILY</x:v>
      </x:c>
      <x:c r="E276" s="31" t="str">
        <x:v>COMPUTATIONAL_STRUCTURAL</x:v>
      </x:c>
      <x:c r="F276" s="31" t="str">
        <x:v>CROSS_ANCHOR</x:v>
      </x:c>
      <x:c r="G276" s="31" t="str">
        <x:v>Shared controlled lexical family</x:v>
      </x:c>
      <x:c r="H276" s="19" t="str">
        <x:v>HIGH</x:v>
      </x:c>
      <x:c r="I276" s="43" t="str">
        <x:v>Derived from controlled candidate metadata; no semantic evolution is asserted.</x:v>
      </x:c>
    </x:row>
    <x:row r="277" ht="32" customHeight="1">
      <x:c r="A277" s="40" t="str">
        <x:v>FT-REL-CAA5B6B20679D2</x:v>
      </x:c>
      <x:c r="B277" s="31" t="str">
        <x:v>FT-SEED-R1B-P-1842-30</x:v>
      </x:c>
      <x:c r="C277" s="31" t="str">
        <x:v>FT-SEED-R1B-P-2015-30</x:v>
      </x:c>
      <x:c r="D277" s="31" t="str">
        <x:v>SAME_LEXICAL_FAMILY</x:v>
      </x:c>
      <x:c r="E277" s="31" t="str">
        <x:v>COMPUTATIONAL_STRUCTURAL</x:v>
      </x:c>
      <x:c r="F277" s="31" t="str">
        <x:v>CROSS_ANCHOR</x:v>
      </x:c>
      <x:c r="G277" s="31" t="str">
        <x:v>Shared controlled lexical family</x:v>
      </x:c>
      <x:c r="H277" s="19" t="str">
        <x:v>HIGH</x:v>
      </x:c>
      <x:c r="I277" s="43" t="str">
        <x:v>Derived from controlled candidate metadata; no semantic evolution is asserted.</x:v>
      </x:c>
    </x:row>
    <x:row r="278" ht="32" customHeight="1">
      <x:c r="A278" s="40" t="str">
        <x:v>FT-REL-5B6E4D17C7412C</x:v>
      </x:c>
      <x:c r="B278" s="31" t="str">
        <x:v>FT-SEED-R1B-P-1842-30</x:v>
      </x:c>
      <x:c r="C278" s="31" t="str">
        <x:v>FT-SEED-R1B-P-2022-11</x:v>
      </x:c>
      <x:c r="D278" s="31" t="str">
        <x:v>SAME_LEXICAL_FAMILY</x:v>
      </x:c>
      <x:c r="E278" s="31" t="str">
        <x:v>COMPUTATIONAL_STRUCTURAL</x:v>
      </x:c>
      <x:c r="F278" s="31" t="str">
        <x:v>CROSS_ANCHOR</x:v>
      </x:c>
      <x:c r="G278" s="31" t="str">
        <x:v>Shared controlled lexical family</x:v>
      </x:c>
      <x:c r="H278" s="19" t="str">
        <x:v>HIGH</x:v>
      </x:c>
      <x:c r="I278" s="43" t="str">
        <x:v>Derived from controlled candidate metadata; no semantic evolution is asserted.</x:v>
      </x:c>
    </x:row>
    <x:row r="279" ht="32" customHeight="1">
      <x:c r="A279" s="40" t="str">
        <x:v>FT-REL-225FF1DE7A1DF2</x:v>
      </x:c>
      <x:c r="B279" s="31" t="str">
        <x:v>FT-SEED-R1B-P-1938-01</x:v>
      </x:c>
      <x:c r="C279" s="31" t="str">
        <x:v>FT-SEED-R1B-P-0607-08</x:v>
      </x:c>
      <x:c r="D279" s="31" t="str">
        <x:v>SAME_LEXICAL_FAMILY</x:v>
      </x:c>
      <x:c r="E279" s="31" t="str">
        <x:v>COMPUTATIONAL_STRUCTURAL</x:v>
      </x:c>
      <x:c r="F279" s="31" t="str">
        <x:v>CROSS_ANCHOR</x:v>
      </x:c>
      <x:c r="G279" s="31" t="str">
        <x:v>Shared controlled lexical family</x:v>
      </x:c>
      <x:c r="H279" s="19" t="str">
        <x:v>HIGH</x:v>
      </x:c>
      <x:c r="I279" s="43" t="str">
        <x:v>Derived from controlled candidate metadata; no semantic evolution is asserted.</x:v>
      </x:c>
    </x:row>
    <x:row r="280" ht="32" customHeight="1">
      <x:c r="A280" s="40" t="str">
        <x:v>FT-REL-02827C816FF07C</x:v>
      </x:c>
      <x:c r="B280" s="31" t="str">
        <x:v>FT-SEED-R1B-P-1938-01</x:v>
      </x:c>
      <x:c r="C280" s="31" t="str">
        <x:v>FT-SEED-R1B-P-0607-09</x:v>
      </x:c>
      <x:c r="D280" s="31" t="str">
        <x:v>SAME_LEXICAL_FAMILY</x:v>
      </x:c>
      <x:c r="E280" s="31" t="str">
        <x:v>COMPUTATIONAL_STRUCTURAL</x:v>
      </x:c>
      <x:c r="F280" s="31" t="str">
        <x:v>CROSS_ANCHOR</x:v>
      </x:c>
      <x:c r="G280" s="31" t="str">
        <x:v>Shared controlled lexical family</x:v>
      </x:c>
      <x:c r="H280" s="19" t="str">
        <x:v>HIGH</x:v>
      </x:c>
      <x:c r="I280" s="43" t="str">
        <x:v>Derived from controlled candidate metadata; no semantic evolution is asserted.</x:v>
      </x:c>
    </x:row>
    <x:row r="281" ht="32" customHeight="1">
      <x:c r="A281" s="40" t="str">
        <x:v>FT-REL-287053A18649AF</x:v>
      </x:c>
      <x:c r="B281" s="31" t="str">
        <x:v>FT-SEED-R1B-P-1938-01</x:v>
      </x:c>
      <x:c r="C281" s="31" t="str">
        <x:v>FT-SEED-R1B-P-1938-02</x:v>
      </x:c>
      <x:c r="D281" s="31" t="str">
        <x:v>SAME_LEXICAL_FAMILY</x:v>
      </x:c>
      <x:c r="E281" s="31" t="str">
        <x:v>COMPUTATIONAL_STRUCTURAL</x:v>
      </x:c>
      <x:c r="F281" s="31" t="str">
        <x:v>WITHIN_ANCHOR</x:v>
      </x:c>
      <x:c r="G281" s="31" t="str">
        <x:v>Shared controlled lexical family</x:v>
      </x:c>
      <x:c r="H281" s="19" t="str">
        <x:v>HIGH</x:v>
      </x:c>
      <x:c r="I281" s="43" t="str">
        <x:v>Derived from controlled candidate metadata; no semantic evolution is asserted.</x:v>
      </x:c>
    </x:row>
    <x:row r="282" ht="32" customHeight="1">
      <x:c r="A282" s="40" t="str">
        <x:v>FT-REL-D82D7E60FD826B</x:v>
      </x:c>
      <x:c r="B282" s="31" t="str">
        <x:v>FT-SEED-R1B-P-1938-01</x:v>
      </x:c>
      <x:c r="C282" s="31" t="str">
        <x:v>FT-SEED-R1B-P-1938-03</x:v>
      </x:c>
      <x:c r="D282" s="31" t="str">
        <x:v>SAME_LEXICAL_FAMILY</x:v>
      </x:c>
      <x:c r="E282" s="31" t="str">
        <x:v>COMPUTATIONAL_STRUCTURAL</x:v>
      </x:c>
      <x:c r="F282" s="31" t="str">
        <x:v>WITHIN_ANCHOR</x:v>
      </x:c>
      <x:c r="G282" s="31" t="str">
        <x:v>Shared controlled lexical family</x:v>
      </x:c>
      <x:c r="H282" s="19" t="str">
        <x:v>HIGH</x:v>
      </x:c>
      <x:c r="I282" s="43" t="str">
        <x:v>Derived from controlled candidate metadata; no semantic evolution is asserted.</x:v>
      </x:c>
    </x:row>
    <x:row r="283" ht="32" customHeight="1">
      <x:c r="A283" s="40" t="str">
        <x:v>FT-REL-75399924659C84</x:v>
      </x:c>
      <x:c r="B283" s="31" t="str">
        <x:v>FT-SEED-R1B-P-1938-01</x:v>
      </x:c>
      <x:c r="C283" s="31" t="str">
        <x:v>FT-SEED-R1B-P-1988-01</x:v>
      </x:c>
      <x:c r="D283" s="31" t="str">
        <x:v>SAME_LEXICAL_FAMILY</x:v>
      </x:c>
      <x:c r="E283" s="31" t="str">
        <x:v>COMPUTATIONAL_STRUCTURAL</x:v>
      </x:c>
      <x:c r="F283" s="31" t="str">
        <x:v>CROSS_ANCHOR</x:v>
      </x:c>
      <x:c r="G283" s="31" t="str">
        <x:v>Shared controlled lexical family</x:v>
      </x:c>
      <x:c r="H283" s="19" t="str">
        <x:v>HIGH</x:v>
      </x:c>
      <x:c r="I283" s="43" t="str">
        <x:v>Derived from controlled candidate metadata; no semantic evolution is asserted.</x:v>
      </x:c>
    </x:row>
    <x:row r="284" ht="32" customHeight="1">
      <x:c r="A284" s="40" t="str">
        <x:v>FT-REL-46A9DD89DECC77</x:v>
      </x:c>
      <x:c r="B284" s="31" t="str">
        <x:v>FT-SEED-R1B-P-1938-01</x:v>
      </x:c>
      <x:c r="C284" s="31" t="str">
        <x:v>FT-SEED-R1B-P-1988-27</x:v>
      </x:c>
      <x:c r="D284" s="31" t="str">
        <x:v>SAME_LEXICAL_FAMILY</x:v>
      </x:c>
      <x:c r="E284" s="31" t="str">
        <x:v>COMPUTATIONAL_STRUCTURAL</x:v>
      </x:c>
      <x:c r="F284" s="31" t="str">
        <x:v>CROSS_ANCHOR</x:v>
      </x:c>
      <x:c r="G284" s="31" t="str">
        <x:v>Shared controlled lexical family</x:v>
      </x:c>
      <x:c r="H284" s="19" t="str">
        <x:v>HIGH</x:v>
      </x:c>
      <x:c r="I284" s="43" t="str">
        <x:v>Derived from controlled candidate metadata; no semantic evolution is asserted.</x:v>
      </x:c>
    </x:row>
    <x:row r="285" ht="32" customHeight="1">
      <x:c r="A285" s="40" t="str">
        <x:v>FT-REL-78FA47D05AB5A0</x:v>
      </x:c>
      <x:c r="B285" s="31" t="str">
        <x:v>FT-SEED-R1B-P-1938-01</x:v>
      </x:c>
      <x:c r="C285" s="31" t="str">
        <x:v>FT-SEED-R1B-P-1988-30</x:v>
      </x:c>
      <x:c r="D285" s="31" t="str">
        <x:v>SAME_LEXICAL_FAMILY</x:v>
      </x:c>
      <x:c r="E285" s="31" t="str">
        <x:v>COMPUTATIONAL_STRUCTURAL</x:v>
      </x:c>
      <x:c r="F285" s="31" t="str">
        <x:v>CROSS_ANCHOR</x:v>
      </x:c>
      <x:c r="G285" s="31" t="str">
        <x:v>Shared controlled lexical family</x:v>
      </x:c>
      <x:c r="H285" s="19" t="str">
        <x:v>HIGH</x:v>
      </x:c>
      <x:c r="I285" s="43" t="str">
        <x:v>Derived from controlled candidate metadata; no semantic evolution is asserted.</x:v>
      </x:c>
    </x:row>
    <x:row r="286" ht="32" customHeight="1">
      <x:c r="A286" s="40" t="str">
        <x:v>FT-REL-5088FE6422DE06</x:v>
      </x:c>
      <x:c r="B286" s="31" t="str">
        <x:v>FT-SEED-R1B-P-1938-01</x:v>
      </x:c>
      <x:c r="C286" s="31" t="str">
        <x:v>FT-SEED-R1B-P-2015-10</x:v>
      </x:c>
      <x:c r="D286" s="31" t="str">
        <x:v>SAME_LEXICAL_FAMILY</x:v>
      </x:c>
      <x:c r="E286" s="31" t="str">
        <x:v>COMPUTATIONAL_STRUCTURAL</x:v>
      </x:c>
      <x:c r="F286" s="31" t="str">
        <x:v>CROSS_ANCHOR</x:v>
      </x:c>
      <x:c r="G286" s="31" t="str">
        <x:v>Shared controlled lexical family</x:v>
      </x:c>
      <x:c r="H286" s="19" t="str">
        <x:v>HIGH</x:v>
      </x:c>
      <x:c r="I286" s="43" t="str">
        <x:v>Derived from controlled candidate metadata; no semantic evolution is asserted.</x:v>
      </x:c>
    </x:row>
    <x:row r="287" ht="32" customHeight="1">
      <x:c r="A287" s="40" t="str">
        <x:v>FT-REL-8D6B0E1A061261</x:v>
      </x:c>
      <x:c r="B287" s="31" t="str">
        <x:v>FT-SEED-R1B-P-1938-14</x:v>
      </x:c>
      <x:c r="C287" s="31" t="str">
        <x:v>FT-SEED-R1B-P-0607-01</x:v>
      </x:c>
      <x:c r="D287" s="31" t="str">
        <x:v>SAME_LEXICAL_FAMILY</x:v>
      </x:c>
      <x:c r="E287" s="31" t="str">
        <x:v>COMPUTATIONAL_STRUCTURAL</x:v>
      </x:c>
      <x:c r="F287" s="31" t="str">
        <x:v>CROSS_ANCHOR</x:v>
      </x:c>
      <x:c r="G287" s="31" t="str">
        <x:v>Shared controlled lexical family</x:v>
      </x:c>
      <x:c r="H287" s="19" t="str">
        <x:v>HIGH</x:v>
      </x:c>
      <x:c r="I287" s="43" t="str">
        <x:v>Derived from controlled candidate metadata; no semantic evolution is asserted.</x:v>
      </x:c>
    </x:row>
    <x:row r="288" ht="32" customHeight="1">
      <x:c r="A288" s="40" t="str">
        <x:v>FT-REL-BB619C6C902594</x:v>
      </x:c>
      <x:c r="B288" s="31" t="str">
        <x:v>FT-SEED-R1B-P-1938-14</x:v>
      </x:c>
      <x:c r="C288" s="31" t="str">
        <x:v>FT-SEED-R1B-P-0607-05</x:v>
      </x:c>
      <x:c r="D288" s="31" t="str">
        <x:v>SAME_LEXICAL_FAMILY</x:v>
      </x:c>
      <x:c r="E288" s="31" t="str">
        <x:v>COMPUTATIONAL_STRUCTURAL</x:v>
      </x:c>
      <x:c r="F288" s="31" t="str">
        <x:v>CROSS_ANCHOR</x:v>
      </x:c>
      <x:c r="G288" s="31" t="str">
        <x:v>Shared controlled lexical family</x:v>
      </x:c>
      <x:c r="H288" s="19" t="str">
        <x:v>HIGH</x:v>
      </x:c>
      <x:c r="I288" s="43" t="str">
        <x:v>Derived from controlled candidate metadata; no semantic evolution is asserted.</x:v>
      </x:c>
    </x:row>
    <x:row r="289" ht="32" customHeight="1">
      <x:c r="A289" s="40" t="str">
        <x:v>FT-REL-DB6561E398CD93</x:v>
      </x:c>
      <x:c r="B289" s="31" t="str">
        <x:v>FT-SEED-R1B-P-1938-14</x:v>
      </x:c>
      <x:c r="C289" s="31" t="str">
        <x:v>FT-SEED-R1B-P-0607-11</x:v>
      </x:c>
      <x:c r="D289" s="31" t="str">
        <x:v>SAME_LEXICAL_FAMILY</x:v>
      </x:c>
      <x:c r="E289" s="31" t="str">
        <x:v>COMPUTATIONAL_STRUCTURAL</x:v>
      </x:c>
      <x:c r="F289" s="31" t="str">
        <x:v>CROSS_ANCHOR</x:v>
      </x:c>
      <x:c r="G289" s="31" t="str">
        <x:v>Shared controlled lexical family</x:v>
      </x:c>
      <x:c r="H289" s="19" t="str">
        <x:v>HIGH</x:v>
      </x:c>
      <x:c r="I289" s="43" t="str">
        <x:v>Derived from controlled candidate metadata; no semantic evolution is asserted.</x:v>
      </x:c>
    </x:row>
    <x:row r="290" ht="32" customHeight="1">
      <x:c r="A290" s="40" t="str">
        <x:v>FT-REL-B80394F09009EE</x:v>
      </x:c>
      <x:c r="B290" s="31" t="str">
        <x:v>FT-SEED-R1B-P-1938-14</x:v>
      </x:c>
      <x:c r="C290" s="31" t="str">
        <x:v>FT-SEED-R1B-P-1988-02</x:v>
      </x:c>
      <x:c r="D290" s="31" t="str">
        <x:v>SAME_LEXICAL_FAMILY</x:v>
      </x:c>
      <x:c r="E290" s="31" t="str">
        <x:v>COMPUTATIONAL_STRUCTURAL</x:v>
      </x:c>
      <x:c r="F290" s="31" t="str">
        <x:v>CROSS_ANCHOR</x:v>
      </x:c>
      <x:c r="G290" s="31" t="str">
        <x:v>Shared controlled lexical family</x:v>
      </x:c>
      <x:c r="H290" s="19" t="str">
        <x:v>HIGH</x:v>
      </x:c>
      <x:c r="I290" s="43" t="str">
        <x:v>Derived from controlled candidate metadata; no semantic evolution is asserted.</x:v>
      </x:c>
    </x:row>
    <x:row r="291" ht="32" customHeight="1">
      <x:c r="A291" s="40" t="str">
        <x:v>FT-REL-8C25C277A605FD</x:v>
      </x:c>
      <x:c r="B291" s="31" t="str">
        <x:v>FT-SEED-R1B-P-1938-14</x:v>
      </x:c>
      <x:c r="C291" s="31" t="str">
        <x:v>FT-SEED-R1B-P-1988-03</x:v>
      </x:c>
      <x:c r="D291" s="31" t="str">
        <x:v>SAME_LEXICAL_FAMILY</x:v>
      </x:c>
      <x:c r="E291" s="31" t="str">
        <x:v>COMPUTATIONAL_STRUCTURAL</x:v>
      </x:c>
      <x:c r="F291" s="31" t="str">
        <x:v>CROSS_ANCHOR</x:v>
      </x:c>
      <x:c r="G291" s="31" t="str">
        <x:v>Shared controlled lexical family</x:v>
      </x:c>
      <x:c r="H291" s="19" t="str">
        <x:v>HIGH</x:v>
      </x:c>
      <x:c r="I291" s="43" t="str">
        <x:v>Derived from controlled candidate metadata; no semantic evolution is asserted.</x:v>
      </x:c>
    </x:row>
    <x:row r="292" ht="32" customHeight="1">
      <x:c r="A292" s="40" t="str">
        <x:v>FT-REL-2AC7C13B711DD7</x:v>
      </x:c>
      <x:c r="B292" s="31" t="str">
        <x:v>FT-SEED-R1B-P-1938-14</x:v>
      </x:c>
      <x:c r="C292" s="31" t="str">
        <x:v>FT-SEED-R1B-P-1988-17</x:v>
      </x:c>
      <x:c r="D292" s="31" t="str">
        <x:v>SAME_LEXICAL_FAMILY</x:v>
      </x:c>
      <x:c r="E292" s="31" t="str">
        <x:v>COMPUTATIONAL_STRUCTURAL</x:v>
      </x:c>
      <x:c r="F292" s="31" t="str">
        <x:v>CROSS_ANCHOR</x:v>
      </x:c>
      <x:c r="G292" s="31" t="str">
        <x:v>Shared controlled lexical family</x:v>
      </x:c>
      <x:c r="H292" s="19" t="str">
        <x:v>HIGH</x:v>
      </x:c>
      <x:c r="I292" s="43" t="str">
        <x:v>Derived from controlled candidate metadata; no semantic evolution is asserted.</x:v>
      </x:c>
    </x:row>
    <x:row r="293" ht="32" customHeight="1">
      <x:c r="A293" s="40" t="str">
        <x:v>FT-REL-950FEC7AF7F349</x:v>
      </x:c>
      <x:c r="B293" s="31" t="str">
        <x:v>FT-SEED-R1B-P-1938-14</x:v>
      </x:c>
      <x:c r="C293" s="31" t="str">
        <x:v>FT-SEED-R1B-P-1988-28</x:v>
      </x:c>
      <x:c r="D293" s="31" t="str">
        <x:v>SAME_LEXICAL_FAMILY</x:v>
      </x:c>
      <x:c r="E293" s="31" t="str">
        <x:v>COMPUTATIONAL_STRUCTURAL</x:v>
      </x:c>
      <x:c r="F293" s="31" t="str">
        <x:v>CROSS_ANCHOR</x:v>
      </x:c>
      <x:c r="G293" s="31" t="str">
        <x:v>Shared controlled lexical family</x:v>
      </x:c>
      <x:c r="H293" s="19" t="str">
        <x:v>HIGH</x:v>
      </x:c>
      <x:c r="I293" s="43" t="str">
        <x:v>Derived from controlled candidate metadata; no semantic evolution is asserted.</x:v>
      </x:c>
    </x:row>
    <x:row r="294" ht="32" customHeight="1">
      <x:c r="A294" s="40" t="str">
        <x:v>FT-REL-11FA350B68F77F</x:v>
      </x:c>
      <x:c r="B294" s="31" t="str">
        <x:v>FT-SEED-R1B-P-1938-14</x:v>
      </x:c>
      <x:c r="C294" s="31" t="str">
        <x:v>FT-SEED-R1B-P-2022-02</x:v>
      </x:c>
      <x:c r="D294" s="31" t="str">
        <x:v>SAME_LEXICAL_FAMILY</x:v>
      </x:c>
      <x:c r="E294" s="31" t="str">
        <x:v>COMPUTATIONAL_STRUCTURAL</x:v>
      </x:c>
      <x:c r="F294" s="31" t="str">
        <x:v>CROSS_ANCHOR</x:v>
      </x:c>
      <x:c r="G294" s="31" t="str">
        <x:v>Shared controlled lexical family</x:v>
      </x:c>
      <x:c r="H294" s="19" t="str">
        <x:v>HIGH</x:v>
      </x:c>
      <x:c r="I294" s="43" t="str">
        <x:v>Derived from controlled candidate metadata; no semantic evolution is asserted.</x:v>
      </x:c>
    </x:row>
    <x:row r="295" ht="32" customHeight="1">
      <x:c r="A295" s="40" t="str">
        <x:v>FT-REL-053FC0DB5EF850</x:v>
      </x:c>
      <x:c r="B295" s="31" t="str">
        <x:v>FT-SEED-R1B-P-1938-17</x:v>
      </x:c>
      <x:c r="C295" s="31" t="str">
        <x:v>FT-SEED-R1B-P-0607-12</x:v>
      </x:c>
      <x:c r="D295" s="31" t="str">
        <x:v>SAME_LEXICAL_FAMILY</x:v>
      </x:c>
      <x:c r="E295" s="31" t="str">
        <x:v>COMPUTATIONAL_STRUCTURAL</x:v>
      </x:c>
      <x:c r="F295" s="31" t="str">
        <x:v>CROSS_ANCHOR</x:v>
      </x:c>
      <x:c r="G295" s="31" t="str">
        <x:v>Shared controlled lexical family</x:v>
      </x:c>
      <x:c r="H295" s="19" t="str">
        <x:v>HIGH</x:v>
      </x:c>
      <x:c r="I295" s="43" t="str">
        <x:v>Derived from controlled candidate metadata; no semantic evolution is asserted.</x:v>
      </x:c>
    </x:row>
    <x:row r="296" ht="32" customHeight="1">
      <x:c r="A296" s="40" t="str">
        <x:v>FT-REL-68DD7F8A853DBE</x:v>
      </x:c>
      <x:c r="B296" s="31" t="str">
        <x:v>FT-SEED-R1B-P-1938-17</x:v>
      </x:c>
      <x:c r="C296" s="31" t="str">
        <x:v>FT-SEED-R1B-P-0607-25</x:v>
      </x:c>
      <x:c r="D296" s="31" t="str">
        <x:v>SAME_LEXICAL_FAMILY</x:v>
      </x:c>
      <x:c r="E296" s="31" t="str">
        <x:v>COMPUTATIONAL_STRUCTURAL</x:v>
      </x:c>
      <x:c r="F296" s="31" t="str">
        <x:v>CROSS_ANCHOR</x:v>
      </x:c>
      <x:c r="G296" s="31" t="str">
        <x:v>Shared controlled lexical family</x:v>
      </x:c>
      <x:c r="H296" s="19" t="str">
        <x:v>HIGH</x:v>
      </x:c>
      <x:c r="I296" s="43" t="str">
        <x:v>Derived from controlled candidate metadata; no semantic evolution is asserted.</x:v>
      </x:c>
    </x:row>
    <x:row r="297" ht="32" customHeight="1">
      <x:c r="A297" s="40" t="str">
        <x:v>FT-REL-CB81606D38C132</x:v>
      </x:c>
      <x:c r="B297" s="31" t="str">
        <x:v>FT-SEED-R1B-P-1938-17</x:v>
      </x:c>
      <x:c r="C297" s="31" t="str">
        <x:v>FT-SEED-R1B-P-0607-26</x:v>
      </x:c>
      <x:c r="D297" s="31" t="str">
        <x:v>SAME_LEXICAL_FAMILY</x:v>
      </x:c>
      <x:c r="E297" s="31" t="str">
        <x:v>COMPUTATIONAL_STRUCTURAL</x:v>
      </x:c>
      <x:c r="F297" s="31" t="str">
        <x:v>CROSS_ANCHOR</x:v>
      </x:c>
      <x:c r="G297" s="31" t="str">
        <x:v>Shared controlled lexical family</x:v>
      </x:c>
      <x:c r="H297" s="19" t="str">
        <x:v>HIGH</x:v>
      </x:c>
      <x:c r="I297" s="43" t="str">
        <x:v>Derived from controlled candidate metadata; no semantic evolution is asserted.</x:v>
      </x:c>
    </x:row>
    <x:row r="298" ht="32" customHeight="1">
      <x:c r="A298" s="40" t="str">
        <x:v>FT-REL-9AA29C687C354D</x:v>
      </x:c>
      <x:c r="B298" s="31" t="str">
        <x:v>FT-SEED-R1B-P-1938-17</x:v>
      </x:c>
      <x:c r="C298" s="31" t="str">
        <x:v>FT-SEED-R1B-P-0607-27</x:v>
      </x:c>
      <x:c r="D298" s="31" t="str">
        <x:v>SAME_LEXICAL_FAMILY</x:v>
      </x:c>
      <x:c r="E298" s="31" t="str">
        <x:v>COMPUTATIONAL_STRUCTURAL</x:v>
      </x:c>
      <x:c r="F298" s="31" t="str">
        <x:v>CROSS_ANCHOR</x:v>
      </x:c>
      <x:c r="G298" s="31" t="str">
        <x:v>Shared controlled lexical family</x:v>
      </x:c>
      <x:c r="H298" s="19" t="str">
        <x:v>HIGH</x:v>
      </x:c>
      <x:c r="I298" s="43" t="str">
        <x:v>Derived from controlled candidate metadata; no semantic evolution is asserted.</x:v>
      </x:c>
    </x:row>
    <x:row r="299" ht="32" customHeight="1">
      <x:c r="A299" s="40" t="str">
        <x:v>FT-REL-BC8182CB8D36CE</x:v>
      </x:c>
      <x:c r="B299" s="31" t="str">
        <x:v>FT-SEED-R1B-P-1938-17</x:v>
      </x:c>
      <x:c r="C299" s="31" t="str">
        <x:v>FT-SEED-R1B-P-0607-30</x:v>
      </x:c>
      <x:c r="D299" s="31" t="str">
        <x:v>SAME_LEXICAL_FAMILY</x:v>
      </x:c>
      <x:c r="E299" s="31" t="str">
        <x:v>COMPUTATIONAL_STRUCTURAL</x:v>
      </x:c>
      <x:c r="F299" s="31" t="str">
        <x:v>CROSS_ANCHOR</x:v>
      </x:c>
      <x:c r="G299" s="31" t="str">
        <x:v>Shared controlled lexical family</x:v>
      </x:c>
      <x:c r="H299" s="19" t="str">
        <x:v>HIGH</x:v>
      </x:c>
      <x:c r="I299" s="43" t="str">
        <x:v>Derived from controlled candidate metadata; no semantic evolution is asserted.</x:v>
      </x:c>
    </x:row>
    <x:row r="300" ht="32" customHeight="1">
      <x:c r="A300" s="40" t="str">
        <x:v>FT-REL-A984346156430D</x:v>
      </x:c>
      <x:c r="B300" s="31" t="str">
        <x:v>FT-SEED-R1B-P-1938-17</x:v>
      </x:c>
      <x:c r="C300" s="31" t="str">
        <x:v>FT-SEED-R1B-P-1988-16</x:v>
      </x:c>
      <x:c r="D300" s="31" t="str">
        <x:v>SAME_LEXICAL_FAMILY</x:v>
      </x:c>
      <x:c r="E300" s="31" t="str">
        <x:v>COMPUTATIONAL_STRUCTURAL</x:v>
      </x:c>
      <x:c r="F300" s="31" t="str">
        <x:v>CROSS_ANCHOR</x:v>
      </x:c>
      <x:c r="G300" s="31" t="str">
        <x:v>Shared controlled lexical family</x:v>
      </x:c>
      <x:c r="H300" s="19" t="str">
        <x:v>HIGH</x:v>
      </x:c>
      <x:c r="I300" s="43" t="str">
        <x:v>Derived from controlled candidate metadata; no semantic evolution is asserted.</x:v>
      </x:c>
    </x:row>
    <x:row r="301" ht="32" customHeight="1">
      <x:c r="A301" s="40" t="str">
        <x:v>FT-REL-F72EA0C12EC39B</x:v>
      </x:c>
      <x:c r="B301" s="31" t="str">
        <x:v>FT-SEED-R1B-P-1938-17</x:v>
      </x:c>
      <x:c r="C301" s="31" t="str">
        <x:v>FT-SEED-R1B-P-1988-19</x:v>
      </x:c>
      <x:c r="D301" s="31" t="str">
        <x:v>SAME_LEXICAL_FAMILY</x:v>
      </x:c>
      <x:c r="E301" s="31" t="str">
        <x:v>COMPUTATIONAL_STRUCTURAL</x:v>
      </x:c>
      <x:c r="F301" s="31" t="str">
        <x:v>CROSS_ANCHOR</x:v>
      </x:c>
      <x:c r="G301" s="31" t="str">
        <x:v>Shared controlled lexical family</x:v>
      </x:c>
      <x:c r="H301" s="19" t="str">
        <x:v>HIGH</x:v>
      </x:c>
      <x:c r="I301" s="43" t="str">
        <x:v>Derived from controlled candidate metadata; no semantic evolution is asserted.</x:v>
      </x:c>
    </x:row>
    <x:row r="302" ht="32" customHeight="1">
      <x:c r="A302" s="40" t="str">
        <x:v>FT-REL-B6E79699587521</x:v>
      </x:c>
      <x:c r="B302" s="31" t="str">
        <x:v>FT-SEED-R1B-P-1938-17</x:v>
      </x:c>
      <x:c r="C302" s="31" t="str">
        <x:v>FT-SEED-R1B-P-1988-21</x:v>
      </x:c>
      <x:c r="D302" s="31" t="str">
        <x:v>SAME_LEXICAL_FAMILY</x:v>
      </x:c>
      <x:c r="E302" s="31" t="str">
        <x:v>COMPUTATIONAL_STRUCTURAL</x:v>
      </x:c>
      <x:c r="F302" s="31" t="str">
        <x:v>CROSS_ANCHOR</x:v>
      </x:c>
      <x:c r="G302" s="31" t="str">
        <x:v>Shared controlled lexical family</x:v>
      </x:c>
      <x:c r="H302" s="19" t="str">
        <x:v>HIGH</x:v>
      </x:c>
      <x:c r="I302" s="43" t="str">
        <x:v>Derived from controlled candidate metadata; no semantic evolution is asserted.</x:v>
      </x:c>
    </x:row>
    <x:row r="303" ht="32" customHeight="1">
      <x:c r="A303" s="40" t="str">
        <x:v>FT-REL-DEA125A7477C31</x:v>
      </x:c>
      <x:c r="B303" s="31" t="str">
        <x:v>FT-SEED-R1B-P-1938-17</x:v>
      </x:c>
      <x:c r="C303" s="31" t="str">
        <x:v>FT-SEED-R1B-P-2022-28</x:v>
      </x:c>
      <x:c r="D303" s="31" t="str">
        <x:v>SAME_LEXICAL_FAMILY</x:v>
      </x:c>
      <x:c r="E303" s="31" t="str">
        <x:v>COMPUTATIONAL_STRUCTURAL</x:v>
      </x:c>
      <x:c r="F303" s="31" t="str">
        <x:v>CROSS_ANCHOR</x:v>
      </x:c>
      <x:c r="G303" s="31" t="str">
        <x:v>Shared controlled lexical family</x:v>
      </x:c>
      <x:c r="H303" s="19" t="str">
        <x:v>HIGH</x:v>
      </x:c>
      <x:c r="I303" s="43" t="str">
        <x:v>Derived from controlled candidate metadata; no semantic evolution is asserted.</x:v>
      </x:c>
    </x:row>
    <x:row r="304" ht="32" customHeight="1">
      <x:c r="A304" s="40" t="str">
        <x:v>FT-REL-74269B127967C8</x:v>
      </x:c>
      <x:c r="B304" s="31" t="str">
        <x:v>FT-SEED-R1B-P-1988-23</x:v>
      </x:c>
      <x:c r="C304" s="31" t="str">
        <x:v>FT-SEED-R1B-P-2015-07</x:v>
      </x:c>
      <x:c r="D304" s="31" t="str">
        <x:v>SAME_LEXICAL_FAMILY</x:v>
      </x:c>
      <x:c r="E304" s="31" t="str">
        <x:v>COMPUTATIONAL_STRUCTURAL</x:v>
      </x:c>
      <x:c r="F304" s="31" t="str">
        <x:v>CROSS_ANCHOR</x:v>
      </x:c>
      <x:c r="G304" s="31" t="str">
        <x:v>Shared controlled lexical family</x:v>
      </x:c>
      <x:c r="H304" s="19" t="str">
        <x:v>HIGH</x:v>
      </x:c>
      <x:c r="I304" s="43" t="str">
        <x:v>Derived from controlled candidate metadata; no semantic evolution is asserted.</x:v>
      </x:c>
    </x:row>
    <x:row r="305" ht="32" customHeight="1">
      <x:c r="A305" s="40" t="str">
        <x:v>FT-REL-DC110469F1E53E</x:v>
      </x:c>
      <x:c r="B305" s="31" t="str">
        <x:v>FT-SEED-R1B-P-1988-23</x:v>
      </x:c>
      <x:c r="C305" s="31" t="str">
        <x:v>FT-SEED-R1B-P-2015-17</x:v>
      </x:c>
      <x:c r="D305" s="31" t="str">
        <x:v>SAME_LEXICAL_FAMILY</x:v>
      </x:c>
      <x:c r="E305" s="31" t="str">
        <x:v>COMPUTATIONAL_STRUCTURAL</x:v>
      </x:c>
      <x:c r="F305" s="31" t="str">
        <x:v>CROSS_ANCHOR</x:v>
      </x:c>
      <x:c r="G305" s="31" t="str">
        <x:v>Shared controlled lexical family</x:v>
      </x:c>
      <x:c r="H305" s="19" t="str">
        <x:v>HIGH</x:v>
      </x:c>
      <x:c r="I305" s="43" t="str">
        <x:v>Derived from controlled candidate metadata; no semantic evolution is asserted.</x:v>
      </x:c>
    </x:row>
    <x:row r="306" ht="32" customHeight="1">
      <x:c r="A306" s="40" t="str">
        <x:v>FT-REL-6B28C65F8A0F40</x:v>
      </x:c>
      <x:c r="B306" s="31" t="str">
        <x:v>FT-SEED-R1B-P-1988-23</x:v>
      </x:c>
      <x:c r="C306" s="31" t="str">
        <x:v>FT-SEED-R1B-P-2015-21</x:v>
      </x:c>
      <x:c r="D306" s="31" t="str">
        <x:v>SAME_LEXICAL_FAMILY</x:v>
      </x:c>
      <x:c r="E306" s="31" t="str">
        <x:v>COMPUTATIONAL_STRUCTURAL</x:v>
      </x:c>
      <x:c r="F306" s="31" t="str">
        <x:v>CROSS_ANCHOR</x:v>
      </x:c>
      <x:c r="G306" s="31" t="str">
        <x:v>Shared controlled lexical family</x:v>
      </x:c>
      <x:c r="H306" s="19" t="str">
        <x:v>HIGH</x:v>
      </x:c>
      <x:c r="I306" s="43" t="str">
        <x:v>Derived from controlled candidate metadata; no semantic evolution is asserted.</x:v>
      </x:c>
    </x:row>
    <x:row r="307" ht="32" customHeight="1">
      <x:c r="A307" s="40" t="str">
        <x:v>FT-REL-A8831E4DA4EA7A</x:v>
      </x:c>
      <x:c r="B307" s="31" t="str">
        <x:v>FT-SEED-R1B-P-1988-24</x:v>
      </x:c>
      <x:c r="C307" s="31" t="str">
        <x:v>FT-SEED-R1B-P-2015-19</x:v>
      </x:c>
      <x:c r="D307" s="31" t="str">
        <x:v>SAME_LEXICAL_FAMILY</x:v>
      </x:c>
      <x:c r="E307" s="31" t="str">
        <x:v>COMPUTATIONAL_STRUCTURAL</x:v>
      </x:c>
      <x:c r="F307" s="31" t="str">
        <x:v>CROSS_ANCHOR</x:v>
      </x:c>
      <x:c r="G307" s="31" t="str">
        <x:v>Shared controlled lexical family</x:v>
      </x:c>
      <x:c r="H307" s="19" t="str">
        <x:v>HIGH</x:v>
      </x:c>
      <x:c r="I307" s="43" t="str">
        <x:v>Derived from controlled candidate metadata; no semantic evolution is asserted.</x:v>
      </x:c>
    </x:row>
    <x:row r="308" ht="32" customHeight="1">
      <x:c r="A308" s="40" t="str">
        <x:v>FT-REL-9BE8B04B72CE0A</x:v>
      </x:c>
      <x:c r="B308" s="31" t="str">
        <x:v>FT-SEED-R1B-P-1988-24</x:v>
      </x:c>
      <x:c r="C308" s="31" t="str">
        <x:v>FT-SEED-R1B-P-2022-30</x:v>
      </x:c>
      <x:c r="D308" s="31" t="str">
        <x:v>SAME_LEXICAL_FAMILY</x:v>
      </x:c>
      <x:c r="E308" s="31" t="str">
        <x:v>COMPUTATIONAL_STRUCTURAL</x:v>
      </x:c>
      <x:c r="F308" s="31" t="str">
        <x:v>CROSS_ANCHOR</x:v>
      </x:c>
      <x:c r="G308" s="31" t="str">
        <x:v>Shared controlled lexical family</x:v>
      </x:c>
      <x:c r="H308" s="19" t="str">
        <x:v>HIGH</x:v>
      </x:c>
      <x:c r="I308" s="43" t="str">
        <x:v>Derived from controlled candidate metadata; no semantic evolution is asserted.</x:v>
      </x:c>
    </x:row>
    <x:row r="309" ht="32" customHeight="1">
      <x:c r="A309" s="40" t="str">
        <x:v>FT-REL-68FFC5A20F82C8</x:v>
      </x:c>
      <x:c r="B309" s="31" t="str">
        <x:v>FT-SEED-R1B-P-2022-06</x:v>
      </x:c>
      <x:c r="C309" s="31" t="str">
        <x:v>FT-SEED-R1B-P-2022-15</x:v>
      </x:c>
      <x:c r="D309" s="31" t="str">
        <x:v>SAME_LEXICAL_FAMILY</x:v>
      </x:c>
      <x:c r="E309" s="31" t="str">
        <x:v>COMPUTATIONAL_STRUCTURAL</x:v>
      </x:c>
      <x:c r="F309" s="31" t="str">
        <x:v>WITHIN_ANCHOR</x:v>
      </x:c>
      <x:c r="G309" s="31" t="str">
        <x:v>Shared controlled lexical family</x:v>
      </x:c>
      <x:c r="H309" s="19" t="str">
        <x:v>HIGH</x:v>
      </x:c>
      <x:c r="I309" s="43" t="str">
        <x:v>Derived from controlled candidate metadata; no semantic evolution is asserted.</x:v>
      </x:c>
    </x:row>
    <x:row r="310" ht="32" customHeight="1">
      <x:c r="A310" s="40" t="str">
        <x:v>FT-REL-905B94F723CAFD</x:v>
      </x:c>
      <x:c r="B310" s="31" t="str">
        <x:v>FT-SEED-R1B-P-2022-06</x:v>
      </x:c>
      <x:c r="C310" s="31" t="str">
        <x:v>FT-SEED-R1B-P-2022-16</x:v>
      </x:c>
      <x:c r="D310" s="31" t="str">
        <x:v>SAME_LEXICAL_FAMILY</x:v>
      </x:c>
      <x:c r="E310" s="31" t="str">
        <x:v>COMPUTATIONAL_STRUCTURAL</x:v>
      </x:c>
      <x:c r="F310" s="31" t="str">
        <x:v>WITHIN_ANCHOR</x:v>
      </x:c>
      <x:c r="G310" s="31" t="str">
        <x:v>Shared controlled lexical family</x:v>
      </x:c>
      <x:c r="H310" s="19" t="str">
        <x:v>HIGH</x:v>
      </x:c>
      <x:c r="I310" s="43" t="str">
        <x:v>Derived from controlled candidate metadata; no semantic evolution is asserted.</x:v>
      </x:c>
    </x:row>
    <x:row r="311" ht="32" customHeight="1">
      <x:c r="A311" s="40" t="str">
        <x:v>FT-REL-85BEB013FAAD73</x:v>
      </x:c>
      <x:c r="B311" s="31" t="str">
        <x:v>FT-SEED-R1B-P-2022-06</x:v>
      </x:c>
      <x:c r="C311" s="31" t="str">
        <x:v>FT-SEED-R1B-P-2022-17</x:v>
      </x:c>
      <x:c r="D311" s="31" t="str">
        <x:v>SAME_LEXICAL_FAMILY</x:v>
      </x:c>
      <x:c r="E311" s="31" t="str">
        <x:v>COMPUTATIONAL_STRUCTURAL</x:v>
      </x:c>
      <x:c r="F311" s="31" t="str">
        <x:v>WITHIN_ANCHOR</x:v>
      </x:c>
      <x:c r="G311" s="31" t="str">
        <x:v>Shared controlled lexical family</x:v>
      </x:c>
      <x:c r="H311" s="19" t="str">
        <x:v>HIGH</x:v>
      </x:c>
      <x:c r="I311" s="43" t="str">
        <x:v>Derived from controlled candidate metadata; no semantic evolution is asserted.</x:v>
      </x:c>
    </x:row>
    <x:row r="312" ht="32" customHeight="1">
      <x:c r="A312" s="40" t="str">
        <x:v>FT-REL-76BD5D5020726C</x:v>
      </x:c>
      <x:c r="B312" s="31" t="str">
        <x:v>FT-SEED-R1B-P-2022-06</x:v>
      </x:c>
      <x:c r="C312" s="31" t="str">
        <x:v>FT-SEED-R1B-P-2022-25</x:v>
      </x:c>
      <x:c r="D312" s="31" t="str">
        <x:v>SAME_LEXICAL_FAMILY</x:v>
      </x:c>
      <x:c r="E312" s="31" t="str">
        <x:v>COMPUTATIONAL_STRUCTURAL</x:v>
      </x:c>
      <x:c r="F312" s="31" t="str">
        <x:v>WITHIN_ANCHOR</x:v>
      </x:c>
      <x:c r="G312" s="31" t="str">
        <x:v>Shared controlled lexical family</x:v>
      </x:c>
      <x:c r="H312" s="19" t="str">
        <x:v>HIGH</x:v>
      </x:c>
      <x:c r="I312" s="43" t="str">
        <x:v>Derived from controlled candidate metadata; no semantic evolution is asserted.</x:v>
      </x:c>
    </x:row>
    <x:row r="313" ht="32" customHeight="1">
      <x:c r="A313" s="40" t="str">
        <x:v>FT-REL-F9B1A7B33FC299</x:v>
      </x:c>
      <x:c r="B313" s="31" t="str">
        <x:v>FT-SEED-R1B-P-0607-10</x:v>
      </x:c>
      <x:c r="C313" s="31" t="str">
        <x:v>FT-SEED-R1B-P-2015-01</x:v>
      </x:c>
      <x:c r="D313" s="31" t="str">
        <x:v>SAME_SURFACE_FORM</x:v>
      </x:c>
      <x:c r="E313" s="31" t="str">
        <x:v>COMPUTATIONAL_STRUCTURAL</x:v>
      </x:c>
      <x:c r="F313" s="31" t="str">
        <x:v>CROSS_ANCHOR</x:v>
      </x:c>
      <x:c r="G313" s="31" t="str">
        <x:v>Normalized lexical form equality</x:v>
      </x:c>
      <x:c r="H313" s="19" t="str">
        <x:v>HIGH</x:v>
      </x:c>
      <x:c r="I313" s="43" t="str">
        <x:v>Derived from controlled candidate metadata; no semantic evolution is asserted.</x:v>
      </x:c>
    </x:row>
    <x:row r="314" ht="32" customHeight="1">
      <x:c r="A314" s="40" t="str">
        <x:v>FT-REL-436EE11F6E593E</x:v>
      </x:c>
      <x:c r="B314" s="31" t="str">
        <x:v>FT-SEED-R1B-P-0607-10</x:v>
      </x:c>
      <x:c r="C314" s="31" t="str">
        <x:v>FT-SEED-R1B-P-2022-01</x:v>
      </x:c>
      <x:c r="D314" s="31" t="str">
        <x:v>SAME_SURFACE_FORM</x:v>
      </x:c>
      <x:c r="E314" s="31" t="str">
        <x:v>COMPUTATIONAL_STRUCTURAL</x:v>
      </x:c>
      <x:c r="F314" s="31" t="str">
        <x:v>CROSS_ANCHOR</x:v>
      </x:c>
      <x:c r="G314" s="31" t="str">
        <x:v>Normalized lexical form equality</x:v>
      </x:c>
      <x:c r="H314" s="19" t="str">
        <x:v>HIGH</x:v>
      </x:c>
      <x:c r="I314" s="43" t="str">
        <x:v>Derived from controlled candidate metadata; no semantic evolution is asserted.</x:v>
      </x:c>
    </x:row>
    <x:row r="315" ht="32" customHeight="1">
      <x:c r="A315" s="40" t="str">
        <x:v>FT-REL-C548FADAF23330</x:v>
      </x:c>
      <x:c r="B315" s="31" t="str">
        <x:v>FT-SEED-R1B-P-1842-02</x:v>
      </x:c>
      <x:c r="C315" s="31" t="str">
        <x:v>FT-SEED-R1B-P-1938-10</x:v>
      </x:c>
      <x:c r="D315" s="31" t="str">
        <x:v>SAME_SURFACE_FORM</x:v>
      </x:c>
      <x:c r="E315" s="31" t="str">
        <x:v>COMPUTATIONAL_STRUCTURAL</x:v>
      </x:c>
      <x:c r="F315" s="31" t="str">
        <x:v>CROSS_ANCHOR</x:v>
      </x:c>
      <x:c r="G315" s="31" t="str">
        <x:v>Normalized lexical form equality</x:v>
      </x:c>
      <x:c r="H315" s="19" t="str">
        <x:v>HIGH</x:v>
      </x:c>
      <x:c r="I315" s="43" t="str">
        <x:v>Derived from controlled candidate metadata; no semantic evolution is asserted.</x:v>
      </x:c>
    </x:row>
    <x:row r="316" ht="32" customHeight="1">
      <x:c r="A316" s="40" t="str">
        <x:v>FT-REL-771024166F4CE8</x:v>
      </x:c>
      <x:c r="B316" s="31" t="str">
        <x:v>FT-SEED-R1B-P-1938-21</x:v>
      </x:c>
      <x:c r="C316" s="31" t="str">
        <x:v>FT-SEED-R1B-P-1988-08</x:v>
      </x:c>
      <x:c r="D316" s="31" t="str">
        <x:v>SAME_SURFACE_FORM</x:v>
      </x:c>
      <x:c r="E316" s="31" t="str">
        <x:v>COMPUTATIONAL_STRUCTURAL</x:v>
      </x:c>
      <x:c r="F316" s="31" t="str">
        <x:v>CROSS_ANCHOR</x:v>
      </x:c>
      <x:c r="G316" s="31" t="str">
        <x:v>Normalized lexical form equality</x:v>
      </x:c>
      <x:c r="H316" s="19" t="str">
        <x:v>HIGH</x:v>
      </x:c>
      <x:c r="I316" s="43" t="str">
        <x:v>Derived from controlled candidate metadata; no semantic evolution is asserted.</x:v>
      </x:c>
    </x:row>
    <x:row r="317" ht="32" customHeight="1">
      <x:c r="A317" s="40" t="str">
        <x:v>FT-REL-F703D9C9D856AF</x:v>
      </x:c>
      <x:c r="B317" s="31" t="str">
        <x:v>FT-SEED-R1B-P-1938-28</x:v>
      </x:c>
      <x:c r="C317" s="31" t="str">
        <x:v>FT-SEED-R1B-P-1988-09</x:v>
      </x:c>
      <x:c r="D317" s="31" t="str">
        <x:v>SAME_SURFACE_FORM</x:v>
      </x:c>
      <x:c r="E317" s="31" t="str">
        <x:v>COMPUTATIONAL_STRUCTURAL</x:v>
      </x:c>
      <x:c r="F317" s="31" t="str">
        <x:v>CROSS_ANCHOR</x:v>
      </x:c>
      <x:c r="G317" s="31" t="str">
        <x:v>Normalized lexical form equality</x:v>
      </x:c>
      <x:c r="H317" s="19" t="str">
        <x:v>HIGH</x:v>
      </x:c>
      <x:c r="I317" s="43" t="str">
        <x:v>Derived from controlled candidate metadata; no semantic evolution is asserted.</x:v>
      </x:c>
    </x:row>
    <x:row r="318" ht="32" customHeight="1">
      <x:c r="A318" s="40" t="str">
        <x:v>FT-REL-1890BB46FC99CC</x:v>
      </x:c>
      <x:c r="B318" s="31" t="str">
        <x:v>FT-SEED-R1B-P-1988-02</x:v>
      </x:c>
      <x:c r="C318" s="31" t="str">
        <x:v>FT-SEED-R1B-P-0607-11</x:v>
      </x:c>
      <x:c r="D318" s="31" t="str">
        <x:v>SAME_SURFACE_FORM</x:v>
      </x:c>
      <x:c r="E318" s="31" t="str">
        <x:v>COMPUTATIONAL_STRUCTURAL</x:v>
      </x:c>
      <x:c r="F318" s="31" t="str">
        <x:v>CROSS_ANCHOR</x:v>
      </x:c>
      <x:c r="G318" s="31" t="str">
        <x:v>Normalized lexical form equality</x:v>
      </x:c>
      <x:c r="H318" s="19" t="str">
        <x:v>HIGH</x:v>
      </x:c>
      <x:c r="I318" s="43" t="str">
        <x:v>Derived from controlled candidate metadata; no semantic evolution is asserted.</x:v>
      </x:c>
    </x:row>
    <x:row r="319" ht="32" customHeight="1">
      <x:c r="A319" s="40" t="str">
        <x:v>FT-REL-A7FF8D5A1A9919</x:v>
      </x:c>
      <x:c r="B319" s="31" t="str">
        <x:v>FT-SEED-R1B-P-1988-02</x:v>
      </x:c>
      <x:c r="C319" s="31" t="str">
        <x:v>FT-SEED-R1B-P-2022-02</x:v>
      </x:c>
      <x:c r="D319" s="31" t="str">
        <x:v>SAME_SURFACE_FORM</x:v>
      </x:c>
      <x:c r="E319" s="31" t="str">
        <x:v>COMPUTATIONAL_STRUCTURAL</x:v>
      </x:c>
      <x:c r="F319" s="31" t="str">
        <x:v>CROSS_ANCHOR</x:v>
      </x:c>
      <x:c r="G319" s="31" t="str">
        <x:v>Normalized lexical form equality</x:v>
      </x:c>
      <x:c r="H319" s="19" t="str">
        <x:v>HIGH</x:v>
      </x:c>
      <x:c r="I319" s="43" t="str">
        <x:v>Derived from controlled candidate metadata; no semantic evolution is asserted.</x:v>
      </x:c>
    </x:row>
    <x:row r="320" ht="32" customHeight="1">
      <x:c r="A320" s="40" t="str">
        <x:v>FT-REL-86CA48FEA2B9A3</x:v>
      </x:c>
      <x:c r="B320" s="31" t="str">
        <x:v>FT-SEED-R1B-P-2015-25</x:v>
      </x:c>
      <x:c r="C320" s="31" t="str">
        <x:v>FT-SEED-R1B-P-2022-03</x:v>
      </x:c>
      <x:c r="D320" s="31" t="str">
        <x:v>SAME_SURFACE_FORM</x:v>
      </x:c>
      <x:c r="E320" s="31" t="str">
        <x:v>COMPUTATIONAL_STRUCTURAL</x:v>
      </x:c>
      <x:c r="F320" s="31" t="str">
        <x:v>CROSS_ANCHOR</x:v>
      </x:c>
      <x:c r="G320" s="31" t="str">
        <x:v>Normalized lexical form equality</x:v>
      </x:c>
      <x:c r="H320" s="19" t="str">
        <x:v>HIGH</x:v>
      </x:c>
      <x:c r="I320" s="43" t="str">
        <x:v>Derived from controlled candidate metadata; no semantic evolution is asserted.</x:v>
      </x:c>
    </x:row>
    <x:row r="321" ht="32" customHeight="1">
      <x:c r="A321" s="40" t="str">
        <x:v>FT-REL-351F248D94E04B</x:v>
      </x:c>
      <x:c r="B321" s="31" t="str">
        <x:v>FT-SEED-R1B-P-2015-26</x:v>
      </x:c>
      <x:c r="C321" s="31" t="str">
        <x:v>FT-SEED-R1B-P-2022-04</x:v>
      </x:c>
      <x:c r="D321" s="31" t="str">
        <x:v>SAME_SURFACE_FORM</x:v>
      </x:c>
      <x:c r="E321" s="31" t="str">
        <x:v>COMPUTATIONAL_STRUCTURAL</x:v>
      </x:c>
      <x:c r="F321" s="31" t="str">
        <x:v>CROSS_ANCHOR</x:v>
      </x:c>
      <x:c r="G321" s="31" t="str">
        <x:v>Normalized lexical form equality</x:v>
      </x:c>
      <x:c r="H321" s="19" t="str">
        <x:v>HIGH</x:v>
      </x:c>
      <x:c r="I321" s="43" t="str">
        <x:v>Derived from controlled candidate metadata; no semantic evolution is asserted.</x:v>
      </x:c>
    </x:row>
    <x:row r="322" ht="32" customHeight="1">
      <x:c r="A322" s="40" t="str">
        <x:v>FT-REL-C7955D56C11C55</x:v>
      </x:c>
      <x:c r="B322" s="31" t="str">
        <x:v>FT-SEED-R1B-P-0607-10</x:v>
      </x:c>
      <x:c r="C322" s="31" t="str">
        <x:v>FT-SEED-R1B-P-2015-01</x:v>
      </x:c>
      <x:c r="D322" s="31" t="str">
        <x:v>SHARES_NGRAM_MEASUREMENT</x:v>
      </x:c>
      <x:c r="E322" s="31" t="str">
        <x:v>COMPUTATIONAL_STRUCTURAL</x:v>
      </x:c>
      <x:c r="F322" s="31" t="str">
        <x:v>CROSS_ANCHOR</x:v>
      </x:c>
      <x:c r="G322" s="31" t="str">
        <x:v>Shared deduplicated Ngram measurement ID</x:v>
      </x:c>
      <x:c r="H322" s="19" t="str">
        <x:v>HIGH</x:v>
      </x:c>
      <x:c r="I322" s="43" t="str">
        <x:v>Derived from controlled candidate metadata; no semantic evolution is asserted.</x:v>
      </x:c>
    </x:row>
    <x:row r="323" ht="32" customHeight="1">
      <x:c r="A323" s="40" t="str">
        <x:v>FT-REL-4AC46F1A917094</x:v>
      </x:c>
      <x:c r="B323" s="31" t="str">
        <x:v>FT-SEED-R1B-P-0607-10</x:v>
      </x:c>
      <x:c r="C323" s="31" t="str">
        <x:v>FT-SEED-R1B-P-2022-01</x:v>
      </x:c>
      <x:c r="D323" s="31" t="str">
        <x:v>SHARES_NGRAM_MEASUREMENT</x:v>
      </x:c>
      <x:c r="E323" s="31" t="str">
        <x:v>COMPUTATIONAL_STRUCTURAL</x:v>
      </x:c>
      <x:c r="F323" s="31" t="str">
        <x:v>CROSS_ANCHOR</x:v>
      </x:c>
      <x:c r="G323" s="31" t="str">
        <x:v>Shared deduplicated Ngram measurement ID</x:v>
      </x:c>
      <x:c r="H323" s="19" t="str">
        <x:v>HIGH</x:v>
      </x:c>
      <x:c r="I323" s="43" t="str">
        <x:v>Derived from controlled candidate metadata; no semantic evolution is asserted.</x:v>
      </x:c>
    </x:row>
    <x:row r="324" ht="32" customHeight="1">
      <x:c r="A324" s="40" t="str">
        <x:v>FT-REL-9EF3A90A69F616</x:v>
      </x:c>
      <x:c r="B324" s="31" t="str">
        <x:v>FT-SEED-R1B-P-1842-02</x:v>
      </x:c>
      <x:c r="C324" s="31" t="str">
        <x:v>FT-SEED-R1B-P-1938-10</x:v>
      </x:c>
      <x:c r="D324" s="31" t="str">
        <x:v>SHARES_NGRAM_MEASUREMENT</x:v>
      </x:c>
      <x:c r="E324" s="31" t="str">
        <x:v>COMPUTATIONAL_STRUCTURAL</x:v>
      </x:c>
      <x:c r="F324" s="31" t="str">
        <x:v>CROSS_ANCHOR</x:v>
      </x:c>
      <x:c r="G324" s="31" t="str">
        <x:v>Shared deduplicated Ngram measurement ID</x:v>
      </x:c>
      <x:c r="H324" s="19" t="str">
        <x:v>HIGH</x:v>
      </x:c>
      <x:c r="I324" s="43" t="str">
        <x:v>Derived from controlled candidate metadata; no semantic evolution is asserted.</x:v>
      </x:c>
    </x:row>
    <x:row r="325" ht="32" customHeight="1">
      <x:c r="A325" s="40" t="str">
        <x:v>FT-REL-FE01DEBE508B3D</x:v>
      </x:c>
      <x:c r="B325" s="31" t="str">
        <x:v>FT-SEED-R1B-P-1938-21</x:v>
      </x:c>
      <x:c r="C325" s="31" t="str">
        <x:v>FT-SEED-R1B-P-1988-08</x:v>
      </x:c>
      <x:c r="D325" s="31" t="str">
        <x:v>SHARES_NGRAM_MEASUREMENT</x:v>
      </x:c>
      <x:c r="E325" s="31" t="str">
        <x:v>COMPUTATIONAL_STRUCTURAL</x:v>
      </x:c>
      <x:c r="F325" s="31" t="str">
        <x:v>CROSS_ANCHOR</x:v>
      </x:c>
      <x:c r="G325" s="31" t="str">
        <x:v>Shared deduplicated Ngram measurement ID</x:v>
      </x:c>
      <x:c r="H325" s="19" t="str">
        <x:v>HIGH</x:v>
      </x:c>
      <x:c r="I325" s="43" t="str">
        <x:v>Derived from controlled candidate metadata; no semantic evolution is asserted.</x:v>
      </x:c>
    </x:row>
    <x:row r="326" ht="32" customHeight="1">
      <x:c r="A326" s="40" t="str">
        <x:v>FT-REL-0F617D1AE75F94</x:v>
      </x:c>
      <x:c r="B326" s="31" t="str">
        <x:v>FT-SEED-R1B-P-1938-28</x:v>
      </x:c>
      <x:c r="C326" s="31" t="str">
        <x:v>FT-SEED-R1B-P-1988-09</x:v>
      </x:c>
      <x:c r="D326" s="31" t="str">
        <x:v>SHARES_NGRAM_MEASUREMENT</x:v>
      </x:c>
      <x:c r="E326" s="31" t="str">
        <x:v>COMPUTATIONAL_STRUCTURAL</x:v>
      </x:c>
      <x:c r="F326" s="31" t="str">
        <x:v>CROSS_ANCHOR</x:v>
      </x:c>
      <x:c r="G326" s="31" t="str">
        <x:v>Shared deduplicated Ngram measurement ID</x:v>
      </x:c>
      <x:c r="H326" s="19" t="str">
        <x:v>HIGH</x:v>
      </x:c>
      <x:c r="I326" s="43" t="str">
        <x:v>Derived from controlled candidate metadata; no semantic evolution is asserted.</x:v>
      </x:c>
    </x:row>
    <x:row r="327" ht="32" customHeight="1">
      <x:c r="A327" s="40" t="str">
        <x:v>FT-REL-B5BEA62FAE6B10</x:v>
      </x:c>
      <x:c r="B327" s="31" t="str">
        <x:v>FT-SEED-R1B-P-1988-02</x:v>
      </x:c>
      <x:c r="C327" s="31" t="str">
        <x:v>FT-SEED-R1B-P-0607-11</x:v>
      </x:c>
      <x:c r="D327" s="31" t="str">
        <x:v>SHARES_NGRAM_MEASUREMENT</x:v>
      </x:c>
      <x:c r="E327" s="31" t="str">
        <x:v>COMPUTATIONAL_STRUCTURAL</x:v>
      </x:c>
      <x:c r="F327" s="31" t="str">
        <x:v>CROSS_ANCHOR</x:v>
      </x:c>
      <x:c r="G327" s="31" t="str">
        <x:v>Shared deduplicated Ngram measurement ID</x:v>
      </x:c>
      <x:c r="H327" s="19" t="str">
        <x:v>HIGH</x:v>
      </x:c>
      <x:c r="I327" s="43" t="str">
        <x:v>Derived from controlled candidate metadata; no semantic evolution is asserted.</x:v>
      </x:c>
    </x:row>
    <x:row r="328" ht="32" customHeight="1">
      <x:c r="A328" s="40" t="str">
        <x:v>FT-REL-168BC492857C64</x:v>
      </x:c>
      <x:c r="B328" s="31" t="str">
        <x:v>FT-SEED-R1B-P-1988-02</x:v>
      </x:c>
      <x:c r="C328" s="31" t="str">
        <x:v>FT-SEED-R1B-P-2022-02</x:v>
      </x:c>
      <x:c r="D328" s="31" t="str">
        <x:v>SHARES_NGRAM_MEASUREMENT</x:v>
      </x:c>
      <x:c r="E328" s="31" t="str">
        <x:v>COMPUTATIONAL_STRUCTURAL</x:v>
      </x:c>
      <x:c r="F328" s="31" t="str">
        <x:v>CROSS_ANCHOR</x:v>
      </x:c>
      <x:c r="G328" s="31" t="str">
        <x:v>Shared deduplicated Ngram measurement ID</x:v>
      </x:c>
      <x:c r="H328" s="19" t="str">
        <x:v>HIGH</x:v>
      </x:c>
      <x:c r="I328" s="43" t="str">
        <x:v>Derived from controlled candidate metadata; no semantic evolution is asserted.</x:v>
      </x:c>
    </x:row>
    <x:row r="329" ht="32" customHeight="1">
      <x:c r="A329" s="40" t="str">
        <x:v>FT-REL-8B5F7094C1090F</x:v>
      </x:c>
      <x:c r="B329" s="31" t="str">
        <x:v>FT-SEED-R1B-P-2015-25</x:v>
      </x:c>
      <x:c r="C329" s="31" t="str">
        <x:v>FT-SEED-R1B-P-2022-03</x:v>
      </x:c>
      <x:c r="D329" s="31" t="str">
        <x:v>SHARES_NGRAM_MEASUREMENT</x:v>
      </x:c>
      <x:c r="E329" s="31" t="str">
        <x:v>COMPUTATIONAL_STRUCTURAL</x:v>
      </x:c>
      <x:c r="F329" s="31" t="str">
        <x:v>CROSS_ANCHOR</x:v>
      </x:c>
      <x:c r="G329" s="31" t="str">
        <x:v>Shared deduplicated Ngram measurement ID</x:v>
      </x:c>
      <x:c r="H329" s="19" t="str">
        <x:v>HIGH</x:v>
      </x:c>
      <x:c r="I329" s="43" t="str">
        <x:v>Derived from controlled candidate metadata; no semantic evolution is asserted.</x:v>
      </x:c>
    </x:row>
    <x:row r="330" ht="32" customHeight="1">
      <x:c r="A330" s="40" t="str">
        <x:v>FT-REL-75F305869380E1</x:v>
      </x:c>
      <x:c r="B330" s="31" t="str">
        <x:v>FT-SEED-R1B-P-2015-26</x:v>
      </x:c>
      <x:c r="C330" s="31" t="str">
        <x:v>FT-SEED-R1B-P-2022-04</x:v>
      </x:c>
      <x:c r="D330" s="31" t="str">
        <x:v>SHARES_NGRAM_MEASUREMENT</x:v>
      </x:c>
      <x:c r="E330" s="31" t="str">
        <x:v>COMPUTATIONAL_STRUCTURAL</x:v>
      </x:c>
      <x:c r="F330" s="31" t="str">
        <x:v>CROSS_ANCHOR</x:v>
      </x:c>
      <x:c r="G330" s="31" t="str">
        <x:v>Shared deduplicated Ngram measurement ID</x:v>
      </x:c>
      <x:c r="H330" s="19" t="str">
        <x:v>HIGH</x:v>
      </x:c>
      <x:c r="I330" s="43" t="str">
        <x:v>Derived from controlled candidate metadata; no semantic evolution is asserted.</x:v>
      </x:c>
    </x:row>
    <x:row r="331" ht="32" customHeight="1">
      <x:c r="A331" s="40" t="str">
        <x:v>FT-REL-5C1201609650D5</x:v>
      </x:c>
      <x:c r="B331" s="31" t="str">
        <x:v>FT-SEED-R1B-P-0607-10</x:v>
      </x:c>
      <x:c r="C331" s="31" t="str">
        <x:v>FT-SEED-R1B-P-2022-01</x:v>
      </x:c>
      <x:c r="D331" s="31" t="str">
        <x:v>USED_BY_MULTIPLE_VOICES</x:v>
      </x:c>
      <x:c r="E331" s="31" t="str">
        <x:v>COMPUTATIONAL_STRUCTURAL</x:v>
      </x:c>
      <x:c r="F331" s="31" t="str">
        <x:v>VOICE_COMPARISON</x:v>
      </x:c>
      <x:c r="G331" s="31" t="str">
        <x:v>Same normalized lexical form assigned to different voices</x:v>
      </x:c>
      <x:c r="H331" s="19" t="str">
        <x:v>HIGH</x:v>
      </x:c>
      <x:c r="I331" s="43" t="str">
        <x:v>Voice assignment is preserved; shared wording does not imply shared discourse function.</x:v>
      </x:c>
    </x:row>
    <x:row r="332" ht="32" customHeight="1">
      <x:c r="A332" s="40" t="str">
        <x:v>FT-REL-E17D126E097869</x:v>
      </x:c>
      <x:c r="B332" s="31" t="str">
        <x:v>FT-SEED-R1B-P-1988-02</x:v>
      </x:c>
      <x:c r="C332" s="31" t="str">
        <x:v>FT-SEED-R1B-P-0607-11</x:v>
      </x:c>
      <x:c r="D332" s="31" t="str">
        <x:v>USED_BY_MULTIPLE_VOICES</x:v>
      </x:c>
      <x:c r="E332" s="31" t="str">
        <x:v>COMPUTATIONAL_STRUCTURAL</x:v>
      </x:c>
      <x:c r="F332" s="31" t="str">
        <x:v>VOICE_COMPARISON</x:v>
      </x:c>
      <x:c r="G332" s="31" t="str">
        <x:v>Same normalized lexical form assigned to different voices</x:v>
      </x:c>
      <x:c r="H332" s="19" t="str">
        <x:v>HIGH</x:v>
      </x:c>
      <x:c r="I332" s="43" t="str">
        <x:v>Voice assignment is preserved; shared wording does not imply shared discourse function.</x:v>
      </x:c>
    </x:row>
    <x:row r="333" ht="32" customHeight="1">
      <x:c r="A333" s="40" t="str">
        <x:v>FT-REL-49F5170F170338</x:v>
      </x:c>
      <x:c r="B333" s="31" t="str">
        <x:v>FT-SEED-R1B-P-1988-02</x:v>
      </x:c>
      <x:c r="C333" s="31" t="str">
        <x:v>FT-SEED-R1B-P-2022-02</x:v>
      </x:c>
      <x:c r="D333" s="31" t="str">
        <x:v>USED_BY_MULTIPLE_VOICES</x:v>
      </x:c>
      <x:c r="E333" s="31" t="str">
        <x:v>COMPUTATIONAL_STRUCTURAL</x:v>
      </x:c>
      <x:c r="F333" s="31" t="str">
        <x:v>VOICE_COMPARISON</x:v>
      </x:c>
      <x:c r="G333" s="31" t="str">
        <x:v>Same normalized lexical form assigned to different voices</x:v>
      </x:c>
      <x:c r="H333" s="19" t="str">
        <x:v>HIGH</x:v>
      </x:c>
      <x:c r="I333" s="43" t="str">
        <x:v>Voice assignment is preserved; shared wording does not imply shared discourse function.</x:v>
      </x:c>
    </x:row>
    <x:row r="334" ht="32" customHeight="1">
      <x:c r="A334" s="40" t="str">
        <x:v>FT-REL-7507E8E39FCC90</x:v>
      </x:c>
      <x:c r="B334" s="31" t="str">
        <x:v>FT-SEED-R1B-P-1988-08</x:v>
      </x:c>
      <x:c r="C334" s="31" t="str">
        <x:v>FT-SEED-R1B-P-1938-21</x:v>
      </x:c>
      <x:c r="D334" s="31" t="str">
        <x:v>USED_BY_MULTIPLE_VOICES</x:v>
      </x:c>
      <x:c r="E334" s="31" t="str">
        <x:v>COMPUTATIONAL_STRUCTURAL</x:v>
      </x:c>
      <x:c r="F334" s="31" t="str">
        <x:v>VOICE_COMPARISON</x:v>
      </x:c>
      <x:c r="G334" s="31" t="str">
        <x:v>Same normalized lexical form assigned to different voices</x:v>
      </x:c>
      <x:c r="H334" s="19" t="str">
        <x:v>HIGH</x:v>
      </x:c>
      <x:c r="I334" s="43" t="str">
        <x:v>Voice assignment is preserved; shared wording does not imply shared discourse function.</x:v>
      </x:c>
    </x:row>
    <x:row r="335" ht="32" customHeight="1">
      <x:c r="A335" s="40" t="str">
        <x:v>FT-REL-08D80B6986F749</x:v>
      </x:c>
      <x:c r="B335" s="31" t="str">
        <x:v>FT-SEED-R1B-P-1988-09</x:v>
      </x:c>
      <x:c r="C335" s="31" t="str">
        <x:v>FT-SEED-R1B-P-1938-28</x:v>
      </x:c>
      <x:c r="D335" s="31" t="str">
        <x:v>USED_BY_MULTIPLE_VOICES</x:v>
      </x:c>
      <x:c r="E335" s="31" t="str">
        <x:v>COMPUTATIONAL_STRUCTURAL</x:v>
      </x:c>
      <x:c r="F335" s="31" t="str">
        <x:v>VOICE_COMPARISON</x:v>
      </x:c>
      <x:c r="G335" s="31" t="str">
        <x:v>Same normalized lexical form assigned to different voices</x:v>
      </x:c>
      <x:c r="H335" s="19" t="str">
        <x:v>HIGH</x:v>
      </x:c>
      <x:c r="I335" s="43" t="str">
        <x:v>Voice assignment is preserved; shared wording does not imply shared discourse function.</x:v>
      </x:c>
    </x:row>
    <x:row r="336" ht="32" customHeight="1">
      <x:c r="A336" s="40" t="str">
        <x:v>FT-REL-20CF50348B877B</x:v>
      </x:c>
      <x:c r="B336" s="31" t="str">
        <x:v>FT-SEED-R1B-P-1842-15</x:v>
      </x:c>
      <x:c r="C336" s="31" t="str">
        <x:v>FT-SEED-R1B-P-2022-16</x:v>
      </x:c>
      <x:c r="D336" s="31" t="str">
        <x:v>FALSE_CONTINUITY_RISK</x:v>
      </x:c>
      <x:c r="E336" s="31" t="str">
        <x:v>RESEARCH_SEMANTIC_CANDIDATE</x:v>
      </x:c>
      <x:c r="F336" s="31" t="str">
        <x:v>CROSS_ANCHOR</x:v>
      </x:c>
      <x:c r="G336" s="31" t="str">
        <x:v>Dictionary anchor-sense comparison</x:v>
      </x:c>
      <x:c r="H336" s="19" t="str">
        <x:v>HIGH</x:v>
      </x:c>
      <x:c r="I336" s="43" t="str">
        <x:v>Historical climatological condition cannot silently inherit modern climate-anxiety meaning.</x:v>
      </x:c>
    </x:row>
    <x:row r="337" ht="32" customHeight="1">
      <x:c r="A337" s="40" t="str">
        <x:v>FT-REL-DC210CA2F441D4</x:v>
      </x:c>
      <x:c r="B337" s="31" t="str">
        <x:v>FT-SEED-R1B-P-1988-16</x:v>
      </x:c>
      <x:c r="C337" s="31" t="str">
        <x:v>FT-SEED-R1B-P-2022-16</x:v>
      </x:c>
      <x:c r="D337" s="31" t="str">
        <x:v>RELATED_NOT_EQUIVALENT</x:v>
      </x:c>
      <x:c r="E337" s="31" t="str">
        <x:v>RESEARCH_SEMANTIC_CANDIDATE</x:v>
      </x:c>
      <x:c r="F337" s="31" t="str">
        <x:v>CROSS_ANCHOR</x:v>
      </x:c>
      <x:c r="G337" s="31" t="str">
        <x:v>FT-SR-1988-SECURITY and FT-SR-2022-ANXIETY</x:v>
      </x:c>
      <x:c r="H337" s="19" t="str">
        <x:v>HIGH</x:v>
      </x:c>
      <x:c r="I337" s="43" t="str">
        <x:v>Institutional threat/security framing is not personal affect.</x:v>
      </x:c>
    </x:row>
    <x:row r="338" ht="32" customHeight="1">
      <x:c r="A338" s="40" t="str">
        <x:v>FT-REL-12E4C149E894B1</x:v>
      </x:c>
      <x:c r="B338" s="31" t="str">
        <x:v>FT-SEED-R1B-P-2015-23</x:v>
      </x:c>
      <x:c r="C338" s="31" t="str">
        <x:v>FT-SEED-R1B-P-2015-25</x:v>
      </x:c>
      <x:c r="D338" s="31" t="str">
        <x:v>RELATED_NOT_EQUIVALENT</x:v>
      </x:c>
      <x:c r="E338" s="31" t="str">
        <x:v>RESEARCH_SEMANTIC_CANDIDATE</x:v>
      </x:c>
      <x:c r="F338" s="31" t="str">
        <x:v>WITHIN_ANCHOR</x:v>
      </x:c>
      <x:c r="G338" s="31" t="str">
        <x:v>FT-SR-2015-CONCERN and candidate dictionary audit</x:v>
      </x:c>
      <x:c r="H338" s="19" t="str">
        <x:v>HIGH</x:v>
      </x:c>
      <x:c r="I338" s="43" t="str">
        <x:v>Legal common concern is not personal emotion.</x:v>
      </x:c>
    </x:row>
    <x:row r="339" ht="32" customHeight="1">
      <x:c r="A339" s="40" t="str">
        <x:v>FT-REL-CE44800CB3D380</x:v>
      </x:c>
      <x:c r="B339" s="31" t="str">
        <x:v>FT-SEED-R1B-P-2022-16</x:v>
      </x:c>
      <x:c r="C339" s="31" t="str">
        <x:v>FT-SEED-R1B-P-2022-03</x:v>
      </x:c>
      <x:c r="D339" s="31" t="str">
        <x:v>RELATED_NOT_EQUIVALENT</x:v>
      </x:c>
      <x:c r="E339" s="31" t="str">
        <x:v>RESEARCH_SEMANTIC_CANDIDATE</x:v>
      </x:c>
      <x:c r="F339" s="31" t="str">
        <x:v>WITHIN_ANCHOR</x:v>
      </x:c>
      <x:c r="G339" s="31" t="str">
        <x:v>FT-SR-2022-ANXIETY and FT-SR-2022-WORRIED</x:v>
      </x:c>
      <x:c r="H339" s="19" t="str">
        <x:v>HIGH</x:v>
      </x:c>
      <x:c r="I339" s="43" t="str">
        <x:v>Research construct and instrument-supplied participant endorsement require separate provenance.</x:v>
      </x:c>
    </x:row>
    <x:row r="340" ht="32" customHeight="1">
      <x:c r="A340" s="40" t="str">
        <x:v>FT-REL-06E4F6F9E12567</x:v>
      </x:c>
      <x:c r="B340" s="31" t="str">
        <x:v>FT-SEED-R1B-P-0607-21</x:v>
      </x:c>
      <x:c r="C340" s="31" t="str">
        <x:v>FT-SEED-R1B-P-0607-22</x:v>
      </x:c>
      <x:c r="D340" s="31" t="str">
        <x:v>SAME_FAMILY_DIFFERENT_SENSE</x:v>
      </x:c>
      <x:c r="E340" s="31" t="str">
        <x:v>RESEARCH_SEMANTIC_CANDIDATE</x:v>
      </x:c>
      <x:c r="F340" s="31" t="str">
        <x:v>WITHIN_ANCHOR</x:v>
      </x:c>
      <x:c r="G340" s="31" t="str">
        <x:v>FT-SR-2006-WORRIED and FT-SR-2007-WORRY</x:v>
      </x:c>
      <x:c r="H340" s="19" t="str">
        <x:v>HIGH</x:v>
      </x:c>
      <x:c r="I340" s="43" t="str">
        <x:v>Media-prescribed worry differs from survey-elicited endorsement.</x:v>
      </x:c>
    </x:row>
    <x:row r="341" ht="32" customHeight="1">
      <x:c r="A341" s="41" t="str">
        <x:v>FT-REL-64C074586061EC</x:v>
      </x:c>
      <x:c r="B341" s="32" t="str">
        <x:v>FT-SEED-R1B-P-1842-25</x:v>
      </x:c>
      <x:c r="C341" s="32" t="str">
        <x:v>FT-SEED-R1B-P-2022-14</x:v>
      </x:c>
      <x:c r="D341" s="32" t="str">
        <x:v>SAME_FAMILY_DIFFERENT_SENSE</x:v>
      </x:c>
      <x:c r="E341" s="32" t="str">
        <x:v>RESEARCH_SEMANTIC_CANDIDATE</x:v>
      </x:c>
      <x:c r="F341" s="32" t="str">
        <x:v>CROSS_ANCHOR</x:v>
      </x:c>
      <x:c r="G341" s="32" t="str">
        <x:v>Dictionary sense audit and FT-SR-1842-DEPRESSING</x:v>
      </x:c>
      <x:c r="H341" s="22" t="str">
        <x:v>HIGH</x:v>
      </x:c>
      <x:c r="I341" s="44" t="str">
        <x:v>Embodied/bodily energetic meaning must not be read as modern clinical depression.</x:v>
      </x:c>
    </x:row>
  </x:sheetData>
  <x:mergeCells>
    <x:mergeCell ref="A1:I1"/>
    <x:mergeCell ref="A2:I2"/>
  </x:mergeCells>
  <x:conditionalFormatting sqref="A5:A341">
    <x:cfRule type="containsText" dxfId="0" priority="1" operator="containsText" text="COMPLETE"/>
    <x:cfRule type="containsText" dxfId="1" priority="2" operator="containsText" text="TRACEABLE"/>
    <x:cfRule type="containsText" dxfId="2" priority="3" operator="containsText" text="ZERO"/>
    <x:cfRule type="containsText" dxfId="3" priority="4" operator="containsText" text="UNRESOLVED"/>
    <x:cfRule type="containsText" dxfId="4" priority="5" operator="containsText" text="NOT_"/>
    <x:cfRule type="containsText" dxfId="5" priority="6" operator="containsText" text="PARTIAL"/>
  </x:conditionalFormatting>
  <x:conditionalFormatting sqref="D5:D341">
    <x:cfRule type="containsText" dxfId="6" priority="7" operator="containsText" text="COMPLETE"/>
    <x:cfRule type="containsText" dxfId="7" priority="8" operator="containsText" text="TRACEABLE"/>
    <x:cfRule type="containsText" dxfId="8" priority="9" operator="containsText" text="ZERO"/>
    <x:cfRule type="containsText" dxfId="9" priority="10" operator="containsText" text="UNRESOLVED"/>
    <x:cfRule type="containsText" dxfId="10" priority="11" operator="containsText" text="NOT_"/>
    <x:cfRule type="containsText" dxfId="11" priority="12" operator="containsText" text="PARTIAL"/>
  </x:conditionalFormatting>
  <x:conditionalFormatting sqref="E5:E341">
    <x:cfRule type="containsText" dxfId="12" priority="13" operator="containsText" text="COMPLETE"/>
    <x:cfRule type="containsText" dxfId="13" priority="14" operator="containsText" text="TRACEABLE"/>
    <x:cfRule type="containsText" dxfId="14" priority="15" operator="containsText" text="ZERO"/>
    <x:cfRule type="containsText" dxfId="15" priority="16" operator="containsText" text="UNRESOLVED"/>
    <x:cfRule type="containsText" dxfId="16" priority="17" operator="containsText" text="NOT_"/>
    <x:cfRule type="containsText" dxfId="17" priority="18" operator="containsText" text="PARTIAL"/>
  </x:conditionalFormatting>
  <x:conditionalFormatting sqref="F5:F341">
    <x:cfRule type="containsText" dxfId="18" priority="19" operator="containsText" text="COMPLETE"/>
    <x:cfRule type="containsText" dxfId="19" priority="20" operator="containsText" text="TRACEABLE"/>
    <x:cfRule type="containsText" dxfId="20" priority="21" operator="containsText" text="ZERO"/>
    <x:cfRule type="containsText" dxfId="21" priority="22" operator="containsText" text="UNRESOLVED"/>
    <x:cfRule type="containsText" dxfId="22" priority="23" operator="containsText" text="NOT_"/>
    <x:cfRule type="containsText" dxfId="23" priority="24" operator="containsText" text="PARTIAL"/>
  </x:conditionalFormatting>
  <x:pageMargins left="0.7" right="0.7" top="0.75" bottom="0.75" header="0.3" footer="0.3"/>
  <x:tableParts count="1">
    <x:tablePart xmlns:r="http://schemas.openxmlformats.org/officeDocument/2006/relationships" r:id="Rac28b46a4307439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4" hidden="0" customWidth="1"/>
    <x:col min="2" max="2" width="32" hidden="0" customWidth="1"/>
    <x:col min="3" max="3" width="16" hidden="0" customWidth="1"/>
    <x:col min="4" max="4" width="32" hidden="0" customWidth="1"/>
    <x:col min="5" max="5" width="16" hidden="0" customWidth="1"/>
    <x:col min="6" max="6" width="23" hidden="0" customWidth="1"/>
    <x:col min="7" max="7" width="40" hidden="0" customWidth="1"/>
  </x:cols>
  <x:sheetData>
    <x:row r="1" ht="38" customHeight="1">
      <x:c r="A1" s="3" t="str">
        <x:v>Cross-Anchor Comparability</x:v>
      </x:c>
      <x:c r="B1" s="3" t="str">
        <x:v>Cross-Anchor Comparability</x:v>
      </x:c>
      <x:c r="C1" s="3" t="str">
        <x:v>Cross-Anchor Comparability</x:v>
      </x:c>
      <x:c r="D1" s="3" t="str">
        <x:v>Cross-Anchor Comparability</x:v>
      </x:c>
      <x:c r="E1" s="3" t="str">
        <x:v>Cross-Anchor Comparability</x:v>
      </x:c>
      <x:c r="F1" s="3" t="str">
        <x:v>Cross-Anchor Comparability</x:v>
      </x:c>
      <x:c r="G1" s="3" t="str">
        <x:v>Cross-Anchor Comparability</x:v>
      </x:c>
      <x:c r="H1" s="3" t="str">
        <x:v>Cross-Anchor Comparability</x:v>
      </x:c>
    </x:row>
    <x:row r="2" ht="32" customHeight="1">
      <x:c r="A2" s="7" t="str">
        <x:v>Strong, partial, invalid and unresolved comparisons remain explicit; same string does not imply same historical sense.</x:v>
      </x:c>
      <x:c r="B2" s="7" t="str">
        <x:v>Strong, partial, invalid and unresolved comparisons remain explicit; same string does not imply same historical sense.</x:v>
      </x:c>
      <x:c r="C2" s="7" t="str">
        <x:v>Strong, partial, invalid and unresolved comparisons remain explicit; same string does not imply same historical sense.</x:v>
      </x:c>
      <x:c r="D2" s="7" t="str">
        <x:v>Strong, partial, invalid and unresolved comparisons remain explicit; same string does not imply same historical sense.</x:v>
      </x:c>
      <x:c r="E2" s="7" t="str">
        <x:v>Strong, partial, invalid and unresolved comparisons remain explicit; same string does not imply same historical sense.</x:v>
      </x:c>
      <x:c r="F2" s="7" t="str">
        <x:v>Strong, partial, invalid and unresolved comparisons remain explicit; same string does not imply same historical sense.</x:v>
      </x:c>
      <x:c r="G2" s="7" t="str">
        <x:v>Strong, partial, invalid and unresolved comparisons remain explicit; same string does not imply same historical sense.</x:v>
      </x:c>
      <x:c r="H2" s="7" t="str">
        <x:v>Strong, partial, invalid and unresolved comparisons remain explicit; same string does not imply same historical sense.</x:v>
      </x:c>
    </x:row>
    <x:row r="4" ht="42" customHeight="1">
      <x:c r="A4" s="14" t="str">
        <x:v>term_or_family</x:v>
      </x:c>
      <x:c r="B4" s="14" t="str">
        <x:v>source_anchor</x:v>
      </x:c>
      <x:c r="C4" s="14" t="str">
        <x:v>target_anchor</x:v>
      </x:c>
      <x:c r="D4" s="14" t="str">
        <x:v>source_voice</x:v>
      </x:c>
      <x:c r="E4" s="14" t="str">
        <x:v>target_voice</x:v>
      </x:c>
      <x:c r="F4" s="14" t="str">
        <x:v>comparison_status</x:v>
      </x:c>
      <x:c r="G4" s="14" t="str">
        <x:v>reason</x:v>
      </x:c>
    </x:row>
    <x:row r="5" ht="34" customHeight="1">
      <x:c r="A5" s="39" t="str">
        <x:v>temperature</x:v>
      </x:c>
      <x:c r="B5" s="30" t="str">
        <x:v>1842</x:v>
      </x:c>
      <x:c r="C5" s="16" t="str">
        <x:v>1938</x:v>
      </x:c>
      <x:c r="D5" s="30" t="str">
        <x:v>V1; V2</x:v>
      </x:c>
      <x:c r="E5" s="16" t="str">
        <x:v>V1; V3</x:v>
      </x:c>
      <x:c r="F5" s="30" t="str">
        <x:v>STRONGLY_COMPARABLE</x:v>
      </x:c>
      <x:c r="G5" s="42" t="str">
        <x:v>Instrumental/aggregate referents must still be separated.</x:v>
      </x:c>
    </x:row>
    <x:row r="6" ht="34" customHeight="1">
      <x:c r="A6" s="40" t="str">
        <x:v>temperature</x:v>
      </x:c>
      <x:c r="B6" s="31" t="str">
        <x:v>1938</x:v>
      </x:c>
      <x:c r="C6" s="19" t="str">
        <x:v>1988</x:v>
      </x:c>
      <x:c r="D6" s="31" t="str">
        <x:v>V1; V3</x:v>
      </x:c>
      <x:c r="E6" s="19" t="str">
        <x:v>V1</x:v>
      </x:c>
      <x:c r="F6" s="31" t="str">
        <x:v>STRONGLY_COMPARABLE</x:v>
      </x:c>
      <x:c r="G6" s="43" t="str">
        <x:v>Instrumental/aggregate referents must still be separated.</x:v>
      </x:c>
    </x:row>
    <x:row r="7" ht="34" customHeight="1">
      <x:c r="A7" s="40" t="str">
        <x:v>temperature</x:v>
      </x:c>
      <x:c r="B7" s="31" t="str">
        <x:v>1988</x:v>
      </x:c>
      <x:c r="C7" s="19" t="str">
        <x:v>2006–2007</x:v>
      </x:c>
      <x:c r="D7" s="31" t="str">
        <x:v>V1</x:v>
      </x:c>
      <x:c r="E7" s="19" t="str">
        <x:v>V1</x:v>
      </x:c>
      <x:c r="F7" s="31" t="str">
        <x:v>STRONGLY_COMPARABLE</x:v>
      </x:c>
      <x:c r="G7" s="43" t="str">
        <x:v>Instrumental/aggregate referents must still be separated.</x:v>
      </x:c>
    </x:row>
    <x:row r="8" ht="34" customHeight="1">
      <x:c r="A8" s="40" t="str">
        <x:v>temperature</x:v>
      </x:c>
      <x:c r="B8" s="31" t="str">
        <x:v>2006–2007</x:v>
      </x:c>
      <x:c r="C8" s="19" t="str">
        <x:v>2015</x:v>
      </x:c>
      <x:c r="D8" s="31" t="str">
        <x:v>V1</x:v>
      </x:c>
      <x:c r="E8" s="19" t="str">
        <x:v>V2</x:v>
      </x:c>
      <x:c r="F8" s="31" t="str">
        <x:v>STRONGLY_COMPARABLE</x:v>
      </x:c>
      <x:c r="G8" s="43" t="str">
        <x:v>Instrumental/aggregate referents must still be separated.</x:v>
      </x:c>
    </x:row>
    <x:row r="9" ht="34" customHeight="1">
      <x:c r="A9" s="40" t="str">
        <x:v>heat</x:v>
      </x:c>
      <x:c r="B9" s="31" t="str">
        <x:v>1842</x:v>
      </x:c>
      <x:c r="C9" s="19" t="str">
        <x:v>1938</x:v>
      </x:c>
      <x:c r="D9" s="31" t="str">
        <x:v>V1; V5</x:v>
      </x:c>
      <x:c r="E9" s="19" t="str">
        <x:v>V3</x:v>
      </x:c>
      <x:c r="F9" s="31" t="str">
        <x:v>PARTIALLY_COMPARABLE</x:v>
      </x:c>
      <x:c r="G9" s="43" t="str">
        <x:v>Physical heat, embodied exposure, heatwaves and hazard framing are related but not equivalent.</x:v>
      </x:c>
    </x:row>
    <x:row r="10" ht="34" customHeight="1">
      <x:c r="A10" s="40" t="str">
        <x:v>heat</x:v>
      </x:c>
      <x:c r="B10" s="31" t="str">
        <x:v>1938</x:v>
      </x:c>
      <x:c r="C10" s="19" t="str">
        <x:v>1988</x:v>
      </x:c>
      <x:c r="D10" s="31" t="str">
        <x:v>V3</x:v>
      </x:c>
      <x:c r="E10" s="19" t="str">
        <x:v>V1</x:v>
      </x:c>
      <x:c r="F10" s="31" t="str">
        <x:v>PARTIALLY_COMPARABLE</x:v>
      </x:c>
      <x:c r="G10" s="43" t="str">
        <x:v>Physical heat, embodied exposure, heatwaves and hazard framing are related but not equivalent.</x:v>
      </x:c>
    </x:row>
    <x:row r="11" ht="34" customHeight="1">
      <x:c r="A11" s="40" t="str">
        <x:v>heat</x:v>
      </x:c>
      <x:c r="B11" s="31" t="str">
        <x:v>1988</x:v>
      </x:c>
      <x:c r="C11" s="19" t="str">
        <x:v>2022</x:v>
      </x:c>
      <x:c r="D11" s="31" t="str">
        <x:v>V1</x:v>
      </x:c>
      <x:c r="E11" s="19" t="str">
        <x:v>V1</x:v>
      </x:c>
      <x:c r="F11" s="31" t="str">
        <x:v>PARTIALLY_COMPARABLE</x:v>
      </x:c>
      <x:c r="G11" s="43" t="str">
        <x:v>Physical heat, embodied exposure, heatwaves and hazard framing are related but not equivalent.</x:v>
      </x:c>
    </x:row>
    <x:row r="12" ht="34" customHeight="1">
      <x:c r="A12" s="40" t="str">
        <x:v>climate</x:v>
      </x:c>
      <x:c r="B12" s="31" t="str">
        <x:v>1842</x:v>
      </x:c>
      <x:c r="C12" s="19" t="str">
        <x:v>1938</x:v>
      </x:c>
      <x:c r="D12" s="31" t="str">
        <x:v>V1</x:v>
      </x:c>
      <x:c r="E12" s="19" t="str">
        <x:v>V1</x:v>
      </x:c>
      <x:c r="F12" s="31" t="str">
        <x:v>NOT_COMPARABLE</x:v>
      </x:c>
      <x:c r="G12" s="43" t="str">
        <x:v>The 1842 historical climatological sense cannot be treated as modern climate-change issue language.</x:v>
      </x:c>
    </x:row>
    <x:row r="13" ht="34" customHeight="1">
      <x:c r="A13" s="40" t="str">
        <x:v>climate</x:v>
      </x:c>
      <x:c r="B13" s="31" t="str">
        <x:v>1938</x:v>
      </x:c>
      <x:c r="C13" s="19" t="str">
        <x:v>1988</x:v>
      </x:c>
      <x:c r="D13" s="31" t="str">
        <x:v>V1</x:v>
      </x:c>
      <x:c r="E13" s="19" t="str">
        <x:v>V1; V2</x:v>
      </x:c>
      <x:c r="F13" s="31" t="str">
        <x:v>NOT_COMPARABLE</x:v>
      </x:c>
      <x:c r="G13" s="43" t="str">
        <x:v>The 1842 historical climatological sense cannot be treated as modern climate-change issue language.</x:v>
      </x:c>
    </x:row>
    <x:row r="14" ht="34" customHeight="1">
      <x:c r="A14" s="40" t="str">
        <x:v>climate</x:v>
      </x:c>
      <x:c r="B14" s="31" t="str">
        <x:v>1988</x:v>
      </x:c>
      <x:c r="C14" s="19" t="str">
        <x:v>2006–2007</x:v>
      </x:c>
      <x:c r="D14" s="31" t="str">
        <x:v>V1; V2</x:v>
      </x:c>
      <x:c r="E14" s="19" t="str">
        <x:v>V1; V2; V4</x:v>
      </x:c>
      <x:c r="F14" s="31" t="str">
        <x:v>NOT_COMPARABLE</x:v>
      </x:c>
      <x:c r="G14" s="43" t="str">
        <x:v>The 1842 historical climatological sense cannot be treated as modern climate-change issue language.</x:v>
      </x:c>
    </x:row>
    <x:row r="15" ht="34" customHeight="1">
      <x:c r="A15" s="40" t="str">
        <x:v>climate</x:v>
      </x:c>
      <x:c r="B15" s="31" t="str">
        <x:v>2006–2007</x:v>
      </x:c>
      <x:c r="C15" s="19" t="str">
        <x:v>2015</x:v>
      </x:c>
      <x:c r="D15" s="31" t="str">
        <x:v>V1; V2; V4</x:v>
      </x:c>
      <x:c r="E15" s="19" t="str">
        <x:v>V2</x:v>
      </x:c>
      <x:c r="F15" s="31" t="str">
        <x:v>NOT_COMPARABLE</x:v>
      </x:c>
      <x:c r="G15" s="43" t="str">
        <x:v>The 1842 historical climatological sense cannot be treated as modern climate-change issue language.</x:v>
      </x:c>
    </x:row>
    <x:row r="16" ht="34" customHeight="1">
      <x:c r="A16" s="40" t="str">
        <x:v>climate</x:v>
      </x:c>
      <x:c r="B16" s="31" t="str">
        <x:v>2015</x:v>
      </x:c>
      <x:c r="C16" s="19" t="str">
        <x:v>2022</x:v>
      </x:c>
      <x:c r="D16" s="31" t="str">
        <x:v>V2</x:v>
      </x:c>
      <x:c r="E16" s="19" t="str">
        <x:v>V5</x:v>
      </x:c>
      <x:c r="F16" s="31" t="str">
        <x:v>NOT_COMPARABLE</x:v>
      </x:c>
      <x:c r="G16" s="43" t="str">
        <x:v>The 1842 historical climatological sense cannot be treated as modern climate-change issue language.</x:v>
      </x:c>
    </x:row>
    <x:row r="17" ht="34" customHeight="1">
      <x:c r="A17" s="40" t="str">
        <x:v>warming</x:v>
      </x:c>
      <x:c r="B17" s="31" t="str">
        <x:v>1938</x:v>
      </x:c>
      <x:c r="C17" s="19" t="str">
        <x:v>1988</x:v>
      </x:c>
      <x:c r="D17" s="31" t="str">
        <x:v>V1</x:v>
      </x:c>
      <x:c r="E17" s="19" t="str">
        <x:v>V1; V2; V3</x:v>
      </x:c>
      <x:c r="F17" s="31" t="str">
        <x:v>PARTIALLY_COMPARABLE</x:v>
      </x:c>
      <x:c r="G17" s="43" t="str">
        <x:v>Temperature increase, climate-system warming and the issue label global warming differ in scope.</x:v>
      </x:c>
    </x:row>
    <x:row r="18" ht="34" customHeight="1">
      <x:c r="A18" s="40" t="str">
        <x:v>warming</x:v>
      </x:c>
      <x:c r="B18" s="31" t="str">
        <x:v>1988</x:v>
      </x:c>
      <x:c r="C18" s="19" t="str">
        <x:v>2006–2007</x:v>
      </x:c>
      <x:c r="D18" s="31" t="str">
        <x:v>V1; V2; V3</x:v>
      </x:c>
      <x:c r="E18" s="19" t="str">
        <x:v>V1; V3</x:v>
      </x:c>
      <x:c r="F18" s="31" t="str">
        <x:v>PARTIALLY_COMPARABLE</x:v>
      </x:c>
      <x:c r="G18" s="43" t="str">
        <x:v>Temperature increase, climate-system warming and the issue label global warming differ in scope.</x:v>
      </x:c>
    </x:row>
    <x:row r="19" ht="34" customHeight="1">
      <x:c r="A19" s="40" t="str">
        <x:v>warming</x:v>
      </x:c>
      <x:c r="B19" s="31" t="str">
        <x:v>2006–2007</x:v>
      </x:c>
      <x:c r="C19" s="19" t="str">
        <x:v>2022</x:v>
      </x:c>
      <x:c r="D19" s="31" t="str">
        <x:v>V1; V3</x:v>
      </x:c>
      <x:c r="E19" s="19" t="str">
        <x:v>V5</x:v>
      </x:c>
      <x:c r="F19" s="31" t="str">
        <x:v>PARTIALLY_COMPARABLE</x:v>
      </x:c>
      <x:c r="G19" s="43" t="str">
        <x:v>Temperature increase, climate-system warming and the issue label global warming differ in scope.</x:v>
      </x:c>
    </x:row>
    <x:row r="20" ht="34" customHeight="1">
      <x:c r="A20" s="40" t="str">
        <x:v>concern</x:v>
      </x:c>
      <x:c r="B20" s="31" t="str">
        <x:v>1842</x:v>
      </x:c>
      <x:c r="C20" s="19" t="str">
        <x:v>1938</x:v>
      </x:c>
      <x:c r="D20" s="31" t="str">
        <x:v>V3</x:v>
      </x:c>
      <x:c r="E20" s="19" t="str">
        <x:v>V1; V3</x:v>
      </x:c>
      <x:c r="F20" s="31" t="str">
        <x:v>NOT_COMPARABLE</x:v>
      </x:c>
      <x:c r="G20" s="43" t="str">
        <x:v>Legal common concern, institutional concern and personal concern are different discourse functions.</x:v>
      </x:c>
    </x:row>
    <x:row r="21" ht="34" customHeight="1">
      <x:c r="A21" s="40" t="str">
        <x:v>concern</x:v>
      </x:c>
      <x:c r="B21" s="31" t="str">
        <x:v>1938</x:v>
      </x:c>
      <x:c r="C21" s="19" t="str">
        <x:v>1988</x:v>
      </x:c>
      <x:c r="D21" s="31" t="str">
        <x:v>V1; V3</x:v>
      </x:c>
      <x:c r="E21" s="19" t="str">
        <x:v>V3</x:v>
      </x:c>
      <x:c r="F21" s="31" t="str">
        <x:v>NOT_COMPARABLE</x:v>
      </x:c>
      <x:c r="G21" s="43" t="str">
        <x:v>Legal common concern, institutional concern and personal concern are different discourse functions.</x:v>
      </x:c>
    </x:row>
    <x:row r="22" ht="34" customHeight="1">
      <x:c r="A22" s="40" t="str">
        <x:v>concern</x:v>
      </x:c>
      <x:c r="B22" s="31" t="str">
        <x:v>1988</x:v>
      </x:c>
      <x:c r="C22" s="19" t="str">
        <x:v>2015</x:v>
      </x:c>
      <x:c r="D22" s="31" t="str">
        <x:v>V3</x:v>
      </x:c>
      <x:c r="E22" s="19" t="str">
        <x:v>V2; V4</x:v>
      </x:c>
      <x:c r="F22" s="31" t="str">
        <x:v>NOT_COMPARABLE</x:v>
      </x:c>
      <x:c r="G22" s="43" t="str">
        <x:v>Legal common concern, institutional concern and personal concern are different discourse functions.</x:v>
      </x:c>
    </x:row>
    <x:row r="23" ht="34" customHeight="1">
      <x:c r="A23" s="40" t="str">
        <x:v>concern</x:v>
      </x:c>
      <x:c r="B23" s="31" t="str">
        <x:v>2015</x:v>
      </x:c>
      <x:c r="C23" s="19" t="str">
        <x:v>2022</x:v>
      </x:c>
      <x:c r="D23" s="31" t="str">
        <x:v>V2; V4</x:v>
      </x:c>
      <x:c r="E23" s="19" t="str">
        <x:v>V5</x:v>
      </x:c>
      <x:c r="F23" s="31" t="str">
        <x:v>NOT_COMPARABLE</x:v>
      </x:c>
      <x:c r="G23" s="43" t="str">
        <x:v>Legal common concern, institutional concern and personal concern are different discourse functions.</x:v>
      </x:c>
    </x:row>
    <x:row r="24" ht="34" customHeight="1">
      <x:c r="A24" s="40" t="str">
        <x:v>worry</x:v>
      </x:c>
      <x:c r="B24" s="31" t="str">
        <x:v>2006–2007</x:v>
      </x:c>
      <x:c r="C24" s="19" t="str">
        <x:v>2015</x:v>
      </x:c>
      <x:c r="D24" s="31" t="str">
        <x:v>V3; V5</x:v>
      </x:c>
      <x:c r="E24" s="19" t="str">
        <x:v>V5</x:v>
      </x:c>
      <x:c r="F24" s="31" t="str">
        <x:v>PARTIALLY_COMPARABLE</x:v>
      </x:c>
      <x:c r="G24" s="43" t="str">
        <x:v>Media prescription, elicited response and participant wording require expression-mode separation.</x:v>
      </x:c>
    </x:row>
    <x:row r="25" ht="34" customHeight="1">
      <x:c r="A25" s="40" t="str">
        <x:v>worry</x:v>
      </x:c>
      <x:c r="B25" s="31" t="str">
        <x:v>2015</x:v>
      </x:c>
      <x:c r="C25" s="19" t="str">
        <x:v>2022</x:v>
      </x:c>
      <x:c r="D25" s="31" t="str">
        <x:v>V5</x:v>
      </x:c>
      <x:c r="E25" s="19" t="str">
        <x:v>V5</x:v>
      </x:c>
      <x:c r="F25" s="31" t="str">
        <x:v>PARTIALLY_COMPARABLE</x:v>
      </x:c>
      <x:c r="G25" s="43" t="str">
        <x:v>Media prescription, elicited response and participant wording require expression-mode separation.</x:v>
      </x:c>
    </x:row>
    <x:row r="26" ht="34" customHeight="1">
      <x:c r="A26" s="40" t="str">
        <x:v>fear</x:v>
      </x:c>
      <x:c r="B26" s="31" t="str">
        <x:v>2022</x:v>
      </x:c>
      <x:c r="C26" s="19" t="str">
        <x:v>NOT_LOCATED</x:v>
      </x:c>
      <x:c r="D26" s="31" t="str">
        <x:v>V5</x:v>
      </x:c>
      <x:c r="E26" s="19" t="str">
        <x:v>NOT_LOCATED</x:v>
      </x:c>
      <x:c r="F26" s="31" t="str">
        <x:v>UNRESOLVED</x:v>
      </x:c>
      <x:c r="G26" s="43" t="str">
        <x:v>Generic fear strings do not establish a stable climate/temperature referent. Cross-anchor comparison cannot be resolved from the current Priority inventory.</x:v>
      </x:c>
    </x:row>
    <x:row r="27" ht="34" customHeight="1">
      <x:c r="A27" s="40" t="str">
        <x:v>anxiety</x:v>
      </x:c>
      <x:c r="B27" s="31" t="str">
        <x:v>2022</x:v>
      </x:c>
      <x:c r="C27" s="19" t="str">
        <x:v>NOT_LOCATED</x:v>
      </x:c>
      <x:c r="D27" s="31" t="str">
        <x:v>V1; V5</x:v>
      </x:c>
      <x:c r="E27" s="19" t="str">
        <x:v>NOT_LOCATED</x:v>
      </x:c>
      <x:c r="F27" s="31" t="str">
        <x:v>UNRESOLVED</x:v>
      </x:c>
      <x:c r="G27" s="43" t="str">
        <x:v>Researcher-coded climate anxiety and lay self-description require provenance separation. Cross-anchor comparison cannot be resolved from the current Priority inventory.</x:v>
      </x:c>
    </x:row>
    <x:row r="28" ht="34" customHeight="1">
      <x:c r="A28" s="40" t="str">
        <x:v>threat</x:v>
      </x:c>
      <x:c r="B28" s="31" t="str">
        <x:v>1938</x:v>
      </x:c>
      <x:c r="C28" s="19" t="str">
        <x:v>1988</x:v>
      </x:c>
      <x:c r="D28" s="31" t="str">
        <x:v>V1</x:v>
      </x:c>
      <x:c r="E28" s="19" t="str">
        <x:v>V2</x:v>
      </x:c>
      <x:c r="F28" s="31" t="str">
        <x:v>PARTIALLY_COMPARABLE</x:v>
      </x:c>
      <x:c r="G28" s="43" t="str">
        <x:v>Institutional threat can recur, but threat is not affect and referents vary.</x:v>
      </x:c>
    </x:row>
    <x:row r="29" ht="34" customHeight="1">
      <x:c r="A29" s="40" t="str">
        <x:v>threat</x:v>
      </x:c>
      <x:c r="B29" s="31" t="str">
        <x:v>1988</x:v>
      </x:c>
      <x:c r="C29" s="19" t="str">
        <x:v>2006–2007</x:v>
      </x:c>
      <x:c r="D29" s="31" t="str">
        <x:v>V2</x:v>
      </x:c>
      <x:c r="E29" s="19" t="str">
        <x:v>V2; V4; V5</x:v>
      </x:c>
      <x:c r="F29" s="31" t="str">
        <x:v>PARTIALLY_COMPARABLE</x:v>
      </x:c>
      <x:c r="G29" s="43" t="str">
        <x:v>Institutional threat can recur, but threat is not affect and referents vary.</x:v>
      </x:c>
    </x:row>
    <x:row r="30" ht="34" customHeight="1">
      <x:c r="A30" s="40" t="str">
        <x:v>threat</x:v>
      </x:c>
      <x:c r="B30" s="31" t="str">
        <x:v>2006–2007</x:v>
      </x:c>
      <x:c r="C30" s="19" t="str">
        <x:v>2022</x:v>
      </x:c>
      <x:c r="D30" s="31" t="str">
        <x:v>V2; V4; V5</x:v>
      </x:c>
      <x:c r="E30" s="19" t="str">
        <x:v>V5</x:v>
      </x:c>
      <x:c r="F30" s="31" t="str">
        <x:v>PARTIALLY_COMPARABLE</x:v>
      </x:c>
      <x:c r="G30" s="43" t="str">
        <x:v>Institutional threat can recur, but threat is not affect and referents vary.</x:v>
      </x:c>
    </x:row>
    <x:row r="31" ht="34" customHeight="1">
      <x:c r="A31" s="40" t="str">
        <x:v>risk</x:v>
      </x:c>
      <x:c r="B31" s="31" t="str">
        <x:v>1988</x:v>
      </x:c>
      <x:c r="C31" s="19" t="str">
        <x:v>2015</x:v>
      </x:c>
      <x:c r="D31" s="31" t="str">
        <x:v>V2</x:v>
      </x:c>
      <x:c r="E31" s="19" t="str">
        <x:v>V2</x:v>
      </x:c>
      <x:c r="F31" s="31" t="str">
        <x:v>PARTIALLY_COMPARABLE</x:v>
      </x:c>
      <x:c r="G31" s="43" t="str">
        <x:v>Institutional, scientific and public risk framings are not automatically interchangeable.</x:v>
      </x:c>
    </x:row>
    <x:row r="32" ht="34" customHeight="1">
      <x:c r="A32" s="40" t="str">
        <x:v>crisis</x:v>
      </x:c>
      <x:c r="B32" s="31" t="str">
        <x:v>1988</x:v>
      </x:c>
      <x:c r="C32" s="19" t="str">
        <x:v>2015</x:v>
      </x:c>
      <x:c r="D32" s="31" t="str">
        <x:v>V2</x:v>
      </x:c>
      <x:c r="E32" s="19" t="str">
        <x:v>V2</x:v>
      </x:c>
      <x:c r="F32" s="31" t="str">
        <x:v>PARTIALLY_COMPARABLE</x:v>
      </x:c>
      <x:c r="G32" s="43" t="str">
        <x:v>Generic crisis and climate-specific crisis differ in semantic constraint.</x:v>
      </x:c>
    </x:row>
    <x:row r="33" ht="34" customHeight="1">
      <x:c r="A33" s="40" t="str">
        <x:v>crisis</x:v>
      </x:c>
      <x:c r="B33" s="31" t="str">
        <x:v>2015</x:v>
      </x:c>
      <x:c r="C33" s="19" t="str">
        <x:v>2022</x:v>
      </x:c>
      <x:c r="D33" s="31" t="str">
        <x:v>V2</x:v>
      </x:c>
      <x:c r="E33" s="19" t="str">
        <x:v>V4</x:v>
      </x:c>
      <x:c r="F33" s="31" t="str">
        <x:v>PARTIALLY_COMPARABLE</x:v>
      </x:c>
      <x:c r="G33" s="43" t="str">
        <x:v>Generic crisis and climate-specific crisis differ in semantic constraint.</x:v>
      </x:c>
    </x:row>
    <x:row r="34" ht="34" customHeight="1">
      <x:c r="A34" s="40" t="str">
        <x:v>emergency</x:v>
      </x:c>
      <x:c r="B34" s="31" t="str">
        <x:v>1988</x:v>
      </x:c>
      <x:c r="C34" s="19" t="str">
        <x:v>2015</x:v>
      </x:c>
      <x:c r="D34" s="31" t="str">
        <x:v>V2</x:v>
      </x:c>
      <x:c r="E34" s="19" t="str">
        <x:v>V2</x:v>
      </x:c>
      <x:c r="F34" s="31" t="str">
        <x:v>PARTIALLY_COMPARABLE</x:v>
      </x:c>
      <x:c r="G34" s="43" t="str">
        <x:v>Emergency declarations and generic emergency language have different institutional force.</x:v>
      </x:c>
    </x:row>
    <x:row r="35" ht="34" customHeight="1">
      <x:c r="A35" s="40" t="str">
        <x:v>emergency</x:v>
      </x:c>
      <x:c r="B35" s="31" t="str">
        <x:v>2015</x:v>
      </x:c>
      <x:c r="C35" s="19" t="str">
        <x:v>2022</x:v>
      </x:c>
      <x:c r="D35" s="31" t="str">
        <x:v>V2</x:v>
      </x:c>
      <x:c r="E35" s="19" t="str">
        <x:v>V4</x:v>
      </x:c>
      <x:c r="F35" s="31" t="str">
        <x:v>PARTIALLY_COMPARABLE</x:v>
      </x:c>
      <x:c r="G35" s="43" t="str">
        <x:v>Emergency declarations and generic emergency language have different institutional force.</x:v>
      </x:c>
    </x:row>
    <x:row r="36" ht="34" customHeight="1">
      <x:c r="A36" s="41" t="str">
        <x:v>distress/depression</x:v>
      </x:c>
      <x:c r="B36" s="32" t="str">
        <x:v>1842</x:v>
      </x:c>
      <x:c r="C36" s="22" t="str">
        <x:v>2022</x:v>
      </x:c>
      <x:c r="D36" s="32" t="str">
        <x:v>V5</x:v>
      </x:c>
      <x:c r="E36" s="22" t="str">
        <x:v>V1; V5</x:v>
      </x:c>
      <x:c r="F36" s="32" t="str">
        <x:v>NOT_COMPARABLE</x:v>
      </x:c>
      <x:c r="G36" s="44" t="str">
        <x:v>1842 depressing effect is a false friend for modern psychological depression.</x:v>
      </x:c>
    </x:row>
  </x:sheetData>
  <x:mergeCells>
    <x:mergeCell ref="A1:H1"/>
    <x:mergeCell ref="A2:H2"/>
  </x:mergeCells>
  <x:conditionalFormatting sqref="F5:F36">
    <x:cfRule type="containsText" dxfId="24" priority="1" operator="containsText" text="COMPLETE"/>
    <x:cfRule type="containsText" dxfId="25" priority="2" operator="containsText" text="TRACEABLE"/>
    <x:cfRule type="containsText" dxfId="26" priority="3" operator="containsText" text="ZERO"/>
    <x:cfRule type="containsText" dxfId="27" priority="4" operator="containsText" text="UNRESOLVED"/>
    <x:cfRule type="containsText" dxfId="28" priority="5" operator="containsText" text="NOT_"/>
    <x:cfRule type="containsText" dxfId="29" priority="6" operator="containsText" text="PARTIAL"/>
  </x:conditionalFormatting>
  <x:pageMargins left="0.7" right="0.7" top="0.75" bottom="0.75" header="0.3" footer="0.3"/>
  <x:tableParts count="1">
    <x:tablePart xmlns:r="http://schemas.openxmlformats.org/officeDocument/2006/relationships" r:id="R95ed31b8fca842c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24"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32" hidden="0" customWidth="1"/>
    <x:col min="12" max="12" width="16" hidden="0" customWidth="1"/>
    <x:col min="13" max="13" width="16" hidden="0" customWidth="1"/>
    <x:col min="14" max="14" width="24" hidden="0" customWidth="1"/>
    <x:col min="15" max="15" width="24" hidden="0" customWidth="1"/>
    <x:col min="16" max="16" width="24" hidden="0" customWidth="1"/>
    <x:col min="17" max="17" width="16" hidden="0" customWidth="1"/>
  </x:cols>
  <x:sheetData>
    <x:row r="1" ht="38" customHeight="1">
      <x:c r="A1" s="3" t="str">
        <x:v>Climate-Framing Ngram Trajectories</x:v>
      </x:c>
      <x:c r="B1" s="3" t="str">
        <x:v>Climate-Framing Ngram Trajectories</x:v>
      </x:c>
      <x:c r="C1" s="3" t="str">
        <x:v>Climate-Framing Ngram Trajectories</x:v>
      </x:c>
      <x:c r="D1" s="3" t="str">
        <x:v>Climate-Framing Ngram Trajectories</x:v>
      </x:c>
      <x:c r="E1" s="3" t="str">
        <x:v>Climate-Framing Ngram Trajectories</x:v>
      </x:c>
      <x:c r="F1" s="3" t="str">
        <x:v>Climate-Framing Ngram Trajectories</x:v>
      </x:c>
      <x:c r="G1" s="3" t="str">
        <x:v>Climate-Framing Ngram Trajectories</x:v>
      </x:c>
      <x:c r="H1" s="3" t="str">
        <x:v>Climate-Framing Ngram Trajectories</x:v>
      </x:c>
      <x:c r="I1" s="3" t="str">
        <x:v>Climate-Framing Ngram Trajectories</x:v>
      </x:c>
      <x:c r="J1" s="3" t="str">
        <x:v>Climate-Framing Ngram Trajectories</x:v>
      </x:c>
      <x:c r="K1" s="3" t="str">
        <x:v>Climate-Framing Ngram Trajectories</x:v>
      </x:c>
      <x:c r="L1" s="3" t="str">
        <x:v>Climate-Framing Ngram Trajectories</x:v>
      </x:c>
      <x:c r="M1" s="3" t="str">
        <x:v>Climate-Framing Ngram Trajectories</x:v>
      </x:c>
      <x:c r="N1" s="3" t="str">
        <x:v>Climate-Framing Ngram Trajectories</x:v>
      </x:c>
      <x:c r="O1" s="3" t="str">
        <x:v>Climate-Framing Ngram Trajectories</x:v>
      </x:c>
      <x:c r="P1" s="3" t="str">
        <x:v>Climate-Framing Ngram Trajectories</x:v>
      </x:c>
      <x:c r="Q1" s="3" t="str">
        <x:v>Climate-Framing Ngram Trajectories</x:v>
      </x:c>
    </x:row>
    <x:row r="2" ht="32" customHeight="1">
      <x:c r="A2" s="7" t="str">
        <x:v>Unsmoothed annual Google Books series, 1842–2022. Raw normalized frequency is preserved beside per-million display values.</x:v>
      </x:c>
      <x:c r="B2" s="7" t="str">
        <x:v>Unsmoothed annual Google Books series, 1842–2022. Raw normalized frequency is preserved beside per-million display values.</x:v>
      </x:c>
      <x:c r="C2" s="7" t="str">
        <x:v>Unsmoothed annual Google Books series, 1842–2022. Raw normalized frequency is preserved beside per-million display values.</x:v>
      </x:c>
      <x:c r="D2" s="7" t="str">
        <x:v>Unsmoothed annual Google Books series, 1842–2022. Raw normalized frequency is preserved beside per-million display values.</x:v>
      </x:c>
      <x:c r="E2" s="7" t="str">
        <x:v>Unsmoothed annual Google Books series, 1842–2022. Raw normalized frequency is preserved beside per-million display values.</x:v>
      </x:c>
      <x:c r="F2" s="7" t="str">
        <x:v>Unsmoothed annual Google Books series, 1842–2022. Raw normalized frequency is preserved beside per-million display values.</x:v>
      </x:c>
      <x:c r="G2" s="7" t="str">
        <x:v>Unsmoothed annual Google Books series, 1842–2022. Raw normalized frequency is preserved beside per-million display values.</x:v>
      </x:c>
      <x:c r="H2" s="7" t="str">
        <x:v>Unsmoothed annual Google Books series, 1842–2022. Raw normalized frequency is preserved beside per-million display values.</x:v>
      </x:c>
      <x:c r="I2" s="7" t="str">
        <x:v>Unsmoothed annual Google Books series, 1842–2022. Raw normalized frequency is preserved beside per-million display values.</x:v>
      </x:c>
      <x:c r="J2" s="7" t="str">
        <x:v>Unsmoothed annual Google Books series, 1842–2022. Raw normalized frequency is preserved beside per-million display values.</x:v>
      </x:c>
      <x:c r="K2" s="7" t="str">
        <x:v>Unsmoothed annual Google Books series, 1842–2022. Raw normalized frequency is preserved beside per-million display values.</x:v>
      </x:c>
      <x:c r="L2" s="7" t="str">
        <x:v>Unsmoothed annual Google Books series, 1842–2022. Raw normalized frequency is preserved beside per-million display values.</x:v>
      </x:c>
      <x:c r="M2" s="7" t="str">
        <x:v>Unsmoothed annual Google Books series, 1842–2022. Raw normalized frequency is preserved beside per-million display values.</x:v>
      </x:c>
      <x:c r="N2" s="7" t="str">
        <x:v>Unsmoothed annual Google Books series, 1842–2022. Raw normalized frequency is preserved beside per-million display values.</x:v>
      </x:c>
      <x:c r="O2" s="7" t="str">
        <x:v>Unsmoothed annual Google Books series, 1842–2022. Raw normalized frequency is preserved beside per-million display values.</x:v>
      </x:c>
      <x:c r="P2" s="7" t="str">
        <x:v>Unsmoothed annual Google Books series, 1842–2022. Raw normalized frequency is preserved beside per-million display values.</x:v>
      </x:c>
      <x:c r="Q2" s="7" t="str">
        <x:v>Unsmoothed annual Google Books series, 1842–2022. Raw normalized frequency is preserved beside per-million display values.</x:v>
      </x:c>
    </x:row>
    <x:row r="4" ht="42" customHeight="1">
      <x:c r="A4" s="14" t="str">
        <x:v>query_id</x:v>
      </x:c>
      <x:c r="B4" s="14" t="str">
        <x:v>term</x:v>
      </x:c>
      <x:c r="C4" s="14" t="str">
        <x:v>family</x:v>
      </x:c>
      <x:c r="D4" s="14" t="str">
        <x:v>year</x:v>
      </x:c>
      <x:c r="E4" s="14" t="str">
        <x:v>normalized_frequency</x:v>
      </x:c>
      <x:c r="F4" s="14" t="str">
        <x:v>corpus</x:v>
      </x:c>
      <x:c r="G4" s="14" t="str">
        <x:v>version</x:v>
      </x:c>
      <x:c r="H4" s="14" t="str">
        <x:v>response_ngram</x:v>
      </x:c>
      <x:c r="I4" s="14" t="str">
        <x:v>retrieval_smoothing</x:v>
      </x:c>
      <x:c r="J4" s="14" t="str">
        <x:v>retrieved_at</x:v>
      </x:c>
      <x:c r="K4" s="14" t="str">
        <x:v>raw_response_path</x:v>
      </x:c>
      <x:c r="L4" s="14" t="str">
        <x:v>raw_payload_sha256</x:v>
      </x:c>
      <x:c r="M4" s="14" t="str">
        <x:v>parameter_set_hash</x:v>
      </x:c>
      <x:c r="N4" s="14" t="str">
        <x:v>lexical_form_id</x:v>
      </x:c>
      <x:c r="O4" s="14" t="str">
        <x:v>concept_id</x:v>
      </x:c>
      <x:c r="P4" s="14" t="str">
        <x:v>family_id</x:v>
      </x:c>
      <x:c r="Q4" s="14" t="str">
        <x:v>frequency_per_million</x:v>
      </x:c>
    </x:row>
    <x:row r="5" ht="20" customHeight="1">
      <x:c r="A5" s="39" t="str">
        <x:v>FT-Q-V01-041</x:v>
      </x:c>
      <x:c r="B5" s="16" t="str">
        <x:v>greenhouse effect</x:v>
      </x:c>
      <x:c r="C5" s="30" t="str">
        <x:v>carbon_greenhouse</x:v>
      </x:c>
      <x:c r="D5" s="24" t="n">
        <x:v>1842</x:v>
      </x:c>
      <x:c r="E5" s="45" t="n">
        <x:v>0</x:v>
      </x:c>
      <x:c r="F5" s="16" t="str">
        <x:v>eng</x:v>
      </x:c>
      <x:c r="G5" s="16" t="str">
        <x:v>current English corpus (July 2024 dataset; public shorthand eng; mutable current corpus)</x:v>
      </x:c>
      <x:c r="H5" s="16" t="str">
        <x:v>greenhouse effect (All)</x:v>
      </x:c>
      <x:c r="I5" s="16" t="str">
        <x:v>0</x:v>
      </x:c>
      <x:c r="J5" s="16" t="n">
        <x:v>46260.10724537037</x:v>
      </x:c>
      <x:c r="K5" s="30" t="str">
        <x:v>data/fear-temperature/ngram/raw/205959f263c8ae6824e66753a55df505e51b40905b28c4cb916bd1952aea4bdb.json</x:v>
      </x:c>
      <x:c r="L5" s="16" t="str">
        <x:v>4286ccb83770f8e9550a4b862463947b8edb637081d5f43cfee319f9d7681262</x:v>
      </x:c>
      <x:c r="M5" s="16" t="str">
        <x:v>03c6b3b7aec17c75d6066c3ad33475123246728a6d70514bc6c4b2fac975aa04</x:v>
      </x:c>
      <x:c r="N5" s="30" t="str">
        <x:v>FT-LF-GREENHOUSE_EFFECT</x:v>
      </x:c>
      <x:c r="O5" s="30" t="str">
        <x:v>FT-C-GREENHOUSE_MECHANISM</x:v>
      </x:c>
      <x:c r="P5" s="30" t="str">
        <x:v>FT-F05</x:v>
      </x:c>
      <x:c r="Q5" s="48" t="n">
        <x:v>0</x:v>
      </x:c>
    </x:row>
    <x:row r="6" ht="20" customHeight="1">
      <x:c r="A6" s="40" t="str">
        <x:v>FT-Q-V01-041</x:v>
      </x:c>
      <x:c r="B6" s="19" t="str">
        <x:v>greenhouse effect</x:v>
      </x:c>
      <x:c r="C6" s="31" t="str">
        <x:v>carbon_greenhouse</x:v>
      </x:c>
      <x:c r="D6" s="25" t="n">
        <x:v>1843</x:v>
      </x:c>
      <x:c r="E6" s="46" t="n">
        <x:v>6.429448085043532e-10</x:v>
      </x:c>
      <x:c r="F6" s="19" t="str">
        <x:v>eng</x:v>
      </x:c>
      <x:c r="G6" s="19" t="str">
        <x:v>current English corpus (July 2024 dataset; public shorthand eng; mutable current corpus)</x:v>
      </x:c>
      <x:c r="H6" s="19" t="str">
        <x:v>greenhouse effect (All)</x:v>
      </x:c>
      <x:c r="I6" s="19" t="str">
        <x:v>0</x:v>
      </x:c>
      <x:c r="J6" s="19" t="n">
        <x:v>46260.10724537037</x:v>
      </x:c>
      <x:c r="K6" s="31" t="str">
        <x:v>data/fear-temperature/ngram/raw/205959f263c8ae6824e66753a55df505e51b40905b28c4cb916bd1952aea4bdb.json</x:v>
      </x:c>
      <x:c r="L6" s="19" t="str">
        <x:v>4286ccb83770f8e9550a4b862463947b8edb637081d5f43cfee319f9d7681262</x:v>
      </x:c>
      <x:c r="M6" s="19" t="str">
        <x:v>03c6b3b7aec17c75d6066c3ad33475123246728a6d70514bc6c4b2fac975aa04</x:v>
      </x:c>
      <x:c r="N6" s="31" t="str">
        <x:v>FT-LF-GREENHOUSE_EFFECT</x:v>
      </x:c>
      <x:c r="O6" s="31" t="str">
        <x:v>FT-C-GREENHOUSE_MECHANISM</x:v>
      </x:c>
      <x:c r="P6" s="31" t="str">
        <x:v>FT-F05</x:v>
      </x:c>
      <x:c r="Q6" s="49" t="n">
        <x:v>0.0006429448085043532</x:v>
      </x:c>
    </x:row>
    <x:row r="7" ht="20" customHeight="1">
      <x:c r="A7" s="40" t="str">
        <x:v>FT-Q-V01-041</x:v>
      </x:c>
      <x:c r="B7" s="19" t="str">
        <x:v>greenhouse effect</x:v>
      </x:c>
      <x:c r="C7" s="31" t="str">
        <x:v>carbon_greenhouse</x:v>
      </x:c>
      <x:c r="D7" s="25" t="n">
        <x:v>1844</x:v>
      </x:c>
      <x:c r="E7" s="46" t="n">
        <x:v>0</x:v>
      </x:c>
      <x:c r="F7" s="19" t="str">
        <x:v>eng</x:v>
      </x:c>
      <x:c r="G7" s="19" t="str">
        <x:v>current English corpus (July 2024 dataset; public shorthand eng; mutable current corpus)</x:v>
      </x:c>
      <x:c r="H7" s="19" t="str">
        <x:v>greenhouse effect (All)</x:v>
      </x:c>
      <x:c r="I7" s="19" t="str">
        <x:v>0</x:v>
      </x:c>
      <x:c r="J7" s="19" t="n">
        <x:v>46260.10724537037</x:v>
      </x:c>
      <x:c r="K7" s="31" t="str">
        <x:v>data/fear-temperature/ngram/raw/205959f263c8ae6824e66753a55df505e51b40905b28c4cb916bd1952aea4bdb.json</x:v>
      </x:c>
      <x:c r="L7" s="19" t="str">
        <x:v>4286ccb83770f8e9550a4b862463947b8edb637081d5f43cfee319f9d7681262</x:v>
      </x:c>
      <x:c r="M7" s="19" t="str">
        <x:v>03c6b3b7aec17c75d6066c3ad33475123246728a6d70514bc6c4b2fac975aa04</x:v>
      </x:c>
      <x:c r="N7" s="31" t="str">
        <x:v>FT-LF-GREENHOUSE_EFFECT</x:v>
      </x:c>
      <x:c r="O7" s="31" t="str">
        <x:v>FT-C-GREENHOUSE_MECHANISM</x:v>
      </x:c>
      <x:c r="P7" s="31" t="str">
        <x:v>FT-F05</x:v>
      </x:c>
      <x:c r="Q7" s="49" t="n">
        <x:v>0</x:v>
      </x:c>
    </x:row>
    <x:row r="8" ht="20" customHeight="1">
      <x:c r="A8" s="40" t="str">
        <x:v>FT-Q-V01-041</x:v>
      </x:c>
      <x:c r="B8" s="19" t="str">
        <x:v>greenhouse effect</x:v>
      </x:c>
      <x:c r="C8" s="31" t="str">
        <x:v>carbon_greenhouse</x:v>
      </x:c>
      <x:c r="D8" s="25" t="n">
        <x:v>1845</x:v>
      </x:c>
      <x:c r="E8" s="46" t="n">
        <x:v>1.5025181099304064e-9</x:v>
      </x:c>
      <x:c r="F8" s="19" t="str">
        <x:v>eng</x:v>
      </x:c>
      <x:c r="G8" s="19" t="str">
        <x:v>current English corpus (July 2024 dataset; public shorthand eng; mutable current corpus)</x:v>
      </x:c>
      <x:c r="H8" s="19" t="str">
        <x:v>greenhouse effect (All)</x:v>
      </x:c>
      <x:c r="I8" s="19" t="str">
        <x:v>0</x:v>
      </x:c>
      <x:c r="J8" s="19" t="n">
        <x:v>46260.10724537037</x:v>
      </x:c>
      <x:c r="K8" s="31" t="str">
        <x:v>data/fear-temperature/ngram/raw/205959f263c8ae6824e66753a55df505e51b40905b28c4cb916bd1952aea4bdb.json</x:v>
      </x:c>
      <x:c r="L8" s="19" t="str">
        <x:v>4286ccb83770f8e9550a4b862463947b8edb637081d5f43cfee319f9d7681262</x:v>
      </x:c>
      <x:c r="M8" s="19" t="str">
        <x:v>03c6b3b7aec17c75d6066c3ad33475123246728a6d70514bc6c4b2fac975aa04</x:v>
      </x:c>
      <x:c r="N8" s="31" t="str">
        <x:v>FT-LF-GREENHOUSE_EFFECT</x:v>
      </x:c>
      <x:c r="O8" s="31" t="str">
        <x:v>FT-C-GREENHOUSE_MECHANISM</x:v>
      </x:c>
      <x:c r="P8" s="31" t="str">
        <x:v>FT-F05</x:v>
      </x:c>
      <x:c r="Q8" s="49" t="n">
        <x:v>0.0015025181099304064</x:v>
      </x:c>
    </x:row>
    <x:row r="9" ht="20" customHeight="1">
      <x:c r="A9" s="40" t="str">
        <x:v>FT-Q-V01-041</x:v>
      </x:c>
      <x:c r="B9" s="19" t="str">
        <x:v>greenhouse effect</x:v>
      </x:c>
      <x:c r="C9" s="31" t="str">
        <x:v>carbon_greenhouse</x:v>
      </x:c>
      <x:c r="D9" s="25" t="n">
        <x:v>1846</x:v>
      </x:c>
      <x:c r="E9" s="46" t="n">
        <x:v>0</x:v>
      </x:c>
      <x:c r="F9" s="19" t="str">
        <x:v>eng</x:v>
      </x:c>
      <x:c r="G9" s="19" t="str">
        <x:v>current English corpus (July 2024 dataset; public shorthand eng; mutable current corpus)</x:v>
      </x:c>
      <x:c r="H9" s="19" t="str">
        <x:v>greenhouse effect (All)</x:v>
      </x:c>
      <x:c r="I9" s="19" t="str">
        <x:v>0</x:v>
      </x:c>
      <x:c r="J9" s="19" t="n">
        <x:v>46260.10724537037</x:v>
      </x:c>
      <x:c r="K9" s="31" t="str">
        <x:v>data/fear-temperature/ngram/raw/205959f263c8ae6824e66753a55df505e51b40905b28c4cb916bd1952aea4bdb.json</x:v>
      </x:c>
      <x:c r="L9" s="19" t="str">
        <x:v>4286ccb83770f8e9550a4b862463947b8edb637081d5f43cfee319f9d7681262</x:v>
      </x:c>
      <x:c r="M9" s="19" t="str">
        <x:v>03c6b3b7aec17c75d6066c3ad33475123246728a6d70514bc6c4b2fac975aa04</x:v>
      </x:c>
      <x:c r="N9" s="31" t="str">
        <x:v>FT-LF-GREENHOUSE_EFFECT</x:v>
      </x:c>
      <x:c r="O9" s="31" t="str">
        <x:v>FT-C-GREENHOUSE_MECHANISM</x:v>
      </x:c>
      <x:c r="P9" s="31" t="str">
        <x:v>FT-F05</x:v>
      </x:c>
      <x:c r="Q9" s="49" t="n">
        <x:v>0</x:v>
      </x:c>
    </x:row>
    <x:row r="10" ht="20" customHeight="1">
      <x:c r="A10" s="40" t="str">
        <x:v>FT-Q-V01-041</x:v>
      </x:c>
      <x:c r="B10" s="19" t="str">
        <x:v>greenhouse effect</x:v>
      </x:c>
      <x:c r="C10" s="31" t="str">
        <x:v>carbon_greenhouse</x:v>
      </x:c>
      <x:c r="D10" s="25" t="n">
        <x:v>1847</x:v>
      </x:c>
      <x:c r="E10" s="46" t="n">
        <x:v>0</x:v>
      </x:c>
      <x:c r="F10" s="19" t="str">
        <x:v>eng</x:v>
      </x:c>
      <x:c r="G10" s="19" t="str">
        <x:v>current English corpus (July 2024 dataset; public shorthand eng; mutable current corpus)</x:v>
      </x:c>
      <x:c r="H10" s="19" t="str">
        <x:v>greenhouse effect (All)</x:v>
      </x:c>
      <x:c r="I10" s="19" t="str">
        <x:v>0</x:v>
      </x:c>
      <x:c r="J10" s="19" t="n">
        <x:v>46260.10724537037</x:v>
      </x:c>
      <x:c r="K10" s="31" t="str">
        <x:v>data/fear-temperature/ngram/raw/205959f263c8ae6824e66753a55df505e51b40905b28c4cb916bd1952aea4bdb.json</x:v>
      </x:c>
      <x:c r="L10" s="19" t="str">
        <x:v>4286ccb83770f8e9550a4b862463947b8edb637081d5f43cfee319f9d7681262</x:v>
      </x:c>
      <x:c r="M10" s="19" t="str">
        <x:v>03c6b3b7aec17c75d6066c3ad33475123246728a6d70514bc6c4b2fac975aa04</x:v>
      </x:c>
      <x:c r="N10" s="31" t="str">
        <x:v>FT-LF-GREENHOUSE_EFFECT</x:v>
      </x:c>
      <x:c r="O10" s="31" t="str">
        <x:v>FT-C-GREENHOUSE_MECHANISM</x:v>
      </x:c>
      <x:c r="P10" s="31" t="str">
        <x:v>FT-F05</x:v>
      </x:c>
      <x:c r="Q10" s="49" t="n">
        <x:v>0</x:v>
      </x:c>
    </x:row>
    <x:row r="11" ht="20" customHeight="1">
      <x:c r="A11" s="40" t="str">
        <x:v>FT-Q-V01-041</x:v>
      </x:c>
      <x:c r="B11" s="19" t="str">
        <x:v>greenhouse effect</x:v>
      </x:c>
      <x:c r="C11" s="31" t="str">
        <x:v>carbon_greenhouse</x:v>
      </x:c>
      <x:c r="D11" s="25" t="n">
        <x:v>1848</x:v>
      </x:c>
      <x:c r="E11" s="46" t="n">
        <x:v>0</x:v>
      </x:c>
      <x:c r="F11" s="19" t="str">
        <x:v>eng</x:v>
      </x:c>
      <x:c r="G11" s="19" t="str">
        <x:v>current English corpus (July 2024 dataset; public shorthand eng; mutable current corpus)</x:v>
      </x:c>
      <x:c r="H11" s="19" t="str">
        <x:v>greenhouse effect (All)</x:v>
      </x:c>
      <x:c r="I11" s="19" t="str">
        <x:v>0</x:v>
      </x:c>
      <x:c r="J11" s="19" t="n">
        <x:v>46260.10724537037</x:v>
      </x:c>
      <x:c r="K11" s="31" t="str">
        <x:v>data/fear-temperature/ngram/raw/205959f263c8ae6824e66753a55df505e51b40905b28c4cb916bd1952aea4bdb.json</x:v>
      </x:c>
      <x:c r="L11" s="19" t="str">
        <x:v>4286ccb83770f8e9550a4b862463947b8edb637081d5f43cfee319f9d7681262</x:v>
      </x:c>
      <x:c r="M11" s="19" t="str">
        <x:v>03c6b3b7aec17c75d6066c3ad33475123246728a6d70514bc6c4b2fac975aa04</x:v>
      </x:c>
      <x:c r="N11" s="31" t="str">
        <x:v>FT-LF-GREENHOUSE_EFFECT</x:v>
      </x:c>
      <x:c r="O11" s="31" t="str">
        <x:v>FT-C-GREENHOUSE_MECHANISM</x:v>
      </x:c>
      <x:c r="P11" s="31" t="str">
        <x:v>FT-F05</x:v>
      </x:c>
      <x:c r="Q11" s="49" t="n">
        <x:v>0</x:v>
      </x:c>
    </x:row>
    <x:row r="12" ht="20" customHeight="1">
      <x:c r="A12" s="40" t="str">
        <x:v>FT-Q-V01-041</x:v>
      </x:c>
      <x:c r="B12" s="19" t="str">
        <x:v>greenhouse effect</x:v>
      </x:c>
      <x:c r="C12" s="31" t="str">
        <x:v>carbon_greenhouse</x:v>
      </x:c>
      <x:c r="D12" s="25" t="n">
        <x:v>1849</x:v>
      </x:c>
      <x:c r="E12" s="46" t="n">
        <x:v>0</x:v>
      </x:c>
      <x:c r="F12" s="19" t="str">
        <x:v>eng</x:v>
      </x:c>
      <x:c r="G12" s="19" t="str">
        <x:v>current English corpus (July 2024 dataset; public shorthand eng; mutable current corpus)</x:v>
      </x:c>
      <x:c r="H12" s="19" t="str">
        <x:v>greenhouse effect (All)</x:v>
      </x:c>
      <x:c r="I12" s="19" t="str">
        <x:v>0</x:v>
      </x:c>
      <x:c r="J12" s="19" t="n">
        <x:v>46260.10724537037</x:v>
      </x:c>
      <x:c r="K12" s="31" t="str">
        <x:v>data/fear-temperature/ngram/raw/205959f263c8ae6824e66753a55df505e51b40905b28c4cb916bd1952aea4bdb.json</x:v>
      </x:c>
      <x:c r="L12" s="19" t="str">
        <x:v>4286ccb83770f8e9550a4b862463947b8edb637081d5f43cfee319f9d7681262</x:v>
      </x:c>
      <x:c r="M12" s="19" t="str">
        <x:v>03c6b3b7aec17c75d6066c3ad33475123246728a6d70514bc6c4b2fac975aa04</x:v>
      </x:c>
      <x:c r="N12" s="31" t="str">
        <x:v>FT-LF-GREENHOUSE_EFFECT</x:v>
      </x:c>
      <x:c r="O12" s="31" t="str">
        <x:v>FT-C-GREENHOUSE_MECHANISM</x:v>
      </x:c>
      <x:c r="P12" s="31" t="str">
        <x:v>FT-F05</x:v>
      </x:c>
      <x:c r="Q12" s="49" t="n">
        <x:v>0</x:v>
      </x:c>
    </x:row>
    <x:row r="13" ht="20" customHeight="1">
      <x:c r="A13" s="40" t="str">
        <x:v>FT-Q-V01-041</x:v>
      </x:c>
      <x:c r="B13" s="19" t="str">
        <x:v>greenhouse effect</x:v>
      </x:c>
      <x:c r="C13" s="31" t="str">
        <x:v>carbon_greenhouse</x:v>
      </x:c>
      <x:c r="D13" s="25" t="n">
        <x:v>1850</x:v>
      </x:c>
      <x:c r="E13" s="46" t="n">
        <x:v>0</x:v>
      </x:c>
      <x:c r="F13" s="19" t="str">
        <x:v>eng</x:v>
      </x:c>
      <x:c r="G13" s="19" t="str">
        <x:v>current English corpus (July 2024 dataset; public shorthand eng; mutable current corpus)</x:v>
      </x:c>
      <x:c r="H13" s="19" t="str">
        <x:v>greenhouse effect (All)</x:v>
      </x:c>
      <x:c r="I13" s="19" t="str">
        <x:v>0</x:v>
      </x:c>
      <x:c r="J13" s="19" t="n">
        <x:v>46260.10724537037</x:v>
      </x:c>
      <x:c r="K13" s="31" t="str">
        <x:v>data/fear-temperature/ngram/raw/205959f263c8ae6824e66753a55df505e51b40905b28c4cb916bd1952aea4bdb.json</x:v>
      </x:c>
      <x:c r="L13" s="19" t="str">
        <x:v>4286ccb83770f8e9550a4b862463947b8edb637081d5f43cfee319f9d7681262</x:v>
      </x:c>
      <x:c r="M13" s="19" t="str">
        <x:v>03c6b3b7aec17c75d6066c3ad33475123246728a6d70514bc6c4b2fac975aa04</x:v>
      </x:c>
      <x:c r="N13" s="31" t="str">
        <x:v>FT-LF-GREENHOUSE_EFFECT</x:v>
      </x:c>
      <x:c r="O13" s="31" t="str">
        <x:v>FT-C-GREENHOUSE_MECHANISM</x:v>
      </x:c>
      <x:c r="P13" s="31" t="str">
        <x:v>FT-F05</x:v>
      </x:c>
      <x:c r="Q13" s="49" t="n">
        <x:v>0</x:v>
      </x:c>
    </x:row>
    <x:row r="14" ht="20" customHeight="1">
      <x:c r="A14" s="40" t="str">
        <x:v>FT-Q-V01-041</x:v>
      </x:c>
      <x:c r="B14" s="19" t="str">
        <x:v>greenhouse effect</x:v>
      </x:c>
      <x:c r="C14" s="31" t="str">
        <x:v>carbon_greenhouse</x:v>
      </x:c>
      <x:c r="D14" s="25" t="n">
        <x:v>1851</x:v>
      </x:c>
      <x:c r="E14" s="46" t="n">
        <x:v>0</x:v>
      </x:c>
      <x:c r="F14" s="19" t="str">
        <x:v>eng</x:v>
      </x:c>
      <x:c r="G14" s="19" t="str">
        <x:v>current English corpus (July 2024 dataset; public shorthand eng; mutable current corpus)</x:v>
      </x:c>
      <x:c r="H14" s="19" t="str">
        <x:v>greenhouse effect (All)</x:v>
      </x:c>
      <x:c r="I14" s="19" t="str">
        <x:v>0</x:v>
      </x:c>
      <x:c r="J14" s="19" t="n">
        <x:v>46260.10724537037</x:v>
      </x:c>
      <x:c r="K14" s="31" t="str">
        <x:v>data/fear-temperature/ngram/raw/205959f263c8ae6824e66753a55df505e51b40905b28c4cb916bd1952aea4bdb.json</x:v>
      </x:c>
      <x:c r="L14" s="19" t="str">
        <x:v>4286ccb83770f8e9550a4b862463947b8edb637081d5f43cfee319f9d7681262</x:v>
      </x:c>
      <x:c r="M14" s="19" t="str">
        <x:v>03c6b3b7aec17c75d6066c3ad33475123246728a6d70514bc6c4b2fac975aa04</x:v>
      </x:c>
      <x:c r="N14" s="31" t="str">
        <x:v>FT-LF-GREENHOUSE_EFFECT</x:v>
      </x:c>
      <x:c r="O14" s="31" t="str">
        <x:v>FT-C-GREENHOUSE_MECHANISM</x:v>
      </x:c>
      <x:c r="P14" s="31" t="str">
        <x:v>FT-F05</x:v>
      </x:c>
      <x:c r="Q14" s="49" t="n">
        <x:v>0</x:v>
      </x:c>
    </x:row>
    <x:row r="15" ht="20" customHeight="1">
      <x:c r="A15" s="40" t="str">
        <x:v>FT-Q-V01-041</x:v>
      </x:c>
      <x:c r="B15" s="19" t="str">
        <x:v>greenhouse effect</x:v>
      </x:c>
      <x:c r="C15" s="31" t="str">
        <x:v>carbon_greenhouse</x:v>
      </x:c>
      <x:c r="D15" s="25" t="n">
        <x:v>1852</x:v>
      </x:c>
      <x:c r="E15" s="46" t="n">
        <x:v>0</x:v>
      </x:c>
      <x:c r="F15" s="19" t="str">
        <x:v>eng</x:v>
      </x:c>
      <x:c r="G15" s="19" t="str">
        <x:v>current English corpus (July 2024 dataset; public shorthand eng; mutable current corpus)</x:v>
      </x:c>
      <x:c r="H15" s="19" t="str">
        <x:v>greenhouse effect (All)</x:v>
      </x:c>
      <x:c r="I15" s="19" t="str">
        <x:v>0</x:v>
      </x:c>
      <x:c r="J15" s="19" t="n">
        <x:v>46260.10724537037</x:v>
      </x:c>
      <x:c r="K15" s="31" t="str">
        <x:v>data/fear-temperature/ngram/raw/205959f263c8ae6824e66753a55df505e51b40905b28c4cb916bd1952aea4bdb.json</x:v>
      </x:c>
      <x:c r="L15" s="19" t="str">
        <x:v>4286ccb83770f8e9550a4b862463947b8edb637081d5f43cfee319f9d7681262</x:v>
      </x:c>
      <x:c r="M15" s="19" t="str">
        <x:v>03c6b3b7aec17c75d6066c3ad33475123246728a6d70514bc6c4b2fac975aa04</x:v>
      </x:c>
      <x:c r="N15" s="31" t="str">
        <x:v>FT-LF-GREENHOUSE_EFFECT</x:v>
      </x:c>
      <x:c r="O15" s="31" t="str">
        <x:v>FT-C-GREENHOUSE_MECHANISM</x:v>
      </x:c>
      <x:c r="P15" s="31" t="str">
        <x:v>FT-F05</x:v>
      </x:c>
      <x:c r="Q15" s="49" t="n">
        <x:v>0</x:v>
      </x:c>
    </x:row>
    <x:row r="16" ht="20" customHeight="1">
      <x:c r="A16" s="40" t="str">
        <x:v>FT-Q-V01-041</x:v>
      </x:c>
      <x:c r="B16" s="19" t="str">
        <x:v>greenhouse effect</x:v>
      </x:c>
      <x:c r="C16" s="31" t="str">
        <x:v>carbon_greenhouse</x:v>
      </x:c>
      <x:c r="D16" s="25" t="n">
        <x:v>1853</x:v>
      </x:c>
      <x:c r="E16" s="46" t="n">
        <x:v>0</x:v>
      </x:c>
      <x:c r="F16" s="19" t="str">
        <x:v>eng</x:v>
      </x:c>
      <x:c r="G16" s="19" t="str">
        <x:v>current English corpus (July 2024 dataset; public shorthand eng; mutable current corpus)</x:v>
      </x:c>
      <x:c r="H16" s="19" t="str">
        <x:v>greenhouse effect (All)</x:v>
      </x:c>
      <x:c r="I16" s="19" t="str">
        <x:v>0</x:v>
      </x:c>
      <x:c r="J16" s="19" t="n">
        <x:v>46260.10724537037</x:v>
      </x:c>
      <x:c r="K16" s="31" t="str">
        <x:v>data/fear-temperature/ngram/raw/205959f263c8ae6824e66753a55df505e51b40905b28c4cb916bd1952aea4bdb.json</x:v>
      </x:c>
      <x:c r="L16" s="19" t="str">
        <x:v>4286ccb83770f8e9550a4b862463947b8edb637081d5f43cfee319f9d7681262</x:v>
      </x:c>
      <x:c r="M16" s="19" t="str">
        <x:v>03c6b3b7aec17c75d6066c3ad33475123246728a6d70514bc6c4b2fac975aa04</x:v>
      </x:c>
      <x:c r="N16" s="31" t="str">
        <x:v>FT-LF-GREENHOUSE_EFFECT</x:v>
      </x:c>
      <x:c r="O16" s="31" t="str">
        <x:v>FT-C-GREENHOUSE_MECHANISM</x:v>
      </x:c>
      <x:c r="P16" s="31" t="str">
        <x:v>FT-F05</x:v>
      </x:c>
      <x:c r="Q16" s="49" t="n">
        <x:v>0</x:v>
      </x:c>
    </x:row>
    <x:row r="17" ht="20" customHeight="1">
      <x:c r="A17" s="40" t="str">
        <x:v>FT-Q-V01-041</x:v>
      </x:c>
      <x:c r="B17" s="19" t="str">
        <x:v>greenhouse effect</x:v>
      </x:c>
      <x:c r="C17" s="31" t="str">
        <x:v>carbon_greenhouse</x:v>
      </x:c>
      <x:c r="D17" s="25" t="n">
        <x:v>1854</x:v>
      </x:c>
      <x:c r="E17" s="46" t="n">
        <x:v>0</x:v>
      </x:c>
      <x:c r="F17" s="19" t="str">
        <x:v>eng</x:v>
      </x:c>
      <x:c r="G17" s="19" t="str">
        <x:v>current English corpus (July 2024 dataset; public shorthand eng; mutable current corpus)</x:v>
      </x:c>
      <x:c r="H17" s="19" t="str">
        <x:v>greenhouse effect (All)</x:v>
      </x:c>
      <x:c r="I17" s="19" t="str">
        <x:v>0</x:v>
      </x:c>
      <x:c r="J17" s="19" t="n">
        <x:v>46260.10724537037</x:v>
      </x:c>
      <x:c r="K17" s="31" t="str">
        <x:v>data/fear-temperature/ngram/raw/205959f263c8ae6824e66753a55df505e51b40905b28c4cb916bd1952aea4bdb.json</x:v>
      </x:c>
      <x:c r="L17" s="19" t="str">
        <x:v>4286ccb83770f8e9550a4b862463947b8edb637081d5f43cfee319f9d7681262</x:v>
      </x:c>
      <x:c r="M17" s="19" t="str">
        <x:v>03c6b3b7aec17c75d6066c3ad33475123246728a6d70514bc6c4b2fac975aa04</x:v>
      </x:c>
      <x:c r="N17" s="31" t="str">
        <x:v>FT-LF-GREENHOUSE_EFFECT</x:v>
      </x:c>
      <x:c r="O17" s="31" t="str">
        <x:v>FT-C-GREENHOUSE_MECHANISM</x:v>
      </x:c>
      <x:c r="P17" s="31" t="str">
        <x:v>FT-F05</x:v>
      </x:c>
      <x:c r="Q17" s="49" t="n">
        <x:v>0</x:v>
      </x:c>
    </x:row>
    <x:row r="18" ht="20" customHeight="1">
      <x:c r="A18" s="40" t="str">
        <x:v>FT-Q-V01-041</x:v>
      </x:c>
      <x:c r="B18" s="19" t="str">
        <x:v>greenhouse effect</x:v>
      </x:c>
      <x:c r="C18" s="31" t="str">
        <x:v>carbon_greenhouse</x:v>
      </x:c>
      <x:c r="D18" s="25" t="n">
        <x:v>1855</x:v>
      </x:c>
      <x:c r="E18" s="46" t="n">
        <x:v>4.0485059749073566e-10</x:v>
      </x:c>
      <x:c r="F18" s="19" t="str">
        <x:v>eng</x:v>
      </x:c>
      <x:c r="G18" s="19" t="str">
        <x:v>current English corpus (July 2024 dataset; public shorthand eng; mutable current corpus)</x:v>
      </x:c>
      <x:c r="H18" s="19" t="str">
        <x:v>greenhouse effect (All)</x:v>
      </x:c>
      <x:c r="I18" s="19" t="str">
        <x:v>0</x:v>
      </x:c>
      <x:c r="J18" s="19" t="n">
        <x:v>46260.10724537037</x:v>
      </x:c>
      <x:c r="K18" s="31" t="str">
        <x:v>data/fear-temperature/ngram/raw/205959f263c8ae6824e66753a55df505e51b40905b28c4cb916bd1952aea4bdb.json</x:v>
      </x:c>
      <x:c r="L18" s="19" t="str">
        <x:v>4286ccb83770f8e9550a4b862463947b8edb637081d5f43cfee319f9d7681262</x:v>
      </x:c>
      <x:c r="M18" s="19" t="str">
        <x:v>03c6b3b7aec17c75d6066c3ad33475123246728a6d70514bc6c4b2fac975aa04</x:v>
      </x:c>
      <x:c r="N18" s="31" t="str">
        <x:v>FT-LF-GREENHOUSE_EFFECT</x:v>
      </x:c>
      <x:c r="O18" s="31" t="str">
        <x:v>FT-C-GREENHOUSE_MECHANISM</x:v>
      </x:c>
      <x:c r="P18" s="31" t="str">
        <x:v>FT-F05</x:v>
      </x:c>
      <x:c r="Q18" s="49" t="n">
        <x:v>0.00040485059749073565</x:v>
      </x:c>
    </x:row>
    <x:row r="19" ht="20" customHeight="1">
      <x:c r="A19" s="40" t="str">
        <x:v>FT-Q-V01-041</x:v>
      </x:c>
      <x:c r="B19" s="19" t="str">
        <x:v>greenhouse effect</x:v>
      </x:c>
      <x:c r="C19" s="31" t="str">
        <x:v>carbon_greenhouse</x:v>
      </x:c>
      <x:c r="D19" s="25" t="n">
        <x:v>1856</x:v>
      </x:c>
      <x:c r="E19" s="46" t="n">
        <x:v>0</x:v>
      </x:c>
      <x:c r="F19" s="19" t="str">
        <x:v>eng</x:v>
      </x:c>
      <x:c r="G19" s="19" t="str">
        <x:v>current English corpus (July 2024 dataset; public shorthand eng; mutable current corpus)</x:v>
      </x:c>
      <x:c r="H19" s="19" t="str">
        <x:v>greenhouse effect (All)</x:v>
      </x:c>
      <x:c r="I19" s="19" t="str">
        <x:v>0</x:v>
      </x:c>
      <x:c r="J19" s="19" t="n">
        <x:v>46260.10724537037</x:v>
      </x:c>
      <x:c r="K19" s="31" t="str">
        <x:v>data/fear-temperature/ngram/raw/205959f263c8ae6824e66753a55df505e51b40905b28c4cb916bd1952aea4bdb.json</x:v>
      </x:c>
      <x:c r="L19" s="19" t="str">
        <x:v>4286ccb83770f8e9550a4b862463947b8edb637081d5f43cfee319f9d7681262</x:v>
      </x:c>
      <x:c r="M19" s="19" t="str">
        <x:v>03c6b3b7aec17c75d6066c3ad33475123246728a6d70514bc6c4b2fac975aa04</x:v>
      </x:c>
      <x:c r="N19" s="31" t="str">
        <x:v>FT-LF-GREENHOUSE_EFFECT</x:v>
      </x:c>
      <x:c r="O19" s="31" t="str">
        <x:v>FT-C-GREENHOUSE_MECHANISM</x:v>
      </x:c>
      <x:c r="P19" s="31" t="str">
        <x:v>FT-F05</x:v>
      </x:c>
      <x:c r="Q19" s="49" t="n">
        <x:v>0</x:v>
      </x:c>
    </x:row>
    <x:row r="20" ht="20" customHeight="1">
      <x:c r="A20" s="40" t="str">
        <x:v>FT-Q-V01-041</x:v>
      </x:c>
      <x:c r="B20" s="19" t="str">
        <x:v>greenhouse effect</x:v>
      </x:c>
      <x:c r="C20" s="31" t="str">
        <x:v>carbon_greenhouse</x:v>
      </x:c>
      <x:c r="D20" s="25" t="n">
        <x:v>1857</x:v>
      </x:c>
      <x:c r="E20" s="46" t="n">
        <x:v>0</x:v>
      </x:c>
      <x:c r="F20" s="19" t="str">
        <x:v>eng</x:v>
      </x:c>
      <x:c r="G20" s="19" t="str">
        <x:v>current English corpus (July 2024 dataset; public shorthand eng; mutable current corpus)</x:v>
      </x:c>
      <x:c r="H20" s="19" t="str">
        <x:v>greenhouse effect (All)</x:v>
      </x:c>
      <x:c r="I20" s="19" t="str">
        <x:v>0</x:v>
      </x:c>
      <x:c r="J20" s="19" t="n">
        <x:v>46260.10724537037</x:v>
      </x:c>
      <x:c r="K20" s="31" t="str">
        <x:v>data/fear-temperature/ngram/raw/205959f263c8ae6824e66753a55df505e51b40905b28c4cb916bd1952aea4bdb.json</x:v>
      </x:c>
      <x:c r="L20" s="19" t="str">
        <x:v>4286ccb83770f8e9550a4b862463947b8edb637081d5f43cfee319f9d7681262</x:v>
      </x:c>
      <x:c r="M20" s="19" t="str">
        <x:v>03c6b3b7aec17c75d6066c3ad33475123246728a6d70514bc6c4b2fac975aa04</x:v>
      </x:c>
      <x:c r="N20" s="31" t="str">
        <x:v>FT-LF-GREENHOUSE_EFFECT</x:v>
      </x:c>
      <x:c r="O20" s="31" t="str">
        <x:v>FT-C-GREENHOUSE_MECHANISM</x:v>
      </x:c>
      <x:c r="P20" s="31" t="str">
        <x:v>FT-F05</x:v>
      </x:c>
      <x:c r="Q20" s="49" t="n">
        <x:v>0</x:v>
      </x:c>
    </x:row>
    <x:row r="21" ht="20" customHeight="1">
      <x:c r="A21" s="40" t="str">
        <x:v>FT-Q-V01-041</x:v>
      </x:c>
      <x:c r="B21" s="19" t="str">
        <x:v>greenhouse effect</x:v>
      </x:c>
      <x:c r="C21" s="31" t="str">
        <x:v>carbon_greenhouse</x:v>
      </x:c>
      <x:c r="D21" s="25" t="n">
        <x:v>1858</x:v>
      </x:c>
      <x:c r="E21" s="46" t="n">
        <x:v>0</x:v>
      </x:c>
      <x:c r="F21" s="19" t="str">
        <x:v>eng</x:v>
      </x:c>
      <x:c r="G21" s="19" t="str">
        <x:v>current English corpus (July 2024 dataset; public shorthand eng; mutable current corpus)</x:v>
      </x:c>
      <x:c r="H21" s="19" t="str">
        <x:v>greenhouse effect (All)</x:v>
      </x:c>
      <x:c r="I21" s="19" t="str">
        <x:v>0</x:v>
      </x:c>
      <x:c r="J21" s="19" t="n">
        <x:v>46260.10724537037</x:v>
      </x:c>
      <x:c r="K21" s="31" t="str">
        <x:v>data/fear-temperature/ngram/raw/205959f263c8ae6824e66753a55df505e51b40905b28c4cb916bd1952aea4bdb.json</x:v>
      </x:c>
      <x:c r="L21" s="19" t="str">
        <x:v>4286ccb83770f8e9550a4b862463947b8edb637081d5f43cfee319f9d7681262</x:v>
      </x:c>
      <x:c r="M21" s="19" t="str">
        <x:v>03c6b3b7aec17c75d6066c3ad33475123246728a6d70514bc6c4b2fac975aa04</x:v>
      </x:c>
      <x:c r="N21" s="31" t="str">
        <x:v>FT-LF-GREENHOUSE_EFFECT</x:v>
      </x:c>
      <x:c r="O21" s="31" t="str">
        <x:v>FT-C-GREENHOUSE_MECHANISM</x:v>
      </x:c>
      <x:c r="P21" s="31" t="str">
        <x:v>FT-F05</x:v>
      </x:c>
      <x:c r="Q21" s="49" t="n">
        <x:v>0</x:v>
      </x:c>
    </x:row>
    <x:row r="22" ht="20" customHeight="1">
      <x:c r="A22" s="40" t="str">
        <x:v>FT-Q-V01-041</x:v>
      </x:c>
      <x:c r="B22" s="19" t="str">
        <x:v>greenhouse effect</x:v>
      </x:c>
      <x:c r="C22" s="31" t="str">
        <x:v>carbon_greenhouse</x:v>
      </x:c>
      <x:c r="D22" s="25" t="n">
        <x:v>1859</x:v>
      </x:c>
      <x:c r="E22" s="46" t="n">
        <x:v>0</x:v>
      </x:c>
      <x:c r="F22" s="19" t="str">
        <x:v>eng</x:v>
      </x:c>
      <x:c r="G22" s="19" t="str">
        <x:v>current English corpus (July 2024 dataset; public shorthand eng; mutable current corpus)</x:v>
      </x:c>
      <x:c r="H22" s="19" t="str">
        <x:v>greenhouse effect (All)</x:v>
      </x:c>
      <x:c r="I22" s="19" t="str">
        <x:v>0</x:v>
      </x:c>
      <x:c r="J22" s="19" t="n">
        <x:v>46260.10724537037</x:v>
      </x:c>
      <x:c r="K22" s="31" t="str">
        <x:v>data/fear-temperature/ngram/raw/205959f263c8ae6824e66753a55df505e51b40905b28c4cb916bd1952aea4bdb.json</x:v>
      </x:c>
      <x:c r="L22" s="19" t="str">
        <x:v>4286ccb83770f8e9550a4b862463947b8edb637081d5f43cfee319f9d7681262</x:v>
      </x:c>
      <x:c r="M22" s="19" t="str">
        <x:v>03c6b3b7aec17c75d6066c3ad33475123246728a6d70514bc6c4b2fac975aa04</x:v>
      </x:c>
      <x:c r="N22" s="31" t="str">
        <x:v>FT-LF-GREENHOUSE_EFFECT</x:v>
      </x:c>
      <x:c r="O22" s="31" t="str">
        <x:v>FT-C-GREENHOUSE_MECHANISM</x:v>
      </x:c>
      <x:c r="P22" s="31" t="str">
        <x:v>FT-F05</x:v>
      </x:c>
      <x:c r="Q22" s="49" t="n">
        <x:v>0</x:v>
      </x:c>
    </x:row>
    <x:row r="23" ht="20" customHeight="1">
      <x:c r="A23" s="40" t="str">
        <x:v>FT-Q-V01-041</x:v>
      </x:c>
      <x:c r="B23" s="19" t="str">
        <x:v>greenhouse effect</x:v>
      </x:c>
      <x:c r="C23" s="31" t="str">
        <x:v>carbon_greenhouse</x:v>
      </x:c>
      <x:c r="D23" s="25" t="n">
        <x:v>1860</x:v>
      </x:c>
      <x:c r="E23" s="46" t="n">
        <x:v>0</x:v>
      </x:c>
      <x:c r="F23" s="19" t="str">
        <x:v>eng</x:v>
      </x:c>
      <x:c r="G23" s="19" t="str">
        <x:v>current English corpus (July 2024 dataset; public shorthand eng; mutable current corpus)</x:v>
      </x:c>
      <x:c r="H23" s="19" t="str">
        <x:v>greenhouse effect (All)</x:v>
      </x:c>
      <x:c r="I23" s="19" t="str">
        <x:v>0</x:v>
      </x:c>
      <x:c r="J23" s="19" t="n">
        <x:v>46260.10724537037</x:v>
      </x:c>
      <x:c r="K23" s="31" t="str">
        <x:v>data/fear-temperature/ngram/raw/205959f263c8ae6824e66753a55df505e51b40905b28c4cb916bd1952aea4bdb.json</x:v>
      </x:c>
      <x:c r="L23" s="19" t="str">
        <x:v>4286ccb83770f8e9550a4b862463947b8edb637081d5f43cfee319f9d7681262</x:v>
      </x:c>
      <x:c r="M23" s="19" t="str">
        <x:v>03c6b3b7aec17c75d6066c3ad33475123246728a6d70514bc6c4b2fac975aa04</x:v>
      </x:c>
      <x:c r="N23" s="31" t="str">
        <x:v>FT-LF-GREENHOUSE_EFFECT</x:v>
      </x:c>
      <x:c r="O23" s="31" t="str">
        <x:v>FT-C-GREENHOUSE_MECHANISM</x:v>
      </x:c>
      <x:c r="P23" s="31" t="str">
        <x:v>FT-F05</x:v>
      </x:c>
      <x:c r="Q23" s="49" t="n">
        <x:v>0</x:v>
      </x:c>
    </x:row>
    <x:row r="24" ht="20" customHeight="1">
      <x:c r="A24" s="40" t="str">
        <x:v>FT-Q-V01-041</x:v>
      </x:c>
      <x:c r="B24" s="19" t="str">
        <x:v>greenhouse effect</x:v>
      </x:c>
      <x:c r="C24" s="31" t="str">
        <x:v>carbon_greenhouse</x:v>
      </x:c>
      <x:c r="D24" s="25" t="n">
        <x:v>1861</x:v>
      </x:c>
      <x:c r="E24" s="46" t="n">
        <x:v>2.666653342586755e-9</x:v>
      </x:c>
      <x:c r="F24" s="19" t="str">
        <x:v>eng</x:v>
      </x:c>
      <x:c r="G24" s="19" t="str">
        <x:v>current English corpus (July 2024 dataset; public shorthand eng; mutable current corpus)</x:v>
      </x:c>
      <x:c r="H24" s="19" t="str">
        <x:v>greenhouse effect (All)</x:v>
      </x:c>
      <x:c r="I24" s="19" t="str">
        <x:v>0</x:v>
      </x:c>
      <x:c r="J24" s="19" t="n">
        <x:v>46260.10724537037</x:v>
      </x:c>
      <x:c r="K24" s="31" t="str">
        <x:v>data/fear-temperature/ngram/raw/205959f263c8ae6824e66753a55df505e51b40905b28c4cb916bd1952aea4bdb.json</x:v>
      </x:c>
      <x:c r="L24" s="19" t="str">
        <x:v>4286ccb83770f8e9550a4b862463947b8edb637081d5f43cfee319f9d7681262</x:v>
      </x:c>
      <x:c r="M24" s="19" t="str">
        <x:v>03c6b3b7aec17c75d6066c3ad33475123246728a6d70514bc6c4b2fac975aa04</x:v>
      </x:c>
      <x:c r="N24" s="31" t="str">
        <x:v>FT-LF-GREENHOUSE_EFFECT</x:v>
      </x:c>
      <x:c r="O24" s="31" t="str">
        <x:v>FT-C-GREENHOUSE_MECHANISM</x:v>
      </x:c>
      <x:c r="P24" s="31" t="str">
        <x:v>FT-F05</x:v>
      </x:c>
      <x:c r="Q24" s="49" t="n">
        <x:v>0.002666653342586755</x:v>
      </x:c>
    </x:row>
    <x:row r="25" ht="20" customHeight="1">
      <x:c r="A25" s="40" t="str">
        <x:v>FT-Q-V01-041</x:v>
      </x:c>
      <x:c r="B25" s="19" t="str">
        <x:v>greenhouse effect</x:v>
      </x:c>
      <x:c r="C25" s="31" t="str">
        <x:v>carbon_greenhouse</x:v>
      </x:c>
      <x:c r="D25" s="25" t="n">
        <x:v>1862</x:v>
      </x:c>
      <x:c r="E25" s="46" t="n">
        <x:v>0</x:v>
      </x:c>
      <x:c r="F25" s="19" t="str">
        <x:v>eng</x:v>
      </x:c>
      <x:c r="G25" s="19" t="str">
        <x:v>current English corpus (July 2024 dataset; public shorthand eng; mutable current corpus)</x:v>
      </x:c>
      <x:c r="H25" s="19" t="str">
        <x:v>greenhouse effect (All)</x:v>
      </x:c>
      <x:c r="I25" s="19" t="str">
        <x:v>0</x:v>
      </x:c>
      <x:c r="J25" s="19" t="n">
        <x:v>46260.10724537037</x:v>
      </x:c>
      <x:c r="K25" s="31" t="str">
        <x:v>data/fear-temperature/ngram/raw/205959f263c8ae6824e66753a55df505e51b40905b28c4cb916bd1952aea4bdb.json</x:v>
      </x:c>
      <x:c r="L25" s="19" t="str">
        <x:v>4286ccb83770f8e9550a4b862463947b8edb637081d5f43cfee319f9d7681262</x:v>
      </x:c>
      <x:c r="M25" s="19" t="str">
        <x:v>03c6b3b7aec17c75d6066c3ad33475123246728a6d70514bc6c4b2fac975aa04</x:v>
      </x:c>
      <x:c r="N25" s="31" t="str">
        <x:v>FT-LF-GREENHOUSE_EFFECT</x:v>
      </x:c>
      <x:c r="O25" s="31" t="str">
        <x:v>FT-C-GREENHOUSE_MECHANISM</x:v>
      </x:c>
      <x:c r="P25" s="31" t="str">
        <x:v>FT-F05</x:v>
      </x:c>
      <x:c r="Q25" s="49" t="n">
        <x:v>0</x:v>
      </x:c>
    </x:row>
    <x:row r="26" ht="20" customHeight="1">
      <x:c r="A26" s="40" t="str">
        <x:v>FT-Q-V01-041</x:v>
      </x:c>
      <x:c r="B26" s="19" t="str">
        <x:v>greenhouse effect</x:v>
      </x:c>
      <x:c r="C26" s="31" t="str">
        <x:v>carbon_greenhouse</x:v>
      </x:c>
      <x:c r="D26" s="25" t="n">
        <x:v>1863</x:v>
      </x:c>
      <x:c r="E26" s="46" t="n">
        <x:v>0</x:v>
      </x:c>
      <x:c r="F26" s="19" t="str">
        <x:v>eng</x:v>
      </x:c>
      <x:c r="G26" s="19" t="str">
        <x:v>current English corpus (July 2024 dataset; public shorthand eng; mutable current corpus)</x:v>
      </x:c>
      <x:c r="H26" s="19" t="str">
        <x:v>greenhouse effect (All)</x:v>
      </x:c>
      <x:c r="I26" s="19" t="str">
        <x:v>0</x:v>
      </x:c>
      <x:c r="J26" s="19" t="n">
        <x:v>46260.10724537037</x:v>
      </x:c>
      <x:c r="K26" s="31" t="str">
        <x:v>data/fear-temperature/ngram/raw/205959f263c8ae6824e66753a55df505e51b40905b28c4cb916bd1952aea4bdb.json</x:v>
      </x:c>
      <x:c r="L26" s="19" t="str">
        <x:v>4286ccb83770f8e9550a4b862463947b8edb637081d5f43cfee319f9d7681262</x:v>
      </x:c>
      <x:c r="M26" s="19" t="str">
        <x:v>03c6b3b7aec17c75d6066c3ad33475123246728a6d70514bc6c4b2fac975aa04</x:v>
      </x:c>
      <x:c r="N26" s="31" t="str">
        <x:v>FT-LF-GREENHOUSE_EFFECT</x:v>
      </x:c>
      <x:c r="O26" s="31" t="str">
        <x:v>FT-C-GREENHOUSE_MECHANISM</x:v>
      </x:c>
      <x:c r="P26" s="31" t="str">
        <x:v>FT-F05</x:v>
      </x:c>
      <x:c r="Q26" s="49" t="n">
        <x:v>0</x:v>
      </x:c>
    </x:row>
    <x:row r="27" ht="20" customHeight="1">
      <x:c r="A27" s="40" t="str">
        <x:v>FT-Q-V01-041</x:v>
      </x:c>
      <x:c r="B27" s="19" t="str">
        <x:v>greenhouse effect</x:v>
      </x:c>
      <x:c r="C27" s="31" t="str">
        <x:v>carbon_greenhouse</x:v>
      </x:c>
      <x:c r="D27" s="25" t="n">
        <x:v>1864</x:v>
      </x:c>
      <x:c r="E27" s="46" t="n">
        <x:v>0</x:v>
      </x:c>
      <x:c r="F27" s="19" t="str">
        <x:v>eng</x:v>
      </x:c>
      <x:c r="G27" s="19" t="str">
        <x:v>current English corpus (July 2024 dataset; public shorthand eng; mutable current corpus)</x:v>
      </x:c>
      <x:c r="H27" s="19" t="str">
        <x:v>greenhouse effect (All)</x:v>
      </x:c>
      <x:c r="I27" s="19" t="str">
        <x:v>0</x:v>
      </x:c>
      <x:c r="J27" s="19" t="n">
        <x:v>46260.10724537037</x:v>
      </x:c>
      <x:c r="K27" s="31" t="str">
        <x:v>data/fear-temperature/ngram/raw/205959f263c8ae6824e66753a55df505e51b40905b28c4cb916bd1952aea4bdb.json</x:v>
      </x:c>
      <x:c r="L27" s="19" t="str">
        <x:v>4286ccb83770f8e9550a4b862463947b8edb637081d5f43cfee319f9d7681262</x:v>
      </x:c>
      <x:c r="M27" s="19" t="str">
        <x:v>03c6b3b7aec17c75d6066c3ad33475123246728a6d70514bc6c4b2fac975aa04</x:v>
      </x:c>
      <x:c r="N27" s="31" t="str">
        <x:v>FT-LF-GREENHOUSE_EFFECT</x:v>
      </x:c>
      <x:c r="O27" s="31" t="str">
        <x:v>FT-C-GREENHOUSE_MECHANISM</x:v>
      </x:c>
      <x:c r="P27" s="31" t="str">
        <x:v>FT-F05</x:v>
      </x:c>
      <x:c r="Q27" s="49" t="n">
        <x:v>0</x:v>
      </x:c>
    </x:row>
    <x:row r="28" ht="20" customHeight="1">
      <x:c r="A28" s="40" t="str">
        <x:v>FT-Q-V01-041</x:v>
      </x:c>
      <x:c r="B28" s="19" t="str">
        <x:v>greenhouse effect</x:v>
      </x:c>
      <x:c r="C28" s="31" t="str">
        <x:v>carbon_greenhouse</x:v>
      </x:c>
      <x:c r="D28" s="25" t="n">
        <x:v>1865</x:v>
      </x:c>
      <x:c r="E28" s="46" t="n">
        <x:v>0</x:v>
      </x:c>
      <x:c r="F28" s="19" t="str">
        <x:v>eng</x:v>
      </x:c>
      <x:c r="G28" s="19" t="str">
        <x:v>current English corpus (July 2024 dataset; public shorthand eng; mutable current corpus)</x:v>
      </x:c>
      <x:c r="H28" s="19" t="str">
        <x:v>greenhouse effect (All)</x:v>
      </x:c>
      <x:c r="I28" s="19" t="str">
        <x:v>0</x:v>
      </x:c>
      <x:c r="J28" s="19" t="n">
        <x:v>46260.10724537037</x:v>
      </x:c>
      <x:c r="K28" s="31" t="str">
        <x:v>data/fear-temperature/ngram/raw/205959f263c8ae6824e66753a55df505e51b40905b28c4cb916bd1952aea4bdb.json</x:v>
      </x:c>
      <x:c r="L28" s="19" t="str">
        <x:v>4286ccb83770f8e9550a4b862463947b8edb637081d5f43cfee319f9d7681262</x:v>
      </x:c>
      <x:c r="M28" s="19" t="str">
        <x:v>03c6b3b7aec17c75d6066c3ad33475123246728a6d70514bc6c4b2fac975aa04</x:v>
      </x:c>
      <x:c r="N28" s="31" t="str">
        <x:v>FT-LF-GREENHOUSE_EFFECT</x:v>
      </x:c>
      <x:c r="O28" s="31" t="str">
        <x:v>FT-C-GREENHOUSE_MECHANISM</x:v>
      </x:c>
      <x:c r="P28" s="31" t="str">
        <x:v>FT-F05</x:v>
      </x:c>
      <x:c r="Q28" s="49" t="n">
        <x:v>0</x:v>
      </x:c>
    </x:row>
    <x:row r="29" ht="20" customHeight="1">
      <x:c r="A29" s="40" t="str">
        <x:v>FT-Q-V01-041</x:v>
      </x:c>
      <x:c r="B29" s="19" t="str">
        <x:v>greenhouse effect</x:v>
      </x:c>
      <x:c r="C29" s="31" t="str">
        <x:v>carbon_greenhouse</x:v>
      </x:c>
      <x:c r="D29" s="25" t="n">
        <x:v>1866</x:v>
      </x:c>
      <x:c r="E29" s="46" t="n">
        <x:v>0</x:v>
      </x:c>
      <x:c r="F29" s="19" t="str">
        <x:v>eng</x:v>
      </x:c>
      <x:c r="G29" s="19" t="str">
        <x:v>current English corpus (July 2024 dataset; public shorthand eng; mutable current corpus)</x:v>
      </x:c>
      <x:c r="H29" s="19" t="str">
        <x:v>greenhouse effect (All)</x:v>
      </x:c>
      <x:c r="I29" s="19" t="str">
        <x:v>0</x:v>
      </x:c>
      <x:c r="J29" s="19" t="n">
        <x:v>46260.10724537037</x:v>
      </x:c>
      <x:c r="K29" s="31" t="str">
        <x:v>data/fear-temperature/ngram/raw/205959f263c8ae6824e66753a55df505e51b40905b28c4cb916bd1952aea4bdb.json</x:v>
      </x:c>
      <x:c r="L29" s="19" t="str">
        <x:v>4286ccb83770f8e9550a4b862463947b8edb637081d5f43cfee319f9d7681262</x:v>
      </x:c>
      <x:c r="M29" s="19" t="str">
        <x:v>03c6b3b7aec17c75d6066c3ad33475123246728a6d70514bc6c4b2fac975aa04</x:v>
      </x:c>
      <x:c r="N29" s="31" t="str">
        <x:v>FT-LF-GREENHOUSE_EFFECT</x:v>
      </x:c>
      <x:c r="O29" s="31" t="str">
        <x:v>FT-C-GREENHOUSE_MECHANISM</x:v>
      </x:c>
      <x:c r="P29" s="31" t="str">
        <x:v>FT-F05</x:v>
      </x:c>
      <x:c r="Q29" s="49" t="n">
        <x:v>0</x:v>
      </x:c>
    </x:row>
    <x:row r="30" ht="20" customHeight="1">
      <x:c r="A30" s="40" t="str">
        <x:v>FT-Q-V01-041</x:v>
      </x:c>
      <x:c r="B30" s="19" t="str">
        <x:v>greenhouse effect</x:v>
      </x:c>
      <x:c r="C30" s="31" t="str">
        <x:v>carbon_greenhouse</x:v>
      </x:c>
      <x:c r="D30" s="25" t="n">
        <x:v>1867</x:v>
      </x:c>
      <x:c r="E30" s="46" t="n">
        <x:v>0</x:v>
      </x:c>
      <x:c r="F30" s="19" t="str">
        <x:v>eng</x:v>
      </x:c>
      <x:c r="G30" s="19" t="str">
        <x:v>current English corpus (July 2024 dataset; public shorthand eng; mutable current corpus)</x:v>
      </x:c>
      <x:c r="H30" s="19" t="str">
        <x:v>greenhouse effect (All)</x:v>
      </x:c>
      <x:c r="I30" s="19" t="str">
        <x:v>0</x:v>
      </x:c>
      <x:c r="J30" s="19" t="n">
        <x:v>46260.10724537037</x:v>
      </x:c>
      <x:c r="K30" s="31" t="str">
        <x:v>data/fear-temperature/ngram/raw/205959f263c8ae6824e66753a55df505e51b40905b28c4cb916bd1952aea4bdb.json</x:v>
      </x:c>
      <x:c r="L30" s="19" t="str">
        <x:v>4286ccb83770f8e9550a4b862463947b8edb637081d5f43cfee319f9d7681262</x:v>
      </x:c>
      <x:c r="M30" s="19" t="str">
        <x:v>03c6b3b7aec17c75d6066c3ad33475123246728a6d70514bc6c4b2fac975aa04</x:v>
      </x:c>
      <x:c r="N30" s="31" t="str">
        <x:v>FT-LF-GREENHOUSE_EFFECT</x:v>
      </x:c>
      <x:c r="O30" s="31" t="str">
        <x:v>FT-C-GREENHOUSE_MECHANISM</x:v>
      </x:c>
      <x:c r="P30" s="31" t="str">
        <x:v>FT-F05</x:v>
      </x:c>
      <x:c r="Q30" s="49" t="n">
        <x:v>0</x:v>
      </x:c>
    </x:row>
    <x:row r="31" ht="20" customHeight="1">
      <x:c r="A31" s="40" t="str">
        <x:v>FT-Q-V01-041</x:v>
      </x:c>
      <x:c r="B31" s="19" t="str">
        <x:v>greenhouse effect</x:v>
      </x:c>
      <x:c r="C31" s="31" t="str">
        <x:v>carbon_greenhouse</x:v>
      </x:c>
      <x:c r="D31" s="25" t="n">
        <x:v>1868</x:v>
      </x:c>
      <x:c r="E31" s="46" t="n">
        <x:v>0</x:v>
      </x:c>
      <x:c r="F31" s="19" t="str">
        <x:v>eng</x:v>
      </x:c>
      <x:c r="G31" s="19" t="str">
        <x:v>current English corpus (July 2024 dataset; public shorthand eng; mutable current corpus)</x:v>
      </x:c>
      <x:c r="H31" s="19" t="str">
        <x:v>greenhouse effect (All)</x:v>
      </x:c>
      <x:c r="I31" s="19" t="str">
        <x:v>0</x:v>
      </x:c>
      <x:c r="J31" s="19" t="n">
        <x:v>46260.10724537037</x:v>
      </x:c>
      <x:c r="K31" s="31" t="str">
        <x:v>data/fear-temperature/ngram/raw/205959f263c8ae6824e66753a55df505e51b40905b28c4cb916bd1952aea4bdb.json</x:v>
      </x:c>
      <x:c r="L31" s="19" t="str">
        <x:v>4286ccb83770f8e9550a4b862463947b8edb637081d5f43cfee319f9d7681262</x:v>
      </x:c>
      <x:c r="M31" s="19" t="str">
        <x:v>03c6b3b7aec17c75d6066c3ad33475123246728a6d70514bc6c4b2fac975aa04</x:v>
      </x:c>
      <x:c r="N31" s="31" t="str">
        <x:v>FT-LF-GREENHOUSE_EFFECT</x:v>
      </x:c>
      <x:c r="O31" s="31" t="str">
        <x:v>FT-C-GREENHOUSE_MECHANISM</x:v>
      </x:c>
      <x:c r="P31" s="31" t="str">
        <x:v>FT-F05</x:v>
      </x:c>
      <x:c r="Q31" s="49" t="n">
        <x:v>0</x:v>
      </x:c>
    </x:row>
    <x:row r="32" ht="20" customHeight="1">
      <x:c r="A32" s="40" t="str">
        <x:v>FT-Q-V01-041</x:v>
      </x:c>
      <x:c r="B32" s="19" t="str">
        <x:v>greenhouse effect</x:v>
      </x:c>
      <x:c r="C32" s="31" t="str">
        <x:v>carbon_greenhouse</x:v>
      </x:c>
      <x:c r="D32" s="25" t="n">
        <x:v>1869</x:v>
      </x:c>
      <x:c r="E32" s="46" t="n">
        <x:v>2.3225564582673996e-8</x:v>
      </x:c>
      <x:c r="F32" s="19" t="str">
        <x:v>eng</x:v>
      </x:c>
      <x:c r="G32" s="19" t="str">
        <x:v>current English corpus (July 2024 dataset; public shorthand eng; mutable current corpus)</x:v>
      </x:c>
      <x:c r="H32" s="19" t="str">
        <x:v>greenhouse effect (All)</x:v>
      </x:c>
      <x:c r="I32" s="19" t="str">
        <x:v>0</x:v>
      </x:c>
      <x:c r="J32" s="19" t="n">
        <x:v>46260.10724537037</x:v>
      </x:c>
      <x:c r="K32" s="31" t="str">
        <x:v>data/fear-temperature/ngram/raw/205959f263c8ae6824e66753a55df505e51b40905b28c4cb916bd1952aea4bdb.json</x:v>
      </x:c>
      <x:c r="L32" s="19" t="str">
        <x:v>4286ccb83770f8e9550a4b862463947b8edb637081d5f43cfee319f9d7681262</x:v>
      </x:c>
      <x:c r="M32" s="19" t="str">
        <x:v>03c6b3b7aec17c75d6066c3ad33475123246728a6d70514bc6c4b2fac975aa04</x:v>
      </x:c>
      <x:c r="N32" s="31" t="str">
        <x:v>FT-LF-GREENHOUSE_EFFECT</x:v>
      </x:c>
      <x:c r="O32" s="31" t="str">
        <x:v>FT-C-GREENHOUSE_MECHANISM</x:v>
      </x:c>
      <x:c r="P32" s="31" t="str">
        <x:v>FT-F05</x:v>
      </x:c>
      <x:c r="Q32" s="49" t="n">
        <x:v>0.023225564582673996</x:v>
      </x:c>
    </x:row>
    <x:row r="33" ht="20" customHeight="1">
      <x:c r="A33" s="40" t="str">
        <x:v>FT-Q-V01-041</x:v>
      </x:c>
      <x:c r="B33" s="19" t="str">
        <x:v>greenhouse effect</x:v>
      </x:c>
      <x:c r="C33" s="31" t="str">
        <x:v>carbon_greenhouse</x:v>
      </x:c>
      <x:c r="D33" s="25" t="n">
        <x:v>1870</x:v>
      </x:c>
      <x:c r="E33" s="46" t="n">
        <x:v>3.044025864706867e-10</x:v>
      </x:c>
      <x:c r="F33" s="19" t="str">
        <x:v>eng</x:v>
      </x:c>
      <x:c r="G33" s="19" t="str">
        <x:v>current English corpus (July 2024 dataset; public shorthand eng; mutable current corpus)</x:v>
      </x:c>
      <x:c r="H33" s="19" t="str">
        <x:v>greenhouse effect (All)</x:v>
      </x:c>
      <x:c r="I33" s="19" t="str">
        <x:v>0</x:v>
      </x:c>
      <x:c r="J33" s="19" t="n">
        <x:v>46260.10724537037</x:v>
      </x:c>
      <x:c r="K33" s="31" t="str">
        <x:v>data/fear-temperature/ngram/raw/205959f263c8ae6824e66753a55df505e51b40905b28c4cb916bd1952aea4bdb.json</x:v>
      </x:c>
      <x:c r="L33" s="19" t="str">
        <x:v>4286ccb83770f8e9550a4b862463947b8edb637081d5f43cfee319f9d7681262</x:v>
      </x:c>
      <x:c r="M33" s="19" t="str">
        <x:v>03c6b3b7aec17c75d6066c3ad33475123246728a6d70514bc6c4b2fac975aa04</x:v>
      </x:c>
      <x:c r="N33" s="31" t="str">
        <x:v>FT-LF-GREENHOUSE_EFFECT</x:v>
      </x:c>
      <x:c r="O33" s="31" t="str">
        <x:v>FT-C-GREENHOUSE_MECHANISM</x:v>
      </x:c>
      <x:c r="P33" s="31" t="str">
        <x:v>FT-F05</x:v>
      </x:c>
      <x:c r="Q33" s="49" t="n">
        <x:v>0.0003044025864706867</x:v>
      </x:c>
    </x:row>
    <x:row r="34" ht="20" customHeight="1">
      <x:c r="A34" s="40" t="str">
        <x:v>FT-Q-V01-041</x:v>
      </x:c>
      <x:c r="B34" s="19" t="str">
        <x:v>greenhouse effect</x:v>
      </x:c>
      <x:c r="C34" s="31" t="str">
        <x:v>carbon_greenhouse</x:v>
      </x:c>
      <x:c r="D34" s="25" t="n">
        <x:v>1871</x:v>
      </x:c>
      <x:c r="E34" s="46" t="n">
        <x:v>0</x:v>
      </x:c>
      <x:c r="F34" s="19" t="str">
        <x:v>eng</x:v>
      </x:c>
      <x:c r="G34" s="19" t="str">
        <x:v>current English corpus (July 2024 dataset; public shorthand eng; mutable current corpus)</x:v>
      </x:c>
      <x:c r="H34" s="19" t="str">
        <x:v>greenhouse effect (All)</x:v>
      </x:c>
      <x:c r="I34" s="19" t="str">
        <x:v>0</x:v>
      </x:c>
      <x:c r="J34" s="19" t="n">
        <x:v>46260.10724537037</x:v>
      </x:c>
      <x:c r="K34" s="31" t="str">
        <x:v>data/fear-temperature/ngram/raw/205959f263c8ae6824e66753a55df505e51b40905b28c4cb916bd1952aea4bdb.json</x:v>
      </x:c>
      <x:c r="L34" s="19" t="str">
        <x:v>4286ccb83770f8e9550a4b862463947b8edb637081d5f43cfee319f9d7681262</x:v>
      </x:c>
      <x:c r="M34" s="19" t="str">
        <x:v>03c6b3b7aec17c75d6066c3ad33475123246728a6d70514bc6c4b2fac975aa04</x:v>
      </x:c>
      <x:c r="N34" s="31" t="str">
        <x:v>FT-LF-GREENHOUSE_EFFECT</x:v>
      </x:c>
      <x:c r="O34" s="31" t="str">
        <x:v>FT-C-GREENHOUSE_MECHANISM</x:v>
      </x:c>
      <x:c r="P34" s="31" t="str">
        <x:v>FT-F05</x:v>
      </x:c>
      <x:c r="Q34" s="49" t="n">
        <x:v>0</x:v>
      </x:c>
    </x:row>
    <x:row r="35" ht="20" customHeight="1">
      <x:c r="A35" s="40" t="str">
        <x:v>FT-Q-V01-041</x:v>
      </x:c>
      <x:c r="B35" s="19" t="str">
        <x:v>greenhouse effect</x:v>
      </x:c>
      <x:c r="C35" s="31" t="str">
        <x:v>carbon_greenhouse</x:v>
      </x:c>
      <x:c r="D35" s="25" t="n">
        <x:v>1872</x:v>
      </x:c>
      <x:c r="E35" s="46" t="n">
        <x:v>0</x:v>
      </x:c>
      <x:c r="F35" s="19" t="str">
        <x:v>eng</x:v>
      </x:c>
      <x:c r="G35" s="19" t="str">
        <x:v>current English corpus (July 2024 dataset; public shorthand eng; mutable current corpus)</x:v>
      </x:c>
      <x:c r="H35" s="19" t="str">
        <x:v>greenhouse effect (All)</x:v>
      </x:c>
      <x:c r="I35" s="19" t="str">
        <x:v>0</x:v>
      </x:c>
      <x:c r="J35" s="19" t="n">
        <x:v>46260.10724537037</x:v>
      </x:c>
      <x:c r="K35" s="31" t="str">
        <x:v>data/fear-temperature/ngram/raw/205959f263c8ae6824e66753a55df505e51b40905b28c4cb916bd1952aea4bdb.json</x:v>
      </x:c>
      <x:c r="L35" s="19" t="str">
        <x:v>4286ccb83770f8e9550a4b862463947b8edb637081d5f43cfee319f9d7681262</x:v>
      </x:c>
      <x:c r="M35" s="19" t="str">
        <x:v>03c6b3b7aec17c75d6066c3ad33475123246728a6d70514bc6c4b2fac975aa04</x:v>
      </x:c>
      <x:c r="N35" s="31" t="str">
        <x:v>FT-LF-GREENHOUSE_EFFECT</x:v>
      </x:c>
      <x:c r="O35" s="31" t="str">
        <x:v>FT-C-GREENHOUSE_MECHANISM</x:v>
      </x:c>
      <x:c r="P35" s="31" t="str">
        <x:v>FT-F05</x:v>
      </x:c>
      <x:c r="Q35" s="49" t="n">
        <x:v>0</x:v>
      </x:c>
    </x:row>
    <x:row r="36" ht="20" customHeight="1">
      <x:c r="A36" s="40" t="str">
        <x:v>FT-Q-V01-041</x:v>
      </x:c>
      <x:c r="B36" s="19" t="str">
        <x:v>greenhouse effect</x:v>
      </x:c>
      <x:c r="C36" s="31" t="str">
        <x:v>carbon_greenhouse</x:v>
      </x:c>
      <x:c r="D36" s="25" t="n">
        <x:v>1873</x:v>
      </x:c>
      <x:c r="E36" s="46" t="n">
        <x:v>0</x:v>
      </x:c>
      <x:c r="F36" s="19" t="str">
        <x:v>eng</x:v>
      </x:c>
      <x:c r="G36" s="19" t="str">
        <x:v>current English corpus (July 2024 dataset; public shorthand eng; mutable current corpus)</x:v>
      </x:c>
      <x:c r="H36" s="19" t="str">
        <x:v>greenhouse effect (All)</x:v>
      </x:c>
      <x:c r="I36" s="19" t="str">
        <x:v>0</x:v>
      </x:c>
      <x:c r="J36" s="19" t="n">
        <x:v>46260.10724537037</x:v>
      </x:c>
      <x:c r="K36" s="31" t="str">
        <x:v>data/fear-temperature/ngram/raw/205959f263c8ae6824e66753a55df505e51b40905b28c4cb916bd1952aea4bdb.json</x:v>
      </x:c>
      <x:c r="L36" s="19" t="str">
        <x:v>4286ccb83770f8e9550a4b862463947b8edb637081d5f43cfee319f9d7681262</x:v>
      </x:c>
      <x:c r="M36" s="19" t="str">
        <x:v>03c6b3b7aec17c75d6066c3ad33475123246728a6d70514bc6c4b2fac975aa04</x:v>
      </x:c>
      <x:c r="N36" s="31" t="str">
        <x:v>FT-LF-GREENHOUSE_EFFECT</x:v>
      </x:c>
      <x:c r="O36" s="31" t="str">
        <x:v>FT-C-GREENHOUSE_MECHANISM</x:v>
      </x:c>
      <x:c r="P36" s="31" t="str">
        <x:v>FT-F05</x:v>
      </x:c>
      <x:c r="Q36" s="49" t="n">
        <x:v>0</x:v>
      </x:c>
    </x:row>
    <x:row r="37" ht="20" customHeight="1">
      <x:c r="A37" s="40" t="str">
        <x:v>FT-Q-V01-041</x:v>
      </x:c>
      <x:c r="B37" s="19" t="str">
        <x:v>greenhouse effect</x:v>
      </x:c>
      <x:c r="C37" s="31" t="str">
        <x:v>carbon_greenhouse</x:v>
      </x:c>
      <x:c r="D37" s="25" t="n">
        <x:v>1874</x:v>
      </x:c>
      <x:c r="E37" s="46" t="n">
        <x:v>0</x:v>
      </x:c>
      <x:c r="F37" s="19" t="str">
        <x:v>eng</x:v>
      </x:c>
      <x:c r="G37" s="19" t="str">
        <x:v>current English corpus (July 2024 dataset; public shorthand eng; mutable current corpus)</x:v>
      </x:c>
      <x:c r="H37" s="19" t="str">
        <x:v>greenhouse effect (All)</x:v>
      </x:c>
      <x:c r="I37" s="19" t="str">
        <x:v>0</x:v>
      </x:c>
      <x:c r="J37" s="19" t="n">
        <x:v>46260.10724537037</x:v>
      </x:c>
      <x:c r="K37" s="31" t="str">
        <x:v>data/fear-temperature/ngram/raw/205959f263c8ae6824e66753a55df505e51b40905b28c4cb916bd1952aea4bdb.json</x:v>
      </x:c>
      <x:c r="L37" s="19" t="str">
        <x:v>4286ccb83770f8e9550a4b862463947b8edb637081d5f43cfee319f9d7681262</x:v>
      </x:c>
      <x:c r="M37" s="19" t="str">
        <x:v>03c6b3b7aec17c75d6066c3ad33475123246728a6d70514bc6c4b2fac975aa04</x:v>
      </x:c>
      <x:c r="N37" s="31" t="str">
        <x:v>FT-LF-GREENHOUSE_EFFECT</x:v>
      </x:c>
      <x:c r="O37" s="31" t="str">
        <x:v>FT-C-GREENHOUSE_MECHANISM</x:v>
      </x:c>
      <x:c r="P37" s="31" t="str">
        <x:v>FT-F05</x:v>
      </x:c>
      <x:c r="Q37" s="49" t="n">
        <x:v>0</x:v>
      </x:c>
    </x:row>
    <x:row r="38" ht="20" customHeight="1">
      <x:c r="A38" s="40" t="str">
        <x:v>FT-Q-V01-041</x:v>
      </x:c>
      <x:c r="B38" s="19" t="str">
        <x:v>greenhouse effect</x:v>
      </x:c>
      <x:c r="C38" s="31" t="str">
        <x:v>carbon_greenhouse</x:v>
      </x:c>
      <x:c r="D38" s="25" t="n">
        <x:v>1875</x:v>
      </x:c>
      <x:c r="E38" s="46" t="n">
        <x:v>0</x:v>
      </x:c>
      <x:c r="F38" s="19" t="str">
        <x:v>eng</x:v>
      </x:c>
      <x:c r="G38" s="19" t="str">
        <x:v>current English corpus (July 2024 dataset; public shorthand eng; mutable current corpus)</x:v>
      </x:c>
      <x:c r="H38" s="19" t="str">
        <x:v>greenhouse effect (All)</x:v>
      </x:c>
      <x:c r="I38" s="19" t="str">
        <x:v>0</x:v>
      </x:c>
      <x:c r="J38" s="19" t="n">
        <x:v>46260.10724537037</x:v>
      </x:c>
      <x:c r="K38" s="31" t="str">
        <x:v>data/fear-temperature/ngram/raw/205959f263c8ae6824e66753a55df505e51b40905b28c4cb916bd1952aea4bdb.json</x:v>
      </x:c>
      <x:c r="L38" s="19" t="str">
        <x:v>4286ccb83770f8e9550a4b862463947b8edb637081d5f43cfee319f9d7681262</x:v>
      </x:c>
      <x:c r="M38" s="19" t="str">
        <x:v>03c6b3b7aec17c75d6066c3ad33475123246728a6d70514bc6c4b2fac975aa04</x:v>
      </x:c>
      <x:c r="N38" s="31" t="str">
        <x:v>FT-LF-GREENHOUSE_EFFECT</x:v>
      </x:c>
      <x:c r="O38" s="31" t="str">
        <x:v>FT-C-GREENHOUSE_MECHANISM</x:v>
      </x:c>
      <x:c r="P38" s="31" t="str">
        <x:v>FT-F05</x:v>
      </x:c>
      <x:c r="Q38" s="49" t="n">
        <x:v>0</x:v>
      </x:c>
    </x:row>
    <x:row r="39" ht="20" customHeight="1">
      <x:c r="A39" s="40" t="str">
        <x:v>FT-Q-V01-041</x:v>
      </x:c>
      <x:c r="B39" s="19" t="str">
        <x:v>greenhouse effect</x:v>
      </x:c>
      <x:c r="C39" s="31" t="str">
        <x:v>carbon_greenhouse</x:v>
      </x:c>
      <x:c r="D39" s="25" t="n">
        <x:v>1876</x:v>
      </x:c>
      <x:c r="E39" s="46" t="n">
        <x:v>0</x:v>
      </x:c>
      <x:c r="F39" s="19" t="str">
        <x:v>eng</x:v>
      </x:c>
      <x:c r="G39" s="19" t="str">
        <x:v>current English corpus (July 2024 dataset; public shorthand eng; mutable current corpus)</x:v>
      </x:c>
      <x:c r="H39" s="19" t="str">
        <x:v>greenhouse effect (All)</x:v>
      </x:c>
      <x:c r="I39" s="19" t="str">
        <x:v>0</x:v>
      </x:c>
      <x:c r="J39" s="19" t="n">
        <x:v>46260.10724537037</x:v>
      </x:c>
      <x:c r="K39" s="31" t="str">
        <x:v>data/fear-temperature/ngram/raw/205959f263c8ae6824e66753a55df505e51b40905b28c4cb916bd1952aea4bdb.json</x:v>
      </x:c>
      <x:c r="L39" s="19" t="str">
        <x:v>4286ccb83770f8e9550a4b862463947b8edb637081d5f43cfee319f9d7681262</x:v>
      </x:c>
      <x:c r="M39" s="19" t="str">
        <x:v>03c6b3b7aec17c75d6066c3ad33475123246728a6d70514bc6c4b2fac975aa04</x:v>
      </x:c>
      <x:c r="N39" s="31" t="str">
        <x:v>FT-LF-GREENHOUSE_EFFECT</x:v>
      </x:c>
      <x:c r="O39" s="31" t="str">
        <x:v>FT-C-GREENHOUSE_MECHANISM</x:v>
      </x:c>
      <x:c r="P39" s="31" t="str">
        <x:v>FT-F05</x:v>
      </x:c>
      <x:c r="Q39" s="49" t="n">
        <x:v>0</x:v>
      </x:c>
    </x:row>
    <x:row r="40" ht="20" customHeight="1">
      <x:c r="A40" s="40" t="str">
        <x:v>FT-Q-V01-041</x:v>
      </x:c>
      <x:c r="B40" s="19" t="str">
        <x:v>greenhouse effect</x:v>
      </x:c>
      <x:c r="C40" s="31" t="str">
        <x:v>carbon_greenhouse</x:v>
      </x:c>
      <x:c r="D40" s="25" t="n">
        <x:v>1877</x:v>
      </x:c>
      <x:c r="E40" s="46" t="n">
        <x:v>0</x:v>
      </x:c>
      <x:c r="F40" s="19" t="str">
        <x:v>eng</x:v>
      </x:c>
      <x:c r="G40" s="19" t="str">
        <x:v>current English corpus (July 2024 dataset; public shorthand eng; mutable current corpus)</x:v>
      </x:c>
      <x:c r="H40" s="19" t="str">
        <x:v>greenhouse effect (All)</x:v>
      </x:c>
      <x:c r="I40" s="19" t="str">
        <x:v>0</x:v>
      </x:c>
      <x:c r="J40" s="19" t="n">
        <x:v>46260.10724537037</x:v>
      </x:c>
      <x:c r="K40" s="31" t="str">
        <x:v>data/fear-temperature/ngram/raw/205959f263c8ae6824e66753a55df505e51b40905b28c4cb916bd1952aea4bdb.json</x:v>
      </x:c>
      <x:c r="L40" s="19" t="str">
        <x:v>4286ccb83770f8e9550a4b862463947b8edb637081d5f43cfee319f9d7681262</x:v>
      </x:c>
      <x:c r="M40" s="19" t="str">
        <x:v>03c6b3b7aec17c75d6066c3ad33475123246728a6d70514bc6c4b2fac975aa04</x:v>
      </x:c>
      <x:c r="N40" s="31" t="str">
        <x:v>FT-LF-GREENHOUSE_EFFECT</x:v>
      </x:c>
      <x:c r="O40" s="31" t="str">
        <x:v>FT-C-GREENHOUSE_MECHANISM</x:v>
      </x:c>
      <x:c r="P40" s="31" t="str">
        <x:v>FT-F05</x:v>
      </x:c>
      <x:c r="Q40" s="49" t="n">
        <x:v>0</x:v>
      </x:c>
    </x:row>
    <x:row r="41" ht="20" customHeight="1">
      <x:c r="A41" s="40" t="str">
        <x:v>FT-Q-V01-041</x:v>
      </x:c>
      <x:c r="B41" s="19" t="str">
        <x:v>greenhouse effect</x:v>
      </x:c>
      <x:c r="C41" s="31" t="str">
        <x:v>carbon_greenhouse</x:v>
      </x:c>
      <x:c r="D41" s="25" t="n">
        <x:v>1878</x:v>
      </x:c>
      <x:c r="E41" s="46" t="n">
        <x:v>0</x:v>
      </x:c>
      <x:c r="F41" s="19" t="str">
        <x:v>eng</x:v>
      </x:c>
      <x:c r="G41" s="19" t="str">
        <x:v>current English corpus (July 2024 dataset; public shorthand eng; mutable current corpus)</x:v>
      </x:c>
      <x:c r="H41" s="19" t="str">
        <x:v>greenhouse effect (All)</x:v>
      </x:c>
      <x:c r="I41" s="19" t="str">
        <x:v>0</x:v>
      </x:c>
      <x:c r="J41" s="19" t="n">
        <x:v>46260.10724537037</x:v>
      </x:c>
      <x:c r="K41" s="31" t="str">
        <x:v>data/fear-temperature/ngram/raw/205959f263c8ae6824e66753a55df505e51b40905b28c4cb916bd1952aea4bdb.json</x:v>
      </x:c>
      <x:c r="L41" s="19" t="str">
        <x:v>4286ccb83770f8e9550a4b862463947b8edb637081d5f43cfee319f9d7681262</x:v>
      </x:c>
      <x:c r="M41" s="19" t="str">
        <x:v>03c6b3b7aec17c75d6066c3ad33475123246728a6d70514bc6c4b2fac975aa04</x:v>
      </x:c>
      <x:c r="N41" s="31" t="str">
        <x:v>FT-LF-GREENHOUSE_EFFECT</x:v>
      </x:c>
      <x:c r="O41" s="31" t="str">
        <x:v>FT-C-GREENHOUSE_MECHANISM</x:v>
      </x:c>
      <x:c r="P41" s="31" t="str">
        <x:v>FT-F05</x:v>
      </x:c>
      <x:c r="Q41" s="49" t="n">
        <x:v>0</x:v>
      </x:c>
    </x:row>
    <x:row r="42" ht="20" customHeight="1">
      <x:c r="A42" s="40" t="str">
        <x:v>FT-Q-V01-041</x:v>
      </x:c>
      <x:c r="B42" s="19" t="str">
        <x:v>greenhouse effect</x:v>
      </x:c>
      <x:c r="C42" s="31" t="str">
        <x:v>carbon_greenhouse</x:v>
      </x:c>
      <x:c r="D42" s="25" t="n">
        <x:v>1879</x:v>
      </x:c>
      <x:c r="E42" s="46" t="n">
        <x:v>0</x:v>
      </x:c>
      <x:c r="F42" s="19" t="str">
        <x:v>eng</x:v>
      </x:c>
      <x:c r="G42" s="19" t="str">
        <x:v>current English corpus (July 2024 dataset; public shorthand eng; mutable current corpus)</x:v>
      </x:c>
      <x:c r="H42" s="19" t="str">
        <x:v>greenhouse effect (All)</x:v>
      </x:c>
      <x:c r="I42" s="19" t="str">
        <x:v>0</x:v>
      </x:c>
      <x:c r="J42" s="19" t="n">
        <x:v>46260.10724537037</x:v>
      </x:c>
      <x:c r="K42" s="31" t="str">
        <x:v>data/fear-temperature/ngram/raw/205959f263c8ae6824e66753a55df505e51b40905b28c4cb916bd1952aea4bdb.json</x:v>
      </x:c>
      <x:c r="L42" s="19" t="str">
        <x:v>4286ccb83770f8e9550a4b862463947b8edb637081d5f43cfee319f9d7681262</x:v>
      </x:c>
      <x:c r="M42" s="19" t="str">
        <x:v>03c6b3b7aec17c75d6066c3ad33475123246728a6d70514bc6c4b2fac975aa04</x:v>
      </x:c>
      <x:c r="N42" s="31" t="str">
        <x:v>FT-LF-GREENHOUSE_EFFECT</x:v>
      </x:c>
      <x:c r="O42" s="31" t="str">
        <x:v>FT-C-GREENHOUSE_MECHANISM</x:v>
      </x:c>
      <x:c r="P42" s="31" t="str">
        <x:v>FT-F05</x:v>
      </x:c>
      <x:c r="Q42" s="49" t="n">
        <x:v>0</x:v>
      </x:c>
    </x:row>
    <x:row r="43" ht="20" customHeight="1">
      <x:c r="A43" s="40" t="str">
        <x:v>FT-Q-V01-041</x:v>
      </x:c>
      <x:c r="B43" s="19" t="str">
        <x:v>greenhouse effect</x:v>
      </x:c>
      <x:c r="C43" s="31" t="str">
        <x:v>carbon_greenhouse</x:v>
      </x:c>
      <x:c r="D43" s="25" t="n">
        <x:v>1880</x:v>
      </x:c>
      <x:c r="E43" s="46" t="n">
        <x:v>3.2144837902592367e-9</x:v>
      </x:c>
      <x:c r="F43" s="19" t="str">
        <x:v>eng</x:v>
      </x:c>
      <x:c r="G43" s="19" t="str">
        <x:v>current English corpus (July 2024 dataset; public shorthand eng; mutable current corpus)</x:v>
      </x:c>
      <x:c r="H43" s="19" t="str">
        <x:v>greenhouse effect (All)</x:v>
      </x:c>
      <x:c r="I43" s="19" t="str">
        <x:v>0</x:v>
      </x:c>
      <x:c r="J43" s="19" t="n">
        <x:v>46260.10724537037</x:v>
      </x:c>
      <x:c r="K43" s="31" t="str">
        <x:v>data/fear-temperature/ngram/raw/205959f263c8ae6824e66753a55df505e51b40905b28c4cb916bd1952aea4bdb.json</x:v>
      </x:c>
      <x:c r="L43" s="19" t="str">
        <x:v>4286ccb83770f8e9550a4b862463947b8edb637081d5f43cfee319f9d7681262</x:v>
      </x:c>
      <x:c r="M43" s="19" t="str">
        <x:v>03c6b3b7aec17c75d6066c3ad33475123246728a6d70514bc6c4b2fac975aa04</x:v>
      </x:c>
      <x:c r="N43" s="31" t="str">
        <x:v>FT-LF-GREENHOUSE_EFFECT</x:v>
      </x:c>
      <x:c r="O43" s="31" t="str">
        <x:v>FT-C-GREENHOUSE_MECHANISM</x:v>
      </x:c>
      <x:c r="P43" s="31" t="str">
        <x:v>FT-F05</x:v>
      </x:c>
      <x:c r="Q43" s="49" t="n">
        <x:v>0.0032144837902592367</x:v>
      </x:c>
    </x:row>
    <x:row r="44" ht="20" customHeight="1">
      <x:c r="A44" s="40" t="str">
        <x:v>FT-Q-V01-041</x:v>
      </x:c>
      <x:c r="B44" s="19" t="str">
        <x:v>greenhouse effect</x:v>
      </x:c>
      <x:c r="C44" s="31" t="str">
        <x:v>carbon_greenhouse</x:v>
      </x:c>
      <x:c r="D44" s="25" t="n">
        <x:v>1881</x:v>
      </x:c>
      <x:c r="E44" s="46" t="n">
        <x:v>2.5660604197064174e-10</x:v>
      </x:c>
      <x:c r="F44" s="19" t="str">
        <x:v>eng</x:v>
      </x:c>
      <x:c r="G44" s="19" t="str">
        <x:v>current English corpus (July 2024 dataset; public shorthand eng; mutable current corpus)</x:v>
      </x:c>
      <x:c r="H44" s="19" t="str">
        <x:v>greenhouse effect (All)</x:v>
      </x:c>
      <x:c r="I44" s="19" t="str">
        <x:v>0</x:v>
      </x:c>
      <x:c r="J44" s="19" t="n">
        <x:v>46260.10724537037</x:v>
      </x:c>
      <x:c r="K44" s="31" t="str">
        <x:v>data/fear-temperature/ngram/raw/205959f263c8ae6824e66753a55df505e51b40905b28c4cb916bd1952aea4bdb.json</x:v>
      </x:c>
      <x:c r="L44" s="19" t="str">
        <x:v>4286ccb83770f8e9550a4b862463947b8edb637081d5f43cfee319f9d7681262</x:v>
      </x:c>
      <x:c r="M44" s="19" t="str">
        <x:v>03c6b3b7aec17c75d6066c3ad33475123246728a6d70514bc6c4b2fac975aa04</x:v>
      </x:c>
      <x:c r="N44" s="31" t="str">
        <x:v>FT-LF-GREENHOUSE_EFFECT</x:v>
      </x:c>
      <x:c r="O44" s="31" t="str">
        <x:v>FT-C-GREENHOUSE_MECHANISM</x:v>
      </x:c>
      <x:c r="P44" s="31" t="str">
        <x:v>FT-F05</x:v>
      </x:c>
      <x:c r="Q44" s="49" t="n">
        <x:v>0.00025660604197064174</x:v>
      </x:c>
    </x:row>
    <x:row r="45" ht="20" customHeight="1">
      <x:c r="A45" s="40" t="str">
        <x:v>FT-Q-V01-041</x:v>
      </x:c>
      <x:c r="B45" s="19" t="str">
        <x:v>greenhouse effect</x:v>
      </x:c>
      <x:c r="C45" s="31" t="str">
        <x:v>carbon_greenhouse</x:v>
      </x:c>
      <x:c r="D45" s="25" t="n">
        <x:v>1882</x:v>
      </x:c>
      <x:c r="E45" s="46" t="n">
        <x:v>0</x:v>
      </x:c>
      <x:c r="F45" s="19" t="str">
        <x:v>eng</x:v>
      </x:c>
      <x:c r="G45" s="19" t="str">
        <x:v>current English corpus (July 2024 dataset; public shorthand eng; mutable current corpus)</x:v>
      </x:c>
      <x:c r="H45" s="19" t="str">
        <x:v>greenhouse effect (All)</x:v>
      </x:c>
      <x:c r="I45" s="19" t="str">
        <x:v>0</x:v>
      </x:c>
      <x:c r="J45" s="19" t="n">
        <x:v>46260.10724537037</x:v>
      </x:c>
      <x:c r="K45" s="31" t="str">
        <x:v>data/fear-temperature/ngram/raw/205959f263c8ae6824e66753a55df505e51b40905b28c4cb916bd1952aea4bdb.json</x:v>
      </x:c>
      <x:c r="L45" s="19" t="str">
        <x:v>4286ccb83770f8e9550a4b862463947b8edb637081d5f43cfee319f9d7681262</x:v>
      </x:c>
      <x:c r="M45" s="19" t="str">
        <x:v>03c6b3b7aec17c75d6066c3ad33475123246728a6d70514bc6c4b2fac975aa04</x:v>
      </x:c>
      <x:c r="N45" s="31" t="str">
        <x:v>FT-LF-GREENHOUSE_EFFECT</x:v>
      </x:c>
      <x:c r="O45" s="31" t="str">
        <x:v>FT-C-GREENHOUSE_MECHANISM</x:v>
      </x:c>
      <x:c r="P45" s="31" t="str">
        <x:v>FT-F05</x:v>
      </x:c>
      <x:c r="Q45" s="49" t="n">
        <x:v>0</x:v>
      </x:c>
    </x:row>
    <x:row r="46" ht="20" customHeight="1">
      <x:c r="A46" s="40" t="str">
        <x:v>FT-Q-V01-041</x:v>
      </x:c>
      <x:c r="B46" s="19" t="str">
        <x:v>greenhouse effect</x:v>
      </x:c>
      <x:c r="C46" s="31" t="str">
        <x:v>carbon_greenhouse</x:v>
      </x:c>
      <x:c r="D46" s="25" t="n">
        <x:v>1883</x:v>
      </x:c>
      <x:c r="E46" s="46" t="n">
        <x:v>0</x:v>
      </x:c>
      <x:c r="F46" s="19" t="str">
        <x:v>eng</x:v>
      </x:c>
      <x:c r="G46" s="19" t="str">
        <x:v>current English corpus (July 2024 dataset; public shorthand eng; mutable current corpus)</x:v>
      </x:c>
      <x:c r="H46" s="19" t="str">
        <x:v>greenhouse effect (All)</x:v>
      </x:c>
      <x:c r="I46" s="19" t="str">
        <x:v>0</x:v>
      </x:c>
      <x:c r="J46" s="19" t="n">
        <x:v>46260.10724537037</x:v>
      </x:c>
      <x:c r="K46" s="31" t="str">
        <x:v>data/fear-temperature/ngram/raw/205959f263c8ae6824e66753a55df505e51b40905b28c4cb916bd1952aea4bdb.json</x:v>
      </x:c>
      <x:c r="L46" s="19" t="str">
        <x:v>4286ccb83770f8e9550a4b862463947b8edb637081d5f43cfee319f9d7681262</x:v>
      </x:c>
      <x:c r="M46" s="19" t="str">
        <x:v>03c6b3b7aec17c75d6066c3ad33475123246728a6d70514bc6c4b2fac975aa04</x:v>
      </x:c>
      <x:c r="N46" s="31" t="str">
        <x:v>FT-LF-GREENHOUSE_EFFECT</x:v>
      </x:c>
      <x:c r="O46" s="31" t="str">
        <x:v>FT-C-GREENHOUSE_MECHANISM</x:v>
      </x:c>
      <x:c r="P46" s="31" t="str">
        <x:v>FT-F05</x:v>
      </x:c>
      <x:c r="Q46" s="49" t="n">
        <x:v>0</x:v>
      </x:c>
    </x:row>
    <x:row r="47" ht="20" customHeight="1">
      <x:c r="A47" s="40" t="str">
        <x:v>FT-Q-V01-041</x:v>
      </x:c>
      <x:c r="B47" s="19" t="str">
        <x:v>greenhouse effect</x:v>
      </x:c>
      <x:c r="C47" s="31" t="str">
        <x:v>carbon_greenhouse</x:v>
      </x:c>
      <x:c r="D47" s="25" t="n">
        <x:v>1884</x:v>
      </x:c>
      <x:c r="E47" s="46" t="n">
        <x:v>0</x:v>
      </x:c>
      <x:c r="F47" s="19" t="str">
        <x:v>eng</x:v>
      </x:c>
      <x:c r="G47" s="19" t="str">
        <x:v>current English corpus (July 2024 dataset; public shorthand eng; mutable current corpus)</x:v>
      </x:c>
      <x:c r="H47" s="19" t="str">
        <x:v>greenhouse effect (All)</x:v>
      </x:c>
      <x:c r="I47" s="19" t="str">
        <x:v>0</x:v>
      </x:c>
      <x:c r="J47" s="19" t="n">
        <x:v>46260.10724537037</x:v>
      </x:c>
      <x:c r="K47" s="31" t="str">
        <x:v>data/fear-temperature/ngram/raw/205959f263c8ae6824e66753a55df505e51b40905b28c4cb916bd1952aea4bdb.json</x:v>
      </x:c>
      <x:c r="L47" s="19" t="str">
        <x:v>4286ccb83770f8e9550a4b862463947b8edb637081d5f43cfee319f9d7681262</x:v>
      </x:c>
      <x:c r="M47" s="19" t="str">
        <x:v>03c6b3b7aec17c75d6066c3ad33475123246728a6d70514bc6c4b2fac975aa04</x:v>
      </x:c>
      <x:c r="N47" s="31" t="str">
        <x:v>FT-LF-GREENHOUSE_EFFECT</x:v>
      </x:c>
      <x:c r="O47" s="31" t="str">
        <x:v>FT-C-GREENHOUSE_MECHANISM</x:v>
      </x:c>
      <x:c r="P47" s="31" t="str">
        <x:v>FT-F05</x:v>
      </x:c>
      <x:c r="Q47" s="49" t="n">
        <x:v>0</x:v>
      </x:c>
    </x:row>
    <x:row r="48" ht="20" customHeight="1">
      <x:c r="A48" s="40" t="str">
        <x:v>FT-Q-V01-041</x:v>
      </x:c>
      <x:c r="B48" s="19" t="str">
        <x:v>greenhouse effect</x:v>
      </x:c>
      <x:c r="C48" s="31" t="str">
        <x:v>carbon_greenhouse</x:v>
      </x:c>
      <x:c r="D48" s="25" t="n">
        <x:v>1885</x:v>
      </x:c>
      <x:c r="E48" s="46" t="n">
        <x:v>0</x:v>
      </x:c>
      <x:c r="F48" s="19" t="str">
        <x:v>eng</x:v>
      </x:c>
      <x:c r="G48" s="19" t="str">
        <x:v>current English corpus (July 2024 dataset; public shorthand eng; mutable current corpus)</x:v>
      </x:c>
      <x:c r="H48" s="19" t="str">
        <x:v>greenhouse effect (All)</x:v>
      </x:c>
      <x:c r="I48" s="19" t="str">
        <x:v>0</x:v>
      </x:c>
      <x:c r="J48" s="19" t="n">
        <x:v>46260.10724537037</x:v>
      </x:c>
      <x:c r="K48" s="31" t="str">
        <x:v>data/fear-temperature/ngram/raw/205959f263c8ae6824e66753a55df505e51b40905b28c4cb916bd1952aea4bdb.json</x:v>
      </x:c>
      <x:c r="L48" s="19" t="str">
        <x:v>4286ccb83770f8e9550a4b862463947b8edb637081d5f43cfee319f9d7681262</x:v>
      </x:c>
      <x:c r="M48" s="19" t="str">
        <x:v>03c6b3b7aec17c75d6066c3ad33475123246728a6d70514bc6c4b2fac975aa04</x:v>
      </x:c>
      <x:c r="N48" s="31" t="str">
        <x:v>FT-LF-GREENHOUSE_EFFECT</x:v>
      </x:c>
      <x:c r="O48" s="31" t="str">
        <x:v>FT-C-GREENHOUSE_MECHANISM</x:v>
      </x:c>
      <x:c r="P48" s="31" t="str">
        <x:v>FT-F05</x:v>
      </x:c>
      <x:c r="Q48" s="49" t="n">
        <x:v>0</x:v>
      </x:c>
    </x:row>
    <x:row r="49" ht="20" customHeight="1">
      <x:c r="A49" s="40" t="str">
        <x:v>FT-Q-V01-041</x:v>
      </x:c>
      <x:c r="B49" s="19" t="str">
        <x:v>greenhouse effect</x:v>
      </x:c>
      <x:c r="C49" s="31" t="str">
        <x:v>carbon_greenhouse</x:v>
      </x:c>
      <x:c r="D49" s="25" t="n">
        <x:v>1886</x:v>
      </x:c>
      <x:c r="E49" s="46" t="n">
        <x:v>6.695771714859687e-10</x:v>
      </x:c>
      <x:c r="F49" s="19" t="str">
        <x:v>eng</x:v>
      </x:c>
      <x:c r="G49" s="19" t="str">
        <x:v>current English corpus (July 2024 dataset; public shorthand eng; mutable current corpus)</x:v>
      </x:c>
      <x:c r="H49" s="19" t="str">
        <x:v>greenhouse effect (All)</x:v>
      </x:c>
      <x:c r="I49" s="19" t="str">
        <x:v>0</x:v>
      </x:c>
      <x:c r="J49" s="19" t="n">
        <x:v>46260.10724537037</x:v>
      </x:c>
      <x:c r="K49" s="31" t="str">
        <x:v>data/fear-temperature/ngram/raw/205959f263c8ae6824e66753a55df505e51b40905b28c4cb916bd1952aea4bdb.json</x:v>
      </x:c>
      <x:c r="L49" s="19" t="str">
        <x:v>4286ccb83770f8e9550a4b862463947b8edb637081d5f43cfee319f9d7681262</x:v>
      </x:c>
      <x:c r="M49" s="19" t="str">
        <x:v>03c6b3b7aec17c75d6066c3ad33475123246728a6d70514bc6c4b2fac975aa04</x:v>
      </x:c>
      <x:c r="N49" s="31" t="str">
        <x:v>FT-LF-GREENHOUSE_EFFECT</x:v>
      </x:c>
      <x:c r="O49" s="31" t="str">
        <x:v>FT-C-GREENHOUSE_MECHANISM</x:v>
      </x:c>
      <x:c r="P49" s="31" t="str">
        <x:v>FT-F05</x:v>
      </x:c>
      <x:c r="Q49" s="49" t="n">
        <x:v>0.0006695771714859687</x:v>
      </x:c>
    </x:row>
    <x:row r="50" ht="20" customHeight="1">
      <x:c r="A50" s="40" t="str">
        <x:v>FT-Q-V01-041</x:v>
      </x:c>
      <x:c r="B50" s="19" t="str">
        <x:v>greenhouse effect</x:v>
      </x:c>
      <x:c r="C50" s="31" t="str">
        <x:v>carbon_greenhouse</x:v>
      </x:c>
      <x:c r="D50" s="25" t="n">
        <x:v>1887</x:v>
      </x:c>
      <x:c r="E50" s="46" t="n">
        <x:v>0</x:v>
      </x:c>
      <x:c r="F50" s="19" t="str">
        <x:v>eng</x:v>
      </x:c>
      <x:c r="G50" s="19" t="str">
        <x:v>current English corpus (July 2024 dataset; public shorthand eng; mutable current corpus)</x:v>
      </x:c>
      <x:c r="H50" s="19" t="str">
        <x:v>greenhouse effect (All)</x:v>
      </x:c>
      <x:c r="I50" s="19" t="str">
        <x:v>0</x:v>
      </x:c>
      <x:c r="J50" s="19" t="n">
        <x:v>46260.10724537037</x:v>
      </x:c>
      <x:c r="K50" s="31" t="str">
        <x:v>data/fear-temperature/ngram/raw/205959f263c8ae6824e66753a55df505e51b40905b28c4cb916bd1952aea4bdb.json</x:v>
      </x:c>
      <x:c r="L50" s="19" t="str">
        <x:v>4286ccb83770f8e9550a4b862463947b8edb637081d5f43cfee319f9d7681262</x:v>
      </x:c>
      <x:c r="M50" s="19" t="str">
        <x:v>03c6b3b7aec17c75d6066c3ad33475123246728a6d70514bc6c4b2fac975aa04</x:v>
      </x:c>
      <x:c r="N50" s="31" t="str">
        <x:v>FT-LF-GREENHOUSE_EFFECT</x:v>
      </x:c>
      <x:c r="O50" s="31" t="str">
        <x:v>FT-C-GREENHOUSE_MECHANISM</x:v>
      </x:c>
      <x:c r="P50" s="31" t="str">
        <x:v>FT-F05</x:v>
      </x:c>
      <x:c r="Q50" s="49" t="n">
        <x:v>0</x:v>
      </x:c>
    </x:row>
    <x:row r="51" ht="20" customHeight="1">
      <x:c r="A51" s="40" t="str">
        <x:v>FT-Q-V01-041</x:v>
      </x:c>
      <x:c r="B51" s="19" t="str">
        <x:v>greenhouse effect</x:v>
      </x:c>
      <x:c r="C51" s="31" t="str">
        <x:v>carbon_greenhouse</x:v>
      </x:c>
      <x:c r="D51" s="25" t="n">
        <x:v>1888</x:v>
      </x:c>
      <x:c r="E51" s="46" t="n">
        <x:v>5.89033571918307e-10</x:v>
      </x:c>
      <x:c r="F51" s="19" t="str">
        <x:v>eng</x:v>
      </x:c>
      <x:c r="G51" s="19" t="str">
        <x:v>current English corpus (July 2024 dataset; public shorthand eng; mutable current corpus)</x:v>
      </x:c>
      <x:c r="H51" s="19" t="str">
        <x:v>greenhouse effect (All)</x:v>
      </x:c>
      <x:c r="I51" s="19" t="str">
        <x:v>0</x:v>
      </x:c>
      <x:c r="J51" s="19" t="n">
        <x:v>46260.10724537037</x:v>
      </x:c>
      <x:c r="K51" s="31" t="str">
        <x:v>data/fear-temperature/ngram/raw/205959f263c8ae6824e66753a55df505e51b40905b28c4cb916bd1952aea4bdb.json</x:v>
      </x:c>
      <x:c r="L51" s="19" t="str">
        <x:v>4286ccb83770f8e9550a4b862463947b8edb637081d5f43cfee319f9d7681262</x:v>
      </x:c>
      <x:c r="M51" s="19" t="str">
        <x:v>03c6b3b7aec17c75d6066c3ad33475123246728a6d70514bc6c4b2fac975aa04</x:v>
      </x:c>
      <x:c r="N51" s="31" t="str">
        <x:v>FT-LF-GREENHOUSE_EFFECT</x:v>
      </x:c>
      <x:c r="O51" s="31" t="str">
        <x:v>FT-C-GREENHOUSE_MECHANISM</x:v>
      </x:c>
      <x:c r="P51" s="31" t="str">
        <x:v>FT-F05</x:v>
      </x:c>
      <x:c r="Q51" s="49" t="n">
        <x:v>0.000589033571918307</x:v>
      </x:c>
    </x:row>
    <x:row r="52" ht="20" customHeight="1">
      <x:c r="A52" s="40" t="str">
        <x:v>FT-Q-V01-041</x:v>
      </x:c>
      <x:c r="B52" s="19" t="str">
        <x:v>greenhouse effect</x:v>
      </x:c>
      <x:c r="C52" s="31" t="str">
        <x:v>carbon_greenhouse</x:v>
      </x:c>
      <x:c r="D52" s="25" t="n">
        <x:v>1889</x:v>
      </x:c>
      <x:c r="E52" s="46" t="n">
        <x:v>1.8793132328109863e-10</x:v>
      </x:c>
      <x:c r="F52" s="19" t="str">
        <x:v>eng</x:v>
      </x:c>
      <x:c r="G52" s="19" t="str">
        <x:v>current English corpus (July 2024 dataset; public shorthand eng; mutable current corpus)</x:v>
      </x:c>
      <x:c r="H52" s="19" t="str">
        <x:v>greenhouse effect (All)</x:v>
      </x:c>
      <x:c r="I52" s="19" t="str">
        <x:v>0</x:v>
      </x:c>
      <x:c r="J52" s="19" t="n">
        <x:v>46260.10724537037</x:v>
      </x:c>
      <x:c r="K52" s="31" t="str">
        <x:v>data/fear-temperature/ngram/raw/205959f263c8ae6824e66753a55df505e51b40905b28c4cb916bd1952aea4bdb.json</x:v>
      </x:c>
      <x:c r="L52" s="19" t="str">
        <x:v>4286ccb83770f8e9550a4b862463947b8edb637081d5f43cfee319f9d7681262</x:v>
      </x:c>
      <x:c r="M52" s="19" t="str">
        <x:v>03c6b3b7aec17c75d6066c3ad33475123246728a6d70514bc6c4b2fac975aa04</x:v>
      </x:c>
      <x:c r="N52" s="31" t="str">
        <x:v>FT-LF-GREENHOUSE_EFFECT</x:v>
      </x:c>
      <x:c r="O52" s="31" t="str">
        <x:v>FT-C-GREENHOUSE_MECHANISM</x:v>
      </x:c>
      <x:c r="P52" s="31" t="str">
        <x:v>FT-F05</x:v>
      </x:c>
      <x:c r="Q52" s="49" t="n">
        <x:v>0.00018793132328109863</x:v>
      </x:c>
    </x:row>
    <x:row r="53" ht="20" customHeight="1">
      <x:c r="A53" s="40" t="str">
        <x:v>FT-Q-V01-041</x:v>
      </x:c>
      <x:c r="B53" s="19" t="str">
        <x:v>greenhouse effect</x:v>
      </x:c>
      <x:c r="C53" s="31" t="str">
        <x:v>carbon_greenhouse</x:v>
      </x:c>
      <x:c r="D53" s="25" t="n">
        <x:v>1890</x:v>
      </x:c>
      <x:c r="E53" s="46" t="n">
        <x:v>0</x:v>
      </x:c>
      <x:c r="F53" s="19" t="str">
        <x:v>eng</x:v>
      </x:c>
      <x:c r="G53" s="19" t="str">
        <x:v>current English corpus (July 2024 dataset; public shorthand eng; mutable current corpus)</x:v>
      </x:c>
      <x:c r="H53" s="19" t="str">
        <x:v>greenhouse effect (All)</x:v>
      </x:c>
      <x:c r="I53" s="19" t="str">
        <x:v>0</x:v>
      </x:c>
      <x:c r="J53" s="19" t="n">
        <x:v>46260.10724537037</x:v>
      </x:c>
      <x:c r="K53" s="31" t="str">
        <x:v>data/fear-temperature/ngram/raw/205959f263c8ae6824e66753a55df505e51b40905b28c4cb916bd1952aea4bdb.json</x:v>
      </x:c>
      <x:c r="L53" s="19" t="str">
        <x:v>4286ccb83770f8e9550a4b862463947b8edb637081d5f43cfee319f9d7681262</x:v>
      </x:c>
      <x:c r="M53" s="19" t="str">
        <x:v>03c6b3b7aec17c75d6066c3ad33475123246728a6d70514bc6c4b2fac975aa04</x:v>
      </x:c>
      <x:c r="N53" s="31" t="str">
        <x:v>FT-LF-GREENHOUSE_EFFECT</x:v>
      </x:c>
      <x:c r="O53" s="31" t="str">
        <x:v>FT-C-GREENHOUSE_MECHANISM</x:v>
      </x:c>
      <x:c r="P53" s="31" t="str">
        <x:v>FT-F05</x:v>
      </x:c>
      <x:c r="Q53" s="49" t="n">
        <x:v>0</x:v>
      </x:c>
    </x:row>
    <x:row r="54" ht="20" customHeight="1">
      <x:c r="A54" s="40" t="str">
        <x:v>FT-Q-V01-041</x:v>
      </x:c>
      <x:c r="B54" s="19" t="str">
        <x:v>greenhouse effect</x:v>
      </x:c>
      <x:c r="C54" s="31" t="str">
        <x:v>carbon_greenhouse</x:v>
      </x:c>
      <x:c r="D54" s="25" t="n">
        <x:v>1891</x:v>
      </x:c>
      <x:c r="E54" s="46" t="n">
        <x:v>0</x:v>
      </x:c>
      <x:c r="F54" s="19" t="str">
        <x:v>eng</x:v>
      </x:c>
      <x:c r="G54" s="19" t="str">
        <x:v>current English corpus (July 2024 dataset; public shorthand eng; mutable current corpus)</x:v>
      </x:c>
      <x:c r="H54" s="19" t="str">
        <x:v>greenhouse effect (All)</x:v>
      </x:c>
      <x:c r="I54" s="19" t="str">
        <x:v>0</x:v>
      </x:c>
      <x:c r="J54" s="19" t="n">
        <x:v>46260.10724537037</x:v>
      </x:c>
      <x:c r="K54" s="31" t="str">
        <x:v>data/fear-temperature/ngram/raw/205959f263c8ae6824e66753a55df505e51b40905b28c4cb916bd1952aea4bdb.json</x:v>
      </x:c>
      <x:c r="L54" s="19" t="str">
        <x:v>4286ccb83770f8e9550a4b862463947b8edb637081d5f43cfee319f9d7681262</x:v>
      </x:c>
      <x:c r="M54" s="19" t="str">
        <x:v>03c6b3b7aec17c75d6066c3ad33475123246728a6d70514bc6c4b2fac975aa04</x:v>
      </x:c>
      <x:c r="N54" s="31" t="str">
        <x:v>FT-LF-GREENHOUSE_EFFECT</x:v>
      </x:c>
      <x:c r="O54" s="31" t="str">
        <x:v>FT-C-GREENHOUSE_MECHANISM</x:v>
      </x:c>
      <x:c r="P54" s="31" t="str">
        <x:v>FT-F05</x:v>
      </x:c>
      <x:c r="Q54" s="49" t="n">
        <x:v>0</x:v>
      </x:c>
    </x:row>
    <x:row r="55" ht="20" customHeight="1">
      <x:c r="A55" s="40" t="str">
        <x:v>FT-Q-V01-041</x:v>
      </x:c>
      <x:c r="B55" s="19" t="str">
        <x:v>greenhouse effect</x:v>
      </x:c>
      <x:c r="C55" s="31" t="str">
        <x:v>carbon_greenhouse</x:v>
      </x:c>
      <x:c r="D55" s="25" t="n">
        <x:v>1892</x:v>
      </x:c>
      <x:c r="E55" s="46" t="n">
        <x:v>0</x:v>
      </x:c>
      <x:c r="F55" s="19" t="str">
        <x:v>eng</x:v>
      </x:c>
      <x:c r="G55" s="19" t="str">
        <x:v>current English corpus (July 2024 dataset; public shorthand eng; mutable current corpus)</x:v>
      </x:c>
      <x:c r="H55" s="19" t="str">
        <x:v>greenhouse effect (All)</x:v>
      </x:c>
      <x:c r="I55" s="19" t="str">
        <x:v>0</x:v>
      </x:c>
      <x:c r="J55" s="19" t="n">
        <x:v>46260.10724537037</x:v>
      </x:c>
      <x:c r="K55" s="31" t="str">
        <x:v>data/fear-temperature/ngram/raw/205959f263c8ae6824e66753a55df505e51b40905b28c4cb916bd1952aea4bdb.json</x:v>
      </x:c>
      <x:c r="L55" s="19" t="str">
        <x:v>4286ccb83770f8e9550a4b862463947b8edb637081d5f43cfee319f9d7681262</x:v>
      </x:c>
      <x:c r="M55" s="19" t="str">
        <x:v>03c6b3b7aec17c75d6066c3ad33475123246728a6d70514bc6c4b2fac975aa04</x:v>
      </x:c>
      <x:c r="N55" s="31" t="str">
        <x:v>FT-LF-GREENHOUSE_EFFECT</x:v>
      </x:c>
      <x:c r="O55" s="31" t="str">
        <x:v>FT-C-GREENHOUSE_MECHANISM</x:v>
      </x:c>
      <x:c r="P55" s="31" t="str">
        <x:v>FT-F05</x:v>
      </x:c>
      <x:c r="Q55" s="49" t="n">
        <x:v>0</x:v>
      </x:c>
    </x:row>
    <x:row r="56" ht="20" customHeight="1">
      <x:c r="A56" s="40" t="str">
        <x:v>FT-Q-V01-041</x:v>
      </x:c>
      <x:c r="B56" s="19" t="str">
        <x:v>greenhouse effect</x:v>
      </x:c>
      <x:c r="C56" s="31" t="str">
        <x:v>carbon_greenhouse</x:v>
      </x:c>
      <x:c r="D56" s="25" t="n">
        <x:v>1893</x:v>
      </x:c>
      <x:c r="E56" s="46" t="n">
        <x:v>3.422738759084609e-10</x:v>
      </x:c>
      <x:c r="F56" s="19" t="str">
        <x:v>eng</x:v>
      </x:c>
      <x:c r="G56" s="19" t="str">
        <x:v>current English corpus (July 2024 dataset; public shorthand eng; mutable current corpus)</x:v>
      </x:c>
      <x:c r="H56" s="19" t="str">
        <x:v>greenhouse effect (All)</x:v>
      </x:c>
      <x:c r="I56" s="19" t="str">
        <x:v>0</x:v>
      </x:c>
      <x:c r="J56" s="19" t="n">
        <x:v>46260.10724537037</x:v>
      </x:c>
      <x:c r="K56" s="31" t="str">
        <x:v>data/fear-temperature/ngram/raw/205959f263c8ae6824e66753a55df505e51b40905b28c4cb916bd1952aea4bdb.json</x:v>
      </x:c>
      <x:c r="L56" s="19" t="str">
        <x:v>4286ccb83770f8e9550a4b862463947b8edb637081d5f43cfee319f9d7681262</x:v>
      </x:c>
      <x:c r="M56" s="19" t="str">
        <x:v>03c6b3b7aec17c75d6066c3ad33475123246728a6d70514bc6c4b2fac975aa04</x:v>
      </x:c>
      <x:c r="N56" s="31" t="str">
        <x:v>FT-LF-GREENHOUSE_EFFECT</x:v>
      </x:c>
      <x:c r="O56" s="31" t="str">
        <x:v>FT-C-GREENHOUSE_MECHANISM</x:v>
      </x:c>
      <x:c r="P56" s="31" t="str">
        <x:v>FT-F05</x:v>
      </x:c>
      <x:c r="Q56" s="49" t="n">
        <x:v>0.0003422738759084609</x:v>
      </x:c>
    </x:row>
    <x:row r="57" ht="20" customHeight="1">
      <x:c r="A57" s="40" t="str">
        <x:v>FT-Q-V01-041</x:v>
      </x:c>
      <x:c r="B57" s="19" t="str">
        <x:v>greenhouse effect</x:v>
      </x:c>
      <x:c r="C57" s="31" t="str">
        <x:v>carbon_greenhouse</x:v>
      </x:c>
      <x:c r="D57" s="25" t="n">
        <x:v>1894</x:v>
      </x:c>
      <x:c r="E57" s="46" t="n">
        <x:v>0</x:v>
      </x:c>
      <x:c r="F57" s="19" t="str">
        <x:v>eng</x:v>
      </x:c>
      <x:c r="G57" s="19" t="str">
        <x:v>current English corpus (July 2024 dataset; public shorthand eng; mutable current corpus)</x:v>
      </x:c>
      <x:c r="H57" s="19" t="str">
        <x:v>greenhouse effect (All)</x:v>
      </x:c>
      <x:c r="I57" s="19" t="str">
        <x:v>0</x:v>
      </x:c>
      <x:c r="J57" s="19" t="n">
        <x:v>46260.10724537037</x:v>
      </x:c>
      <x:c r="K57" s="31" t="str">
        <x:v>data/fear-temperature/ngram/raw/205959f263c8ae6824e66753a55df505e51b40905b28c4cb916bd1952aea4bdb.json</x:v>
      </x:c>
      <x:c r="L57" s="19" t="str">
        <x:v>4286ccb83770f8e9550a4b862463947b8edb637081d5f43cfee319f9d7681262</x:v>
      </x:c>
      <x:c r="M57" s="19" t="str">
        <x:v>03c6b3b7aec17c75d6066c3ad33475123246728a6d70514bc6c4b2fac975aa04</x:v>
      </x:c>
      <x:c r="N57" s="31" t="str">
        <x:v>FT-LF-GREENHOUSE_EFFECT</x:v>
      </x:c>
      <x:c r="O57" s="31" t="str">
        <x:v>FT-C-GREENHOUSE_MECHANISM</x:v>
      </x:c>
      <x:c r="P57" s="31" t="str">
        <x:v>FT-F05</x:v>
      </x:c>
      <x:c r="Q57" s="49" t="n">
        <x:v>0</x:v>
      </x:c>
    </x:row>
    <x:row r="58" ht="20" customHeight="1">
      <x:c r="A58" s="40" t="str">
        <x:v>FT-Q-V01-041</x:v>
      </x:c>
      <x:c r="B58" s="19" t="str">
        <x:v>greenhouse effect</x:v>
      </x:c>
      <x:c r="C58" s="31" t="str">
        <x:v>carbon_greenhouse</x:v>
      </x:c>
      <x:c r="D58" s="25" t="n">
        <x:v>1895</x:v>
      </x:c>
      <x:c r="E58" s="46" t="n">
        <x:v>0</x:v>
      </x:c>
      <x:c r="F58" s="19" t="str">
        <x:v>eng</x:v>
      </x:c>
      <x:c r="G58" s="19" t="str">
        <x:v>current English corpus (July 2024 dataset; public shorthand eng; mutable current corpus)</x:v>
      </x:c>
      <x:c r="H58" s="19" t="str">
        <x:v>greenhouse effect (All)</x:v>
      </x:c>
      <x:c r="I58" s="19" t="str">
        <x:v>0</x:v>
      </x:c>
      <x:c r="J58" s="19" t="n">
        <x:v>46260.10724537037</x:v>
      </x:c>
      <x:c r="K58" s="31" t="str">
        <x:v>data/fear-temperature/ngram/raw/205959f263c8ae6824e66753a55df505e51b40905b28c4cb916bd1952aea4bdb.json</x:v>
      </x:c>
      <x:c r="L58" s="19" t="str">
        <x:v>4286ccb83770f8e9550a4b862463947b8edb637081d5f43cfee319f9d7681262</x:v>
      </x:c>
      <x:c r="M58" s="19" t="str">
        <x:v>03c6b3b7aec17c75d6066c3ad33475123246728a6d70514bc6c4b2fac975aa04</x:v>
      </x:c>
      <x:c r="N58" s="31" t="str">
        <x:v>FT-LF-GREENHOUSE_EFFECT</x:v>
      </x:c>
      <x:c r="O58" s="31" t="str">
        <x:v>FT-C-GREENHOUSE_MECHANISM</x:v>
      </x:c>
      <x:c r="P58" s="31" t="str">
        <x:v>FT-F05</x:v>
      </x:c>
      <x:c r="Q58" s="49" t="n">
        <x:v>0</x:v>
      </x:c>
    </x:row>
    <x:row r="59" ht="20" customHeight="1">
      <x:c r="A59" s="40" t="str">
        <x:v>FT-Q-V01-041</x:v>
      </x:c>
      <x:c r="B59" s="19" t="str">
        <x:v>greenhouse effect</x:v>
      </x:c>
      <x:c r="C59" s="31" t="str">
        <x:v>carbon_greenhouse</x:v>
      </x:c>
      <x:c r="D59" s="25" t="n">
        <x:v>1896</x:v>
      </x:c>
      <x:c r="E59" s="46" t="n">
        <x:v>0</x:v>
      </x:c>
      <x:c r="F59" s="19" t="str">
        <x:v>eng</x:v>
      </x:c>
      <x:c r="G59" s="19" t="str">
        <x:v>current English corpus (July 2024 dataset; public shorthand eng; mutable current corpus)</x:v>
      </x:c>
      <x:c r="H59" s="19" t="str">
        <x:v>greenhouse effect (All)</x:v>
      </x:c>
      <x:c r="I59" s="19" t="str">
        <x:v>0</x:v>
      </x:c>
      <x:c r="J59" s="19" t="n">
        <x:v>46260.10724537037</x:v>
      </x:c>
      <x:c r="K59" s="31" t="str">
        <x:v>data/fear-temperature/ngram/raw/205959f263c8ae6824e66753a55df505e51b40905b28c4cb916bd1952aea4bdb.json</x:v>
      </x:c>
      <x:c r="L59" s="19" t="str">
        <x:v>4286ccb83770f8e9550a4b862463947b8edb637081d5f43cfee319f9d7681262</x:v>
      </x:c>
      <x:c r="M59" s="19" t="str">
        <x:v>03c6b3b7aec17c75d6066c3ad33475123246728a6d70514bc6c4b2fac975aa04</x:v>
      </x:c>
      <x:c r="N59" s="31" t="str">
        <x:v>FT-LF-GREENHOUSE_EFFECT</x:v>
      </x:c>
      <x:c r="O59" s="31" t="str">
        <x:v>FT-C-GREENHOUSE_MECHANISM</x:v>
      </x:c>
      <x:c r="P59" s="31" t="str">
        <x:v>FT-F05</x:v>
      </x:c>
      <x:c r="Q59" s="49" t="n">
        <x:v>0</x:v>
      </x:c>
    </x:row>
    <x:row r="60" ht="20" customHeight="1">
      <x:c r="A60" s="40" t="str">
        <x:v>FT-Q-V01-041</x:v>
      </x:c>
      <x:c r="B60" s="19" t="str">
        <x:v>greenhouse effect</x:v>
      </x:c>
      <x:c r="C60" s="31" t="str">
        <x:v>carbon_greenhouse</x:v>
      </x:c>
      <x:c r="D60" s="25" t="n">
        <x:v>1897</x:v>
      </x:c>
      <x:c r="E60" s="46" t="n">
        <x:v>1.513261599361826e-10</x:v>
      </x:c>
      <x:c r="F60" s="19" t="str">
        <x:v>eng</x:v>
      </x:c>
      <x:c r="G60" s="19" t="str">
        <x:v>current English corpus (July 2024 dataset; public shorthand eng; mutable current corpus)</x:v>
      </x:c>
      <x:c r="H60" s="19" t="str">
        <x:v>greenhouse effect (All)</x:v>
      </x:c>
      <x:c r="I60" s="19" t="str">
        <x:v>0</x:v>
      </x:c>
      <x:c r="J60" s="19" t="n">
        <x:v>46260.10724537037</x:v>
      </x:c>
      <x:c r="K60" s="31" t="str">
        <x:v>data/fear-temperature/ngram/raw/205959f263c8ae6824e66753a55df505e51b40905b28c4cb916bd1952aea4bdb.json</x:v>
      </x:c>
      <x:c r="L60" s="19" t="str">
        <x:v>4286ccb83770f8e9550a4b862463947b8edb637081d5f43cfee319f9d7681262</x:v>
      </x:c>
      <x:c r="M60" s="19" t="str">
        <x:v>03c6b3b7aec17c75d6066c3ad33475123246728a6d70514bc6c4b2fac975aa04</x:v>
      </x:c>
      <x:c r="N60" s="31" t="str">
        <x:v>FT-LF-GREENHOUSE_EFFECT</x:v>
      </x:c>
      <x:c r="O60" s="31" t="str">
        <x:v>FT-C-GREENHOUSE_MECHANISM</x:v>
      </x:c>
      <x:c r="P60" s="31" t="str">
        <x:v>FT-F05</x:v>
      </x:c>
      <x:c r="Q60" s="49" t="n">
        <x:v>0.0001513261599361826</x:v>
      </x:c>
    </x:row>
    <x:row r="61" ht="20" customHeight="1">
      <x:c r="A61" s="40" t="str">
        <x:v>FT-Q-V01-041</x:v>
      </x:c>
      <x:c r="B61" s="19" t="str">
        <x:v>greenhouse effect</x:v>
      </x:c>
      <x:c r="C61" s="31" t="str">
        <x:v>carbon_greenhouse</x:v>
      </x:c>
      <x:c r="D61" s="25" t="n">
        <x:v>1898</x:v>
      </x:c>
      <x:c r="E61" s="46" t="n">
        <x:v>0</x:v>
      </x:c>
      <x:c r="F61" s="19" t="str">
        <x:v>eng</x:v>
      </x:c>
      <x:c r="G61" s="19" t="str">
        <x:v>current English corpus (July 2024 dataset; public shorthand eng; mutable current corpus)</x:v>
      </x:c>
      <x:c r="H61" s="19" t="str">
        <x:v>greenhouse effect (All)</x:v>
      </x:c>
      <x:c r="I61" s="19" t="str">
        <x:v>0</x:v>
      </x:c>
      <x:c r="J61" s="19" t="n">
        <x:v>46260.10724537037</x:v>
      </x:c>
      <x:c r="K61" s="31" t="str">
        <x:v>data/fear-temperature/ngram/raw/205959f263c8ae6824e66753a55df505e51b40905b28c4cb916bd1952aea4bdb.json</x:v>
      </x:c>
      <x:c r="L61" s="19" t="str">
        <x:v>4286ccb83770f8e9550a4b862463947b8edb637081d5f43cfee319f9d7681262</x:v>
      </x:c>
      <x:c r="M61" s="19" t="str">
        <x:v>03c6b3b7aec17c75d6066c3ad33475123246728a6d70514bc6c4b2fac975aa04</x:v>
      </x:c>
      <x:c r="N61" s="31" t="str">
        <x:v>FT-LF-GREENHOUSE_EFFECT</x:v>
      </x:c>
      <x:c r="O61" s="31" t="str">
        <x:v>FT-C-GREENHOUSE_MECHANISM</x:v>
      </x:c>
      <x:c r="P61" s="31" t="str">
        <x:v>FT-F05</x:v>
      </x:c>
      <x:c r="Q61" s="49" t="n">
        <x:v>0</x:v>
      </x:c>
    </x:row>
    <x:row r="62" ht="20" customHeight="1">
      <x:c r="A62" s="40" t="str">
        <x:v>FT-Q-V01-041</x:v>
      </x:c>
      <x:c r="B62" s="19" t="str">
        <x:v>greenhouse effect</x:v>
      </x:c>
      <x:c r="C62" s="31" t="str">
        <x:v>carbon_greenhouse</x:v>
      </x:c>
      <x:c r="D62" s="25" t="n">
        <x:v>1899</x:v>
      </x:c>
      <x:c r="E62" s="46" t="n">
        <x:v>0</x:v>
      </x:c>
      <x:c r="F62" s="19" t="str">
        <x:v>eng</x:v>
      </x:c>
      <x:c r="G62" s="19" t="str">
        <x:v>current English corpus (July 2024 dataset; public shorthand eng; mutable current corpus)</x:v>
      </x:c>
      <x:c r="H62" s="19" t="str">
        <x:v>greenhouse effect (All)</x:v>
      </x:c>
      <x:c r="I62" s="19" t="str">
        <x:v>0</x:v>
      </x:c>
      <x:c r="J62" s="19" t="n">
        <x:v>46260.10724537037</x:v>
      </x:c>
      <x:c r="K62" s="31" t="str">
        <x:v>data/fear-temperature/ngram/raw/205959f263c8ae6824e66753a55df505e51b40905b28c4cb916bd1952aea4bdb.json</x:v>
      </x:c>
      <x:c r="L62" s="19" t="str">
        <x:v>4286ccb83770f8e9550a4b862463947b8edb637081d5f43cfee319f9d7681262</x:v>
      </x:c>
      <x:c r="M62" s="19" t="str">
        <x:v>03c6b3b7aec17c75d6066c3ad33475123246728a6d70514bc6c4b2fac975aa04</x:v>
      </x:c>
      <x:c r="N62" s="31" t="str">
        <x:v>FT-LF-GREENHOUSE_EFFECT</x:v>
      </x:c>
      <x:c r="O62" s="31" t="str">
        <x:v>FT-C-GREENHOUSE_MECHANISM</x:v>
      </x:c>
      <x:c r="P62" s="31" t="str">
        <x:v>FT-F05</x:v>
      </x:c>
      <x:c r="Q62" s="49" t="n">
        <x:v>0</x:v>
      </x:c>
    </x:row>
    <x:row r="63" ht="20" customHeight="1">
      <x:c r="A63" s="40" t="str">
        <x:v>FT-Q-V01-041</x:v>
      </x:c>
      <x:c r="B63" s="19" t="str">
        <x:v>greenhouse effect</x:v>
      </x:c>
      <x:c r="C63" s="31" t="str">
        <x:v>carbon_greenhouse</x:v>
      </x:c>
      <x:c r="D63" s="25" t="n">
        <x:v>1900</x:v>
      </x:c>
      <x:c r="E63" s="46" t="n">
        <x:v>2.9354734892850227e-9</x:v>
      </x:c>
      <x:c r="F63" s="19" t="str">
        <x:v>eng</x:v>
      </x:c>
      <x:c r="G63" s="19" t="str">
        <x:v>current English corpus (July 2024 dataset; public shorthand eng; mutable current corpus)</x:v>
      </x:c>
      <x:c r="H63" s="19" t="str">
        <x:v>greenhouse effect (All)</x:v>
      </x:c>
      <x:c r="I63" s="19" t="str">
        <x:v>0</x:v>
      </x:c>
      <x:c r="J63" s="19" t="n">
        <x:v>46260.10724537037</x:v>
      </x:c>
      <x:c r="K63" s="31" t="str">
        <x:v>data/fear-temperature/ngram/raw/205959f263c8ae6824e66753a55df505e51b40905b28c4cb916bd1952aea4bdb.json</x:v>
      </x:c>
      <x:c r="L63" s="19" t="str">
        <x:v>4286ccb83770f8e9550a4b862463947b8edb637081d5f43cfee319f9d7681262</x:v>
      </x:c>
      <x:c r="M63" s="19" t="str">
        <x:v>03c6b3b7aec17c75d6066c3ad33475123246728a6d70514bc6c4b2fac975aa04</x:v>
      </x:c>
      <x:c r="N63" s="31" t="str">
        <x:v>FT-LF-GREENHOUSE_EFFECT</x:v>
      </x:c>
      <x:c r="O63" s="31" t="str">
        <x:v>FT-C-GREENHOUSE_MECHANISM</x:v>
      </x:c>
      <x:c r="P63" s="31" t="str">
        <x:v>FT-F05</x:v>
      </x:c>
      <x:c r="Q63" s="49" t="n">
        <x:v>0.0029354734892850227</x:v>
      </x:c>
    </x:row>
    <x:row r="64" ht="20" customHeight="1">
      <x:c r="A64" s="40" t="str">
        <x:v>FT-Q-V01-041</x:v>
      </x:c>
      <x:c r="B64" s="19" t="str">
        <x:v>greenhouse effect</x:v>
      </x:c>
      <x:c r="C64" s="31" t="str">
        <x:v>carbon_greenhouse</x:v>
      </x:c>
      <x:c r="D64" s="25" t="n">
        <x:v>1901</x:v>
      </x:c>
      <x:c r="E64" s="46" t="n">
        <x:v>1.2767861767848387e-9</x:v>
      </x:c>
      <x:c r="F64" s="19" t="str">
        <x:v>eng</x:v>
      </x:c>
      <x:c r="G64" s="19" t="str">
        <x:v>current English corpus (July 2024 dataset; public shorthand eng; mutable current corpus)</x:v>
      </x:c>
      <x:c r="H64" s="19" t="str">
        <x:v>greenhouse effect (All)</x:v>
      </x:c>
      <x:c r="I64" s="19" t="str">
        <x:v>0</x:v>
      </x:c>
      <x:c r="J64" s="19" t="n">
        <x:v>46260.10724537037</x:v>
      </x:c>
      <x:c r="K64" s="31" t="str">
        <x:v>data/fear-temperature/ngram/raw/205959f263c8ae6824e66753a55df505e51b40905b28c4cb916bd1952aea4bdb.json</x:v>
      </x:c>
      <x:c r="L64" s="19" t="str">
        <x:v>4286ccb83770f8e9550a4b862463947b8edb637081d5f43cfee319f9d7681262</x:v>
      </x:c>
      <x:c r="M64" s="19" t="str">
        <x:v>03c6b3b7aec17c75d6066c3ad33475123246728a6d70514bc6c4b2fac975aa04</x:v>
      </x:c>
      <x:c r="N64" s="31" t="str">
        <x:v>FT-LF-GREENHOUSE_EFFECT</x:v>
      </x:c>
      <x:c r="O64" s="31" t="str">
        <x:v>FT-C-GREENHOUSE_MECHANISM</x:v>
      </x:c>
      <x:c r="P64" s="31" t="str">
        <x:v>FT-F05</x:v>
      </x:c>
      <x:c r="Q64" s="49" t="n">
        <x:v>0.0012767861767848387</x:v>
      </x:c>
    </x:row>
    <x:row r="65" ht="20" customHeight="1">
      <x:c r="A65" s="40" t="str">
        <x:v>FT-Q-V01-041</x:v>
      </x:c>
      <x:c r="B65" s="19" t="str">
        <x:v>greenhouse effect</x:v>
      </x:c>
      <x:c r="C65" s="31" t="str">
        <x:v>carbon_greenhouse</x:v>
      </x:c>
      <x:c r="D65" s="25" t="n">
        <x:v>1902</x:v>
      </x:c>
      <x:c r="E65" s="46" t="n">
        <x:v>1.2750452083043484e-10</x:v>
      </x:c>
      <x:c r="F65" s="19" t="str">
        <x:v>eng</x:v>
      </x:c>
      <x:c r="G65" s="19" t="str">
        <x:v>current English corpus (July 2024 dataset; public shorthand eng; mutable current corpus)</x:v>
      </x:c>
      <x:c r="H65" s="19" t="str">
        <x:v>greenhouse effect (All)</x:v>
      </x:c>
      <x:c r="I65" s="19" t="str">
        <x:v>0</x:v>
      </x:c>
      <x:c r="J65" s="19" t="n">
        <x:v>46260.10724537037</x:v>
      </x:c>
      <x:c r="K65" s="31" t="str">
        <x:v>data/fear-temperature/ngram/raw/205959f263c8ae6824e66753a55df505e51b40905b28c4cb916bd1952aea4bdb.json</x:v>
      </x:c>
      <x:c r="L65" s="19" t="str">
        <x:v>4286ccb83770f8e9550a4b862463947b8edb637081d5f43cfee319f9d7681262</x:v>
      </x:c>
      <x:c r="M65" s="19" t="str">
        <x:v>03c6b3b7aec17c75d6066c3ad33475123246728a6d70514bc6c4b2fac975aa04</x:v>
      </x:c>
      <x:c r="N65" s="31" t="str">
        <x:v>FT-LF-GREENHOUSE_EFFECT</x:v>
      </x:c>
      <x:c r="O65" s="31" t="str">
        <x:v>FT-C-GREENHOUSE_MECHANISM</x:v>
      </x:c>
      <x:c r="P65" s="31" t="str">
        <x:v>FT-F05</x:v>
      </x:c>
      <x:c r="Q65" s="49" t="n">
        <x:v>0.00012750452083043484</x:v>
      </x:c>
    </x:row>
    <x:row r="66" ht="20" customHeight="1">
      <x:c r="A66" s="40" t="str">
        <x:v>FT-Q-V01-041</x:v>
      </x:c>
      <x:c r="B66" s="19" t="str">
        <x:v>greenhouse effect</x:v>
      </x:c>
      <x:c r="C66" s="31" t="str">
        <x:v>carbon_greenhouse</x:v>
      </x:c>
      <x:c r="D66" s="25" t="n">
        <x:v>1903</x:v>
      </x:c>
      <x:c r="E66" s="46" t="n">
        <x:v>0</x:v>
      </x:c>
      <x:c r="F66" s="19" t="str">
        <x:v>eng</x:v>
      </x:c>
      <x:c r="G66" s="19" t="str">
        <x:v>current English corpus (July 2024 dataset; public shorthand eng; mutable current corpus)</x:v>
      </x:c>
      <x:c r="H66" s="19" t="str">
        <x:v>greenhouse effect (All)</x:v>
      </x:c>
      <x:c r="I66" s="19" t="str">
        <x:v>0</x:v>
      </x:c>
      <x:c r="J66" s="19" t="n">
        <x:v>46260.10724537037</x:v>
      </x:c>
      <x:c r="K66" s="31" t="str">
        <x:v>data/fear-temperature/ngram/raw/205959f263c8ae6824e66753a55df505e51b40905b28c4cb916bd1952aea4bdb.json</x:v>
      </x:c>
      <x:c r="L66" s="19" t="str">
        <x:v>4286ccb83770f8e9550a4b862463947b8edb637081d5f43cfee319f9d7681262</x:v>
      </x:c>
      <x:c r="M66" s="19" t="str">
        <x:v>03c6b3b7aec17c75d6066c3ad33475123246728a6d70514bc6c4b2fac975aa04</x:v>
      </x:c>
      <x:c r="N66" s="31" t="str">
        <x:v>FT-LF-GREENHOUSE_EFFECT</x:v>
      </x:c>
      <x:c r="O66" s="31" t="str">
        <x:v>FT-C-GREENHOUSE_MECHANISM</x:v>
      </x:c>
      <x:c r="P66" s="31" t="str">
        <x:v>FT-F05</x:v>
      </x:c>
      <x:c r="Q66" s="49" t="n">
        <x:v>0</x:v>
      </x:c>
    </x:row>
    <x:row r="67" ht="20" customHeight="1">
      <x:c r="A67" s="40" t="str">
        <x:v>FT-Q-V01-041</x:v>
      </x:c>
      <x:c r="B67" s="19" t="str">
        <x:v>greenhouse effect</x:v>
      </x:c>
      <x:c r="C67" s="31" t="str">
        <x:v>carbon_greenhouse</x:v>
      </x:c>
      <x:c r="D67" s="25" t="n">
        <x:v>1904</x:v>
      </x:c>
      <x:c r="E67" s="46" t="n">
        <x:v>0</x:v>
      </x:c>
      <x:c r="F67" s="19" t="str">
        <x:v>eng</x:v>
      </x:c>
      <x:c r="G67" s="19" t="str">
        <x:v>current English corpus (July 2024 dataset; public shorthand eng; mutable current corpus)</x:v>
      </x:c>
      <x:c r="H67" s="19" t="str">
        <x:v>greenhouse effect (All)</x:v>
      </x:c>
      <x:c r="I67" s="19" t="str">
        <x:v>0</x:v>
      </x:c>
      <x:c r="J67" s="19" t="n">
        <x:v>46260.10724537037</x:v>
      </x:c>
      <x:c r="K67" s="31" t="str">
        <x:v>data/fear-temperature/ngram/raw/205959f263c8ae6824e66753a55df505e51b40905b28c4cb916bd1952aea4bdb.json</x:v>
      </x:c>
      <x:c r="L67" s="19" t="str">
        <x:v>4286ccb83770f8e9550a4b862463947b8edb637081d5f43cfee319f9d7681262</x:v>
      </x:c>
      <x:c r="M67" s="19" t="str">
        <x:v>03c6b3b7aec17c75d6066c3ad33475123246728a6d70514bc6c4b2fac975aa04</x:v>
      </x:c>
      <x:c r="N67" s="31" t="str">
        <x:v>FT-LF-GREENHOUSE_EFFECT</x:v>
      </x:c>
      <x:c r="O67" s="31" t="str">
        <x:v>FT-C-GREENHOUSE_MECHANISM</x:v>
      </x:c>
      <x:c r="P67" s="31" t="str">
        <x:v>FT-F05</x:v>
      </x:c>
      <x:c r="Q67" s="49" t="n">
        <x:v>0</x:v>
      </x:c>
    </x:row>
    <x:row r="68" ht="20" customHeight="1">
      <x:c r="A68" s="40" t="str">
        <x:v>FT-Q-V01-041</x:v>
      </x:c>
      <x:c r="B68" s="19" t="str">
        <x:v>greenhouse effect</x:v>
      </x:c>
      <x:c r="C68" s="31" t="str">
        <x:v>carbon_greenhouse</x:v>
      </x:c>
      <x:c r="D68" s="25" t="n">
        <x:v>1905</x:v>
      </x:c>
      <x:c r="E68" s="46" t="n">
        <x:v>4.701215527980196e-10</x:v>
      </x:c>
      <x:c r="F68" s="19" t="str">
        <x:v>eng</x:v>
      </x:c>
      <x:c r="G68" s="19" t="str">
        <x:v>current English corpus (July 2024 dataset; public shorthand eng; mutable current corpus)</x:v>
      </x:c>
      <x:c r="H68" s="19" t="str">
        <x:v>greenhouse effect (All)</x:v>
      </x:c>
      <x:c r="I68" s="19" t="str">
        <x:v>0</x:v>
      </x:c>
      <x:c r="J68" s="19" t="n">
        <x:v>46260.10724537037</x:v>
      </x:c>
      <x:c r="K68" s="31" t="str">
        <x:v>data/fear-temperature/ngram/raw/205959f263c8ae6824e66753a55df505e51b40905b28c4cb916bd1952aea4bdb.json</x:v>
      </x:c>
      <x:c r="L68" s="19" t="str">
        <x:v>4286ccb83770f8e9550a4b862463947b8edb637081d5f43cfee319f9d7681262</x:v>
      </x:c>
      <x:c r="M68" s="19" t="str">
        <x:v>03c6b3b7aec17c75d6066c3ad33475123246728a6d70514bc6c4b2fac975aa04</x:v>
      </x:c>
      <x:c r="N68" s="31" t="str">
        <x:v>FT-LF-GREENHOUSE_EFFECT</x:v>
      </x:c>
      <x:c r="O68" s="31" t="str">
        <x:v>FT-C-GREENHOUSE_MECHANISM</x:v>
      </x:c>
      <x:c r="P68" s="31" t="str">
        <x:v>FT-F05</x:v>
      </x:c>
      <x:c r="Q68" s="49" t="n">
        <x:v>0.0004701215527980196</x:v>
      </x:c>
    </x:row>
    <x:row r="69" ht="20" customHeight="1">
      <x:c r="A69" s="40" t="str">
        <x:v>FT-Q-V01-041</x:v>
      </x:c>
      <x:c r="B69" s="19" t="str">
        <x:v>greenhouse effect</x:v>
      </x:c>
      <x:c r="C69" s="31" t="str">
        <x:v>carbon_greenhouse</x:v>
      </x:c>
      <x:c r="D69" s="25" t="n">
        <x:v>1906</x:v>
      </x:c>
      <x:c r="E69" s="46" t="n">
        <x:v>1.0090600577328244e-9</x:v>
      </x:c>
      <x:c r="F69" s="19" t="str">
        <x:v>eng</x:v>
      </x:c>
      <x:c r="G69" s="19" t="str">
        <x:v>current English corpus (July 2024 dataset; public shorthand eng; mutable current corpus)</x:v>
      </x:c>
      <x:c r="H69" s="19" t="str">
        <x:v>greenhouse effect (All)</x:v>
      </x:c>
      <x:c r="I69" s="19" t="str">
        <x:v>0</x:v>
      </x:c>
      <x:c r="J69" s="19" t="n">
        <x:v>46260.10724537037</x:v>
      </x:c>
      <x:c r="K69" s="31" t="str">
        <x:v>data/fear-temperature/ngram/raw/205959f263c8ae6824e66753a55df505e51b40905b28c4cb916bd1952aea4bdb.json</x:v>
      </x:c>
      <x:c r="L69" s="19" t="str">
        <x:v>4286ccb83770f8e9550a4b862463947b8edb637081d5f43cfee319f9d7681262</x:v>
      </x:c>
      <x:c r="M69" s="19" t="str">
        <x:v>03c6b3b7aec17c75d6066c3ad33475123246728a6d70514bc6c4b2fac975aa04</x:v>
      </x:c>
      <x:c r="N69" s="31" t="str">
        <x:v>FT-LF-GREENHOUSE_EFFECT</x:v>
      </x:c>
      <x:c r="O69" s="31" t="str">
        <x:v>FT-C-GREENHOUSE_MECHANISM</x:v>
      </x:c>
      <x:c r="P69" s="31" t="str">
        <x:v>FT-F05</x:v>
      </x:c>
      <x:c r="Q69" s="49" t="n">
        <x:v>0.0010090600577328244</x:v>
      </x:c>
    </x:row>
    <x:row r="70" ht="20" customHeight="1">
      <x:c r="A70" s="40" t="str">
        <x:v>FT-Q-V01-041</x:v>
      </x:c>
      <x:c r="B70" s="19" t="str">
        <x:v>greenhouse effect</x:v>
      </x:c>
      <x:c r="C70" s="31" t="str">
        <x:v>carbon_greenhouse</x:v>
      </x:c>
      <x:c r="D70" s="25" t="n">
        <x:v>1907</x:v>
      </x:c>
      <x:c r="E70" s="46" t="n">
        <x:v>2.2096717788855354e-9</x:v>
      </x:c>
      <x:c r="F70" s="19" t="str">
        <x:v>eng</x:v>
      </x:c>
      <x:c r="G70" s="19" t="str">
        <x:v>current English corpus (July 2024 dataset; public shorthand eng; mutable current corpus)</x:v>
      </x:c>
      <x:c r="H70" s="19" t="str">
        <x:v>greenhouse effect (All)</x:v>
      </x:c>
      <x:c r="I70" s="19" t="str">
        <x:v>0</x:v>
      </x:c>
      <x:c r="J70" s="19" t="n">
        <x:v>46260.10724537037</x:v>
      </x:c>
      <x:c r="K70" s="31" t="str">
        <x:v>data/fear-temperature/ngram/raw/205959f263c8ae6824e66753a55df505e51b40905b28c4cb916bd1952aea4bdb.json</x:v>
      </x:c>
      <x:c r="L70" s="19" t="str">
        <x:v>4286ccb83770f8e9550a4b862463947b8edb637081d5f43cfee319f9d7681262</x:v>
      </x:c>
      <x:c r="M70" s="19" t="str">
        <x:v>03c6b3b7aec17c75d6066c3ad33475123246728a6d70514bc6c4b2fac975aa04</x:v>
      </x:c>
      <x:c r="N70" s="31" t="str">
        <x:v>FT-LF-GREENHOUSE_EFFECT</x:v>
      </x:c>
      <x:c r="O70" s="31" t="str">
        <x:v>FT-C-GREENHOUSE_MECHANISM</x:v>
      </x:c>
      <x:c r="P70" s="31" t="str">
        <x:v>FT-F05</x:v>
      </x:c>
      <x:c r="Q70" s="49" t="n">
        <x:v>0.0022096717788855354</x:v>
      </x:c>
    </x:row>
    <x:row r="71" ht="20" customHeight="1">
      <x:c r="A71" s="40" t="str">
        <x:v>FT-Q-V01-041</x:v>
      </x:c>
      <x:c r="B71" s="19" t="str">
        <x:v>greenhouse effect</x:v>
      </x:c>
      <x:c r="C71" s="31" t="str">
        <x:v>carbon_greenhouse</x:v>
      </x:c>
      <x:c r="D71" s="25" t="n">
        <x:v>1908</x:v>
      </x:c>
      <x:c r="E71" s="46" t="n">
        <x:v>2.6547868348103516e-9</x:v>
      </x:c>
      <x:c r="F71" s="19" t="str">
        <x:v>eng</x:v>
      </x:c>
      <x:c r="G71" s="19" t="str">
        <x:v>current English corpus (July 2024 dataset; public shorthand eng; mutable current corpus)</x:v>
      </x:c>
      <x:c r="H71" s="19" t="str">
        <x:v>greenhouse effect (All)</x:v>
      </x:c>
      <x:c r="I71" s="19" t="str">
        <x:v>0</x:v>
      </x:c>
      <x:c r="J71" s="19" t="n">
        <x:v>46260.10724537037</x:v>
      </x:c>
      <x:c r="K71" s="31" t="str">
        <x:v>data/fear-temperature/ngram/raw/205959f263c8ae6824e66753a55df505e51b40905b28c4cb916bd1952aea4bdb.json</x:v>
      </x:c>
      <x:c r="L71" s="19" t="str">
        <x:v>4286ccb83770f8e9550a4b862463947b8edb637081d5f43cfee319f9d7681262</x:v>
      </x:c>
      <x:c r="M71" s="19" t="str">
        <x:v>03c6b3b7aec17c75d6066c3ad33475123246728a6d70514bc6c4b2fac975aa04</x:v>
      </x:c>
      <x:c r="N71" s="31" t="str">
        <x:v>FT-LF-GREENHOUSE_EFFECT</x:v>
      </x:c>
      <x:c r="O71" s="31" t="str">
        <x:v>FT-C-GREENHOUSE_MECHANISM</x:v>
      </x:c>
      <x:c r="P71" s="31" t="str">
        <x:v>FT-F05</x:v>
      </x:c>
      <x:c r="Q71" s="49" t="n">
        <x:v>0.0026547868348103516</x:v>
      </x:c>
    </x:row>
    <x:row r="72" ht="20" customHeight="1">
      <x:c r="A72" s="40" t="str">
        <x:v>FT-Q-V01-041</x:v>
      </x:c>
      <x:c r="B72" s="19" t="str">
        <x:v>greenhouse effect</x:v>
      </x:c>
      <x:c r="C72" s="31" t="str">
        <x:v>carbon_greenhouse</x:v>
      </x:c>
      <x:c r="D72" s="25" t="n">
        <x:v>1909</x:v>
      </x:c>
      <x:c r="E72" s="46" t="n">
        <x:v>1.0979941955646663e-10</x:v>
      </x:c>
      <x:c r="F72" s="19" t="str">
        <x:v>eng</x:v>
      </x:c>
      <x:c r="G72" s="19" t="str">
        <x:v>current English corpus (July 2024 dataset; public shorthand eng; mutable current corpus)</x:v>
      </x:c>
      <x:c r="H72" s="19" t="str">
        <x:v>greenhouse effect (All)</x:v>
      </x:c>
      <x:c r="I72" s="19" t="str">
        <x:v>0</x:v>
      </x:c>
      <x:c r="J72" s="19" t="n">
        <x:v>46260.10724537037</x:v>
      </x:c>
      <x:c r="K72" s="31" t="str">
        <x:v>data/fear-temperature/ngram/raw/205959f263c8ae6824e66753a55df505e51b40905b28c4cb916bd1952aea4bdb.json</x:v>
      </x:c>
      <x:c r="L72" s="19" t="str">
        <x:v>4286ccb83770f8e9550a4b862463947b8edb637081d5f43cfee319f9d7681262</x:v>
      </x:c>
      <x:c r="M72" s="19" t="str">
        <x:v>03c6b3b7aec17c75d6066c3ad33475123246728a6d70514bc6c4b2fac975aa04</x:v>
      </x:c>
      <x:c r="N72" s="31" t="str">
        <x:v>FT-LF-GREENHOUSE_EFFECT</x:v>
      </x:c>
      <x:c r="O72" s="31" t="str">
        <x:v>FT-C-GREENHOUSE_MECHANISM</x:v>
      </x:c>
      <x:c r="P72" s="31" t="str">
        <x:v>FT-F05</x:v>
      </x:c>
      <x:c r="Q72" s="49" t="n">
        <x:v>0.00010979941955646663</x:v>
      </x:c>
    </x:row>
    <x:row r="73" ht="20" customHeight="1">
      <x:c r="A73" s="40" t="str">
        <x:v>FT-Q-V01-041</x:v>
      </x:c>
      <x:c r="B73" s="19" t="str">
        <x:v>greenhouse effect</x:v>
      </x:c>
      <x:c r="C73" s="31" t="str">
        <x:v>carbon_greenhouse</x:v>
      </x:c>
      <x:c r="D73" s="25" t="n">
        <x:v>1910</x:v>
      </x:c>
      <x:c r="E73" s="46" t="n">
        <x:v>0</x:v>
      </x:c>
      <x:c r="F73" s="19" t="str">
        <x:v>eng</x:v>
      </x:c>
      <x:c r="G73" s="19" t="str">
        <x:v>current English corpus (July 2024 dataset; public shorthand eng; mutable current corpus)</x:v>
      </x:c>
      <x:c r="H73" s="19" t="str">
        <x:v>greenhouse effect (All)</x:v>
      </x:c>
      <x:c r="I73" s="19" t="str">
        <x:v>0</x:v>
      </x:c>
      <x:c r="J73" s="19" t="n">
        <x:v>46260.10724537037</x:v>
      </x:c>
      <x:c r="K73" s="31" t="str">
        <x:v>data/fear-temperature/ngram/raw/205959f263c8ae6824e66753a55df505e51b40905b28c4cb916bd1952aea4bdb.json</x:v>
      </x:c>
      <x:c r="L73" s="19" t="str">
        <x:v>4286ccb83770f8e9550a4b862463947b8edb637081d5f43cfee319f9d7681262</x:v>
      </x:c>
      <x:c r="M73" s="19" t="str">
        <x:v>03c6b3b7aec17c75d6066c3ad33475123246728a6d70514bc6c4b2fac975aa04</x:v>
      </x:c>
      <x:c r="N73" s="31" t="str">
        <x:v>FT-LF-GREENHOUSE_EFFECT</x:v>
      </x:c>
      <x:c r="O73" s="31" t="str">
        <x:v>FT-C-GREENHOUSE_MECHANISM</x:v>
      </x:c>
      <x:c r="P73" s="31" t="str">
        <x:v>FT-F05</x:v>
      </x:c>
      <x:c r="Q73" s="49" t="n">
        <x:v>0</x:v>
      </x:c>
    </x:row>
    <x:row r="74" ht="20" customHeight="1">
      <x:c r="A74" s="40" t="str">
        <x:v>FT-Q-V01-041</x:v>
      </x:c>
      <x:c r="B74" s="19" t="str">
        <x:v>greenhouse effect</x:v>
      </x:c>
      <x:c r="C74" s="31" t="str">
        <x:v>carbon_greenhouse</x:v>
      </x:c>
      <x:c r="D74" s="25" t="n">
        <x:v>1911</x:v>
      </x:c>
      <x:c r="E74" s="46" t="n">
        <x:v>3.766752187939204e-10</x:v>
      </x:c>
      <x:c r="F74" s="19" t="str">
        <x:v>eng</x:v>
      </x:c>
      <x:c r="G74" s="19" t="str">
        <x:v>current English corpus (July 2024 dataset; public shorthand eng; mutable current corpus)</x:v>
      </x:c>
      <x:c r="H74" s="19" t="str">
        <x:v>greenhouse effect (All)</x:v>
      </x:c>
      <x:c r="I74" s="19" t="str">
        <x:v>0</x:v>
      </x:c>
      <x:c r="J74" s="19" t="n">
        <x:v>46260.10724537037</x:v>
      </x:c>
      <x:c r="K74" s="31" t="str">
        <x:v>data/fear-temperature/ngram/raw/205959f263c8ae6824e66753a55df505e51b40905b28c4cb916bd1952aea4bdb.json</x:v>
      </x:c>
      <x:c r="L74" s="19" t="str">
        <x:v>4286ccb83770f8e9550a4b862463947b8edb637081d5f43cfee319f9d7681262</x:v>
      </x:c>
      <x:c r="M74" s="19" t="str">
        <x:v>03c6b3b7aec17c75d6066c3ad33475123246728a6d70514bc6c4b2fac975aa04</x:v>
      </x:c>
      <x:c r="N74" s="31" t="str">
        <x:v>FT-LF-GREENHOUSE_EFFECT</x:v>
      </x:c>
      <x:c r="O74" s="31" t="str">
        <x:v>FT-C-GREENHOUSE_MECHANISM</x:v>
      </x:c>
      <x:c r="P74" s="31" t="str">
        <x:v>FT-F05</x:v>
      </x:c>
      <x:c r="Q74" s="49" t="n">
        <x:v>0.0003766752187939204</x:v>
      </x:c>
    </x:row>
    <x:row r="75" ht="20" customHeight="1">
      <x:c r="A75" s="40" t="str">
        <x:v>FT-Q-V01-041</x:v>
      </x:c>
      <x:c r="B75" s="19" t="str">
        <x:v>greenhouse effect</x:v>
      </x:c>
      <x:c r="C75" s="31" t="str">
        <x:v>carbon_greenhouse</x:v>
      </x:c>
      <x:c r="D75" s="25" t="n">
        <x:v>1912</x:v>
      </x:c>
      <x:c r="E75" s="46" t="n">
        <x:v>2.9632606785012783e-10</x:v>
      </x:c>
      <x:c r="F75" s="19" t="str">
        <x:v>eng</x:v>
      </x:c>
      <x:c r="G75" s="19" t="str">
        <x:v>current English corpus (July 2024 dataset; public shorthand eng; mutable current corpus)</x:v>
      </x:c>
      <x:c r="H75" s="19" t="str">
        <x:v>greenhouse effect (All)</x:v>
      </x:c>
      <x:c r="I75" s="19" t="str">
        <x:v>0</x:v>
      </x:c>
      <x:c r="J75" s="19" t="n">
        <x:v>46260.10724537037</x:v>
      </x:c>
      <x:c r="K75" s="31" t="str">
        <x:v>data/fear-temperature/ngram/raw/205959f263c8ae6824e66753a55df505e51b40905b28c4cb916bd1952aea4bdb.json</x:v>
      </x:c>
      <x:c r="L75" s="19" t="str">
        <x:v>4286ccb83770f8e9550a4b862463947b8edb637081d5f43cfee319f9d7681262</x:v>
      </x:c>
      <x:c r="M75" s="19" t="str">
        <x:v>03c6b3b7aec17c75d6066c3ad33475123246728a6d70514bc6c4b2fac975aa04</x:v>
      </x:c>
      <x:c r="N75" s="31" t="str">
        <x:v>FT-LF-GREENHOUSE_EFFECT</x:v>
      </x:c>
      <x:c r="O75" s="31" t="str">
        <x:v>FT-C-GREENHOUSE_MECHANISM</x:v>
      </x:c>
      <x:c r="P75" s="31" t="str">
        <x:v>FT-F05</x:v>
      </x:c>
      <x:c r="Q75" s="49" t="n">
        <x:v>0.00029632606785012783</x:v>
      </x:c>
    </x:row>
    <x:row r="76" ht="20" customHeight="1">
      <x:c r="A76" s="40" t="str">
        <x:v>FT-Q-V01-041</x:v>
      </x:c>
      <x:c r="B76" s="19" t="str">
        <x:v>greenhouse effect</x:v>
      </x:c>
      <x:c r="C76" s="31" t="str">
        <x:v>carbon_greenhouse</x:v>
      </x:c>
      <x:c r="D76" s="25" t="n">
        <x:v>1913</x:v>
      </x:c>
      <x:c r="E76" s="46" t="n">
        <x:v>2.892723838243682e-10</x:v>
      </x:c>
      <x:c r="F76" s="19" t="str">
        <x:v>eng</x:v>
      </x:c>
      <x:c r="G76" s="19" t="str">
        <x:v>current English corpus (July 2024 dataset; public shorthand eng; mutable current corpus)</x:v>
      </x:c>
      <x:c r="H76" s="19" t="str">
        <x:v>greenhouse effect (All)</x:v>
      </x:c>
      <x:c r="I76" s="19" t="str">
        <x:v>0</x:v>
      </x:c>
      <x:c r="J76" s="19" t="n">
        <x:v>46260.10724537037</x:v>
      </x:c>
      <x:c r="K76" s="31" t="str">
        <x:v>data/fear-temperature/ngram/raw/205959f263c8ae6824e66753a55df505e51b40905b28c4cb916bd1952aea4bdb.json</x:v>
      </x:c>
      <x:c r="L76" s="19" t="str">
        <x:v>4286ccb83770f8e9550a4b862463947b8edb637081d5f43cfee319f9d7681262</x:v>
      </x:c>
      <x:c r="M76" s="19" t="str">
        <x:v>03c6b3b7aec17c75d6066c3ad33475123246728a6d70514bc6c4b2fac975aa04</x:v>
      </x:c>
      <x:c r="N76" s="31" t="str">
        <x:v>FT-LF-GREENHOUSE_EFFECT</x:v>
      </x:c>
      <x:c r="O76" s="31" t="str">
        <x:v>FT-C-GREENHOUSE_MECHANISM</x:v>
      </x:c>
      <x:c r="P76" s="31" t="str">
        <x:v>FT-F05</x:v>
      </x:c>
      <x:c r="Q76" s="49" t="n">
        <x:v>0.0002892723838243682</x:v>
      </x:c>
    </x:row>
    <x:row r="77" ht="20" customHeight="1">
      <x:c r="A77" s="40" t="str">
        <x:v>FT-Q-V01-041</x:v>
      </x:c>
      <x:c r="B77" s="19" t="str">
        <x:v>greenhouse effect</x:v>
      </x:c>
      <x:c r="C77" s="31" t="str">
        <x:v>carbon_greenhouse</x:v>
      </x:c>
      <x:c r="D77" s="25" t="n">
        <x:v>1914</x:v>
      </x:c>
      <x:c r="E77" s="46" t="n">
        <x:v>1.030151214331809e-9</x:v>
      </x:c>
      <x:c r="F77" s="19" t="str">
        <x:v>eng</x:v>
      </x:c>
      <x:c r="G77" s="19" t="str">
        <x:v>current English corpus (July 2024 dataset; public shorthand eng; mutable current corpus)</x:v>
      </x:c>
      <x:c r="H77" s="19" t="str">
        <x:v>greenhouse effect (All)</x:v>
      </x:c>
      <x:c r="I77" s="19" t="str">
        <x:v>0</x:v>
      </x:c>
      <x:c r="J77" s="19" t="n">
        <x:v>46260.10724537037</x:v>
      </x:c>
      <x:c r="K77" s="31" t="str">
        <x:v>data/fear-temperature/ngram/raw/205959f263c8ae6824e66753a55df505e51b40905b28c4cb916bd1952aea4bdb.json</x:v>
      </x:c>
      <x:c r="L77" s="19" t="str">
        <x:v>4286ccb83770f8e9550a4b862463947b8edb637081d5f43cfee319f9d7681262</x:v>
      </x:c>
      <x:c r="M77" s="19" t="str">
        <x:v>03c6b3b7aec17c75d6066c3ad33475123246728a6d70514bc6c4b2fac975aa04</x:v>
      </x:c>
      <x:c r="N77" s="31" t="str">
        <x:v>FT-LF-GREENHOUSE_EFFECT</x:v>
      </x:c>
      <x:c r="O77" s="31" t="str">
        <x:v>FT-C-GREENHOUSE_MECHANISM</x:v>
      </x:c>
      <x:c r="P77" s="31" t="str">
        <x:v>FT-F05</x:v>
      </x:c>
      <x:c r="Q77" s="49" t="n">
        <x:v>0.001030151214331809</x:v>
      </x:c>
    </x:row>
    <x:row r="78" ht="20" customHeight="1">
      <x:c r="A78" s="40" t="str">
        <x:v>FT-Q-V01-041</x:v>
      </x:c>
      <x:c r="B78" s="19" t="str">
        <x:v>greenhouse effect</x:v>
      </x:c>
      <x:c r="C78" s="31" t="str">
        <x:v>carbon_greenhouse</x:v>
      </x:c>
      <x:c r="D78" s="25" t="n">
        <x:v>1915</x:v>
      </x:c>
      <x:c r="E78" s="46" t="n">
        <x:v>6.89427792632813e-10</x:v>
      </x:c>
      <x:c r="F78" s="19" t="str">
        <x:v>eng</x:v>
      </x:c>
      <x:c r="G78" s="19" t="str">
        <x:v>current English corpus (July 2024 dataset; public shorthand eng; mutable current corpus)</x:v>
      </x:c>
      <x:c r="H78" s="19" t="str">
        <x:v>greenhouse effect (All)</x:v>
      </x:c>
      <x:c r="I78" s="19" t="str">
        <x:v>0</x:v>
      </x:c>
      <x:c r="J78" s="19" t="n">
        <x:v>46260.10724537037</x:v>
      </x:c>
      <x:c r="K78" s="31" t="str">
        <x:v>data/fear-temperature/ngram/raw/205959f263c8ae6824e66753a55df505e51b40905b28c4cb916bd1952aea4bdb.json</x:v>
      </x:c>
      <x:c r="L78" s="19" t="str">
        <x:v>4286ccb83770f8e9550a4b862463947b8edb637081d5f43cfee319f9d7681262</x:v>
      </x:c>
      <x:c r="M78" s="19" t="str">
        <x:v>03c6b3b7aec17c75d6066c3ad33475123246728a6d70514bc6c4b2fac975aa04</x:v>
      </x:c>
      <x:c r="N78" s="31" t="str">
        <x:v>FT-LF-GREENHOUSE_EFFECT</x:v>
      </x:c>
      <x:c r="O78" s="31" t="str">
        <x:v>FT-C-GREENHOUSE_MECHANISM</x:v>
      </x:c>
      <x:c r="P78" s="31" t="str">
        <x:v>FT-F05</x:v>
      </x:c>
      <x:c r="Q78" s="49" t="n">
        <x:v>0.000689427792632813</x:v>
      </x:c>
    </x:row>
    <x:row r="79" ht="20" customHeight="1">
      <x:c r="A79" s="40" t="str">
        <x:v>FT-Q-V01-041</x:v>
      </x:c>
      <x:c r="B79" s="19" t="str">
        <x:v>greenhouse effect</x:v>
      </x:c>
      <x:c r="C79" s="31" t="str">
        <x:v>carbon_greenhouse</x:v>
      </x:c>
      <x:c r="D79" s="25" t="n">
        <x:v>1916</x:v>
      </x:c>
      <x:c r="E79" s="46" t="n">
        <x:v>3.91664672916292e-10</x:v>
      </x:c>
      <x:c r="F79" s="19" t="str">
        <x:v>eng</x:v>
      </x:c>
      <x:c r="G79" s="19" t="str">
        <x:v>current English corpus (July 2024 dataset; public shorthand eng; mutable current corpus)</x:v>
      </x:c>
      <x:c r="H79" s="19" t="str">
        <x:v>greenhouse effect (All)</x:v>
      </x:c>
      <x:c r="I79" s="19" t="str">
        <x:v>0</x:v>
      </x:c>
      <x:c r="J79" s="19" t="n">
        <x:v>46260.10724537037</x:v>
      </x:c>
      <x:c r="K79" s="31" t="str">
        <x:v>data/fear-temperature/ngram/raw/205959f263c8ae6824e66753a55df505e51b40905b28c4cb916bd1952aea4bdb.json</x:v>
      </x:c>
      <x:c r="L79" s="19" t="str">
        <x:v>4286ccb83770f8e9550a4b862463947b8edb637081d5f43cfee319f9d7681262</x:v>
      </x:c>
      <x:c r="M79" s="19" t="str">
        <x:v>03c6b3b7aec17c75d6066c3ad33475123246728a6d70514bc6c4b2fac975aa04</x:v>
      </x:c>
      <x:c r="N79" s="31" t="str">
        <x:v>FT-LF-GREENHOUSE_EFFECT</x:v>
      </x:c>
      <x:c r="O79" s="31" t="str">
        <x:v>FT-C-GREENHOUSE_MECHANISM</x:v>
      </x:c>
      <x:c r="P79" s="31" t="str">
        <x:v>FT-F05</x:v>
      </x:c>
      <x:c r="Q79" s="49" t="n">
        <x:v>0.000391664672916292</x:v>
      </x:c>
    </x:row>
    <x:row r="80" ht="20" customHeight="1">
      <x:c r="A80" s="40" t="str">
        <x:v>FT-Q-V01-041</x:v>
      </x:c>
      <x:c r="B80" s="19" t="str">
        <x:v>greenhouse effect</x:v>
      </x:c>
      <x:c r="C80" s="31" t="str">
        <x:v>carbon_greenhouse</x:v>
      </x:c>
      <x:c r="D80" s="25" t="n">
        <x:v>1917</x:v>
      </x:c>
      <x:c r="E80" s="46" t="n">
        <x:v>1.7645297445412211e-9</x:v>
      </x:c>
      <x:c r="F80" s="19" t="str">
        <x:v>eng</x:v>
      </x:c>
      <x:c r="G80" s="19" t="str">
        <x:v>current English corpus (July 2024 dataset; public shorthand eng; mutable current corpus)</x:v>
      </x:c>
      <x:c r="H80" s="19" t="str">
        <x:v>greenhouse effect (All)</x:v>
      </x:c>
      <x:c r="I80" s="19" t="str">
        <x:v>0</x:v>
      </x:c>
      <x:c r="J80" s="19" t="n">
        <x:v>46260.10724537037</x:v>
      </x:c>
      <x:c r="K80" s="31" t="str">
        <x:v>data/fear-temperature/ngram/raw/205959f263c8ae6824e66753a55df505e51b40905b28c4cb916bd1952aea4bdb.json</x:v>
      </x:c>
      <x:c r="L80" s="19" t="str">
        <x:v>4286ccb83770f8e9550a4b862463947b8edb637081d5f43cfee319f9d7681262</x:v>
      </x:c>
      <x:c r="M80" s="19" t="str">
        <x:v>03c6b3b7aec17c75d6066c3ad33475123246728a6d70514bc6c4b2fac975aa04</x:v>
      </x:c>
      <x:c r="N80" s="31" t="str">
        <x:v>FT-LF-GREENHOUSE_EFFECT</x:v>
      </x:c>
      <x:c r="O80" s="31" t="str">
        <x:v>FT-C-GREENHOUSE_MECHANISM</x:v>
      </x:c>
      <x:c r="P80" s="31" t="str">
        <x:v>FT-F05</x:v>
      </x:c>
      <x:c r="Q80" s="49" t="n">
        <x:v>0.0017645297445412211</x:v>
      </x:c>
    </x:row>
    <x:row r="81" ht="20" customHeight="1">
      <x:c r="A81" s="40" t="str">
        <x:v>FT-Q-V01-041</x:v>
      </x:c>
      <x:c r="B81" s="19" t="str">
        <x:v>greenhouse effect</x:v>
      </x:c>
      <x:c r="C81" s="31" t="str">
        <x:v>carbon_greenhouse</x:v>
      </x:c>
      <x:c r="D81" s="25" t="n">
        <x:v>1918</x:v>
      </x:c>
      <x:c r="E81" s="46" t="n">
        <x:v>5.313250950322867e-10</x:v>
      </x:c>
      <x:c r="F81" s="19" t="str">
        <x:v>eng</x:v>
      </x:c>
      <x:c r="G81" s="19" t="str">
        <x:v>current English corpus (July 2024 dataset; public shorthand eng; mutable current corpus)</x:v>
      </x:c>
      <x:c r="H81" s="19" t="str">
        <x:v>greenhouse effect (All)</x:v>
      </x:c>
      <x:c r="I81" s="19" t="str">
        <x:v>0</x:v>
      </x:c>
      <x:c r="J81" s="19" t="n">
        <x:v>46260.10724537037</x:v>
      </x:c>
      <x:c r="K81" s="31" t="str">
        <x:v>data/fear-temperature/ngram/raw/205959f263c8ae6824e66753a55df505e51b40905b28c4cb916bd1952aea4bdb.json</x:v>
      </x:c>
      <x:c r="L81" s="19" t="str">
        <x:v>4286ccb83770f8e9550a4b862463947b8edb637081d5f43cfee319f9d7681262</x:v>
      </x:c>
      <x:c r="M81" s="19" t="str">
        <x:v>03c6b3b7aec17c75d6066c3ad33475123246728a6d70514bc6c4b2fac975aa04</x:v>
      </x:c>
      <x:c r="N81" s="31" t="str">
        <x:v>FT-LF-GREENHOUSE_EFFECT</x:v>
      </x:c>
      <x:c r="O81" s="31" t="str">
        <x:v>FT-C-GREENHOUSE_MECHANISM</x:v>
      </x:c>
      <x:c r="P81" s="31" t="str">
        <x:v>FT-F05</x:v>
      </x:c>
      <x:c r="Q81" s="49" t="n">
        <x:v>0.0005313250950322866</x:v>
      </x:c>
    </x:row>
    <x:row r="82" ht="20" customHeight="1">
      <x:c r="A82" s="40" t="str">
        <x:v>FT-Q-V01-041</x:v>
      </x:c>
      <x:c r="B82" s="19" t="str">
        <x:v>greenhouse effect</x:v>
      </x:c>
      <x:c r="C82" s="31" t="str">
        <x:v>carbon_greenhouse</x:v>
      </x:c>
      <x:c r="D82" s="25" t="n">
        <x:v>1919</x:v>
      </x:c>
      <x:c r="E82" s="46" t="n">
        <x:v>1.5881951309637543e-9</x:v>
      </x:c>
      <x:c r="F82" s="19" t="str">
        <x:v>eng</x:v>
      </x:c>
      <x:c r="G82" s="19" t="str">
        <x:v>current English corpus (July 2024 dataset; public shorthand eng; mutable current corpus)</x:v>
      </x:c>
      <x:c r="H82" s="19" t="str">
        <x:v>greenhouse effect (All)</x:v>
      </x:c>
      <x:c r="I82" s="19" t="str">
        <x:v>0</x:v>
      </x:c>
      <x:c r="J82" s="19" t="n">
        <x:v>46260.10724537037</x:v>
      </x:c>
      <x:c r="K82" s="31" t="str">
        <x:v>data/fear-temperature/ngram/raw/205959f263c8ae6824e66753a55df505e51b40905b28c4cb916bd1952aea4bdb.json</x:v>
      </x:c>
      <x:c r="L82" s="19" t="str">
        <x:v>4286ccb83770f8e9550a4b862463947b8edb637081d5f43cfee319f9d7681262</x:v>
      </x:c>
      <x:c r="M82" s="19" t="str">
        <x:v>03c6b3b7aec17c75d6066c3ad33475123246728a6d70514bc6c4b2fac975aa04</x:v>
      </x:c>
      <x:c r="N82" s="31" t="str">
        <x:v>FT-LF-GREENHOUSE_EFFECT</x:v>
      </x:c>
      <x:c r="O82" s="31" t="str">
        <x:v>FT-C-GREENHOUSE_MECHANISM</x:v>
      </x:c>
      <x:c r="P82" s="31" t="str">
        <x:v>FT-F05</x:v>
      </x:c>
      <x:c r="Q82" s="49" t="n">
        <x:v>0.0015881951309637543</x:v>
      </x:c>
    </x:row>
    <x:row r="83" ht="20" customHeight="1">
      <x:c r="A83" s="40" t="str">
        <x:v>FT-Q-V01-041</x:v>
      </x:c>
      <x:c r="B83" s="19" t="str">
        <x:v>greenhouse effect</x:v>
      </x:c>
      <x:c r="C83" s="31" t="str">
        <x:v>carbon_greenhouse</x:v>
      </x:c>
      <x:c r="D83" s="25" t="n">
        <x:v>1920</x:v>
      </x:c>
      <x:c r="E83" s="46" t="n">
        <x:v>1.0415522611051384e-9</x:v>
      </x:c>
      <x:c r="F83" s="19" t="str">
        <x:v>eng</x:v>
      </x:c>
      <x:c r="G83" s="19" t="str">
        <x:v>current English corpus (July 2024 dataset; public shorthand eng; mutable current corpus)</x:v>
      </x:c>
      <x:c r="H83" s="19" t="str">
        <x:v>greenhouse effect (All)</x:v>
      </x:c>
      <x:c r="I83" s="19" t="str">
        <x:v>0</x:v>
      </x:c>
      <x:c r="J83" s="19" t="n">
        <x:v>46260.10724537037</x:v>
      </x:c>
      <x:c r="K83" s="31" t="str">
        <x:v>data/fear-temperature/ngram/raw/205959f263c8ae6824e66753a55df505e51b40905b28c4cb916bd1952aea4bdb.json</x:v>
      </x:c>
      <x:c r="L83" s="19" t="str">
        <x:v>4286ccb83770f8e9550a4b862463947b8edb637081d5f43cfee319f9d7681262</x:v>
      </x:c>
      <x:c r="M83" s="19" t="str">
        <x:v>03c6b3b7aec17c75d6066c3ad33475123246728a6d70514bc6c4b2fac975aa04</x:v>
      </x:c>
      <x:c r="N83" s="31" t="str">
        <x:v>FT-LF-GREENHOUSE_EFFECT</x:v>
      </x:c>
      <x:c r="O83" s="31" t="str">
        <x:v>FT-C-GREENHOUSE_MECHANISM</x:v>
      </x:c>
      <x:c r="P83" s="31" t="str">
        <x:v>FT-F05</x:v>
      </x:c>
      <x:c r="Q83" s="49" t="n">
        <x:v>0.0010415522611051384</x:v>
      </x:c>
    </x:row>
    <x:row r="84" ht="20" customHeight="1">
      <x:c r="A84" s="40" t="str">
        <x:v>FT-Q-V01-041</x:v>
      </x:c>
      <x:c r="B84" s="19" t="str">
        <x:v>greenhouse effect</x:v>
      </x:c>
      <x:c r="C84" s="31" t="str">
        <x:v>carbon_greenhouse</x:v>
      </x:c>
      <x:c r="D84" s="25" t="n">
        <x:v>1921</x:v>
      </x:c>
      <x:c r="E84" s="46" t="n">
        <x:v>1.5131539354840127e-9</x:v>
      </x:c>
      <x:c r="F84" s="19" t="str">
        <x:v>eng</x:v>
      </x:c>
      <x:c r="G84" s="19" t="str">
        <x:v>current English corpus (July 2024 dataset; public shorthand eng; mutable current corpus)</x:v>
      </x:c>
      <x:c r="H84" s="19" t="str">
        <x:v>greenhouse effect (All)</x:v>
      </x:c>
      <x:c r="I84" s="19" t="str">
        <x:v>0</x:v>
      </x:c>
      <x:c r="J84" s="19" t="n">
        <x:v>46260.10724537037</x:v>
      </x:c>
      <x:c r="K84" s="31" t="str">
        <x:v>data/fear-temperature/ngram/raw/205959f263c8ae6824e66753a55df505e51b40905b28c4cb916bd1952aea4bdb.json</x:v>
      </x:c>
      <x:c r="L84" s="19" t="str">
        <x:v>4286ccb83770f8e9550a4b862463947b8edb637081d5f43cfee319f9d7681262</x:v>
      </x:c>
      <x:c r="M84" s="19" t="str">
        <x:v>03c6b3b7aec17c75d6066c3ad33475123246728a6d70514bc6c4b2fac975aa04</x:v>
      </x:c>
      <x:c r="N84" s="31" t="str">
        <x:v>FT-LF-GREENHOUSE_EFFECT</x:v>
      </x:c>
      <x:c r="O84" s="31" t="str">
        <x:v>FT-C-GREENHOUSE_MECHANISM</x:v>
      </x:c>
      <x:c r="P84" s="31" t="str">
        <x:v>FT-F05</x:v>
      </x:c>
      <x:c r="Q84" s="49" t="n">
        <x:v>0.0015131539354840127</x:v>
      </x:c>
    </x:row>
    <x:row r="85" ht="20" customHeight="1">
      <x:c r="A85" s="40" t="str">
        <x:v>FT-Q-V01-041</x:v>
      </x:c>
      <x:c r="B85" s="19" t="str">
        <x:v>greenhouse effect</x:v>
      </x:c>
      <x:c r="C85" s="31" t="str">
        <x:v>carbon_greenhouse</x:v>
      </x:c>
      <x:c r="D85" s="25" t="n">
        <x:v>1922</x:v>
      </x:c>
      <x:c r="E85" s="46" t="n">
        <x:v>1.0274784079111752e-9</x:v>
      </x:c>
      <x:c r="F85" s="19" t="str">
        <x:v>eng</x:v>
      </x:c>
      <x:c r="G85" s="19" t="str">
        <x:v>current English corpus (July 2024 dataset; public shorthand eng; mutable current corpus)</x:v>
      </x:c>
      <x:c r="H85" s="19" t="str">
        <x:v>greenhouse effect (All)</x:v>
      </x:c>
      <x:c r="I85" s="19" t="str">
        <x:v>0</x:v>
      </x:c>
      <x:c r="J85" s="19" t="n">
        <x:v>46260.10724537037</x:v>
      </x:c>
      <x:c r="K85" s="31" t="str">
        <x:v>data/fear-temperature/ngram/raw/205959f263c8ae6824e66753a55df505e51b40905b28c4cb916bd1952aea4bdb.json</x:v>
      </x:c>
      <x:c r="L85" s="19" t="str">
        <x:v>4286ccb83770f8e9550a4b862463947b8edb637081d5f43cfee319f9d7681262</x:v>
      </x:c>
      <x:c r="M85" s="19" t="str">
        <x:v>03c6b3b7aec17c75d6066c3ad33475123246728a6d70514bc6c4b2fac975aa04</x:v>
      </x:c>
      <x:c r="N85" s="31" t="str">
        <x:v>FT-LF-GREENHOUSE_EFFECT</x:v>
      </x:c>
      <x:c r="O85" s="31" t="str">
        <x:v>FT-C-GREENHOUSE_MECHANISM</x:v>
      </x:c>
      <x:c r="P85" s="31" t="str">
        <x:v>FT-F05</x:v>
      </x:c>
      <x:c r="Q85" s="49" t="n">
        <x:v>0.0010274784079111752</x:v>
      </x:c>
    </x:row>
    <x:row r="86" ht="20" customHeight="1">
      <x:c r="A86" s="40" t="str">
        <x:v>FT-Q-V01-041</x:v>
      </x:c>
      <x:c r="B86" s="19" t="str">
        <x:v>greenhouse effect</x:v>
      </x:c>
      <x:c r="C86" s="31" t="str">
        <x:v>carbon_greenhouse</x:v>
      </x:c>
      <x:c r="D86" s="25" t="n">
        <x:v>1923</x:v>
      </x:c>
      <x:c r="E86" s="46" t="n">
        <x:v>6.078581527013682e-10</x:v>
      </x:c>
      <x:c r="F86" s="19" t="str">
        <x:v>eng</x:v>
      </x:c>
      <x:c r="G86" s="19" t="str">
        <x:v>current English corpus (July 2024 dataset; public shorthand eng; mutable current corpus)</x:v>
      </x:c>
      <x:c r="H86" s="19" t="str">
        <x:v>greenhouse effect (All)</x:v>
      </x:c>
      <x:c r="I86" s="19" t="str">
        <x:v>0</x:v>
      </x:c>
      <x:c r="J86" s="19" t="n">
        <x:v>46260.10724537037</x:v>
      </x:c>
      <x:c r="K86" s="31" t="str">
        <x:v>data/fear-temperature/ngram/raw/205959f263c8ae6824e66753a55df505e51b40905b28c4cb916bd1952aea4bdb.json</x:v>
      </x:c>
      <x:c r="L86" s="19" t="str">
        <x:v>4286ccb83770f8e9550a4b862463947b8edb637081d5f43cfee319f9d7681262</x:v>
      </x:c>
      <x:c r="M86" s="19" t="str">
        <x:v>03c6b3b7aec17c75d6066c3ad33475123246728a6d70514bc6c4b2fac975aa04</x:v>
      </x:c>
      <x:c r="N86" s="31" t="str">
        <x:v>FT-LF-GREENHOUSE_EFFECT</x:v>
      </x:c>
      <x:c r="O86" s="31" t="str">
        <x:v>FT-C-GREENHOUSE_MECHANISM</x:v>
      </x:c>
      <x:c r="P86" s="31" t="str">
        <x:v>FT-F05</x:v>
      </x:c>
      <x:c r="Q86" s="49" t="n">
        <x:v>0.0006078581527013682</x:v>
      </x:c>
    </x:row>
    <x:row r="87" ht="20" customHeight="1">
      <x:c r="A87" s="40" t="str">
        <x:v>FT-Q-V01-041</x:v>
      </x:c>
      <x:c r="B87" s="19" t="str">
        <x:v>greenhouse effect</x:v>
      </x:c>
      <x:c r="C87" s="31" t="str">
        <x:v>carbon_greenhouse</x:v>
      </x:c>
      <x:c r="D87" s="25" t="n">
        <x:v>1924</x:v>
      </x:c>
      <x:c r="E87" s="46" t="n">
        <x:v>2.0656522742301675e-9</x:v>
      </x:c>
      <x:c r="F87" s="19" t="str">
        <x:v>eng</x:v>
      </x:c>
      <x:c r="G87" s="19" t="str">
        <x:v>current English corpus (July 2024 dataset; public shorthand eng; mutable current corpus)</x:v>
      </x:c>
      <x:c r="H87" s="19" t="str">
        <x:v>greenhouse effect (All)</x:v>
      </x:c>
      <x:c r="I87" s="19" t="str">
        <x:v>0</x:v>
      </x:c>
      <x:c r="J87" s="19" t="n">
        <x:v>46260.10724537037</x:v>
      </x:c>
      <x:c r="K87" s="31" t="str">
        <x:v>data/fear-temperature/ngram/raw/205959f263c8ae6824e66753a55df505e51b40905b28c4cb916bd1952aea4bdb.json</x:v>
      </x:c>
      <x:c r="L87" s="19" t="str">
        <x:v>4286ccb83770f8e9550a4b862463947b8edb637081d5f43cfee319f9d7681262</x:v>
      </x:c>
      <x:c r="M87" s="19" t="str">
        <x:v>03c6b3b7aec17c75d6066c3ad33475123246728a6d70514bc6c4b2fac975aa04</x:v>
      </x:c>
      <x:c r="N87" s="31" t="str">
        <x:v>FT-LF-GREENHOUSE_EFFECT</x:v>
      </x:c>
      <x:c r="O87" s="31" t="str">
        <x:v>FT-C-GREENHOUSE_MECHANISM</x:v>
      </x:c>
      <x:c r="P87" s="31" t="str">
        <x:v>FT-F05</x:v>
      </x:c>
      <x:c r="Q87" s="49" t="n">
        <x:v>0.0020656522742301675</x:v>
      </x:c>
    </x:row>
    <x:row r="88" ht="20" customHeight="1">
      <x:c r="A88" s="40" t="str">
        <x:v>FT-Q-V01-041</x:v>
      </x:c>
      <x:c r="B88" s="19" t="str">
        <x:v>greenhouse effect</x:v>
      </x:c>
      <x:c r="C88" s="31" t="str">
        <x:v>carbon_greenhouse</x:v>
      </x:c>
      <x:c r="D88" s="25" t="n">
        <x:v>1925</x:v>
      </x:c>
      <x:c r="E88" s="46" t="n">
        <x:v>5.16986842225009e-10</x:v>
      </x:c>
      <x:c r="F88" s="19" t="str">
        <x:v>eng</x:v>
      </x:c>
      <x:c r="G88" s="19" t="str">
        <x:v>current English corpus (July 2024 dataset; public shorthand eng; mutable current corpus)</x:v>
      </x:c>
      <x:c r="H88" s="19" t="str">
        <x:v>greenhouse effect (All)</x:v>
      </x:c>
      <x:c r="I88" s="19" t="str">
        <x:v>0</x:v>
      </x:c>
      <x:c r="J88" s="19" t="n">
        <x:v>46260.10724537037</x:v>
      </x:c>
      <x:c r="K88" s="31" t="str">
        <x:v>data/fear-temperature/ngram/raw/205959f263c8ae6824e66753a55df505e51b40905b28c4cb916bd1952aea4bdb.json</x:v>
      </x:c>
      <x:c r="L88" s="19" t="str">
        <x:v>4286ccb83770f8e9550a4b862463947b8edb637081d5f43cfee319f9d7681262</x:v>
      </x:c>
      <x:c r="M88" s="19" t="str">
        <x:v>03c6b3b7aec17c75d6066c3ad33475123246728a6d70514bc6c4b2fac975aa04</x:v>
      </x:c>
      <x:c r="N88" s="31" t="str">
        <x:v>FT-LF-GREENHOUSE_EFFECT</x:v>
      </x:c>
      <x:c r="O88" s="31" t="str">
        <x:v>FT-C-GREENHOUSE_MECHANISM</x:v>
      </x:c>
      <x:c r="P88" s="31" t="str">
        <x:v>FT-F05</x:v>
      </x:c>
      <x:c r="Q88" s="49" t="n">
        <x:v>0.000516986842225009</x:v>
      </x:c>
    </x:row>
    <x:row r="89" ht="20" customHeight="1">
      <x:c r="A89" s="40" t="str">
        <x:v>FT-Q-V01-041</x:v>
      </x:c>
      <x:c r="B89" s="19" t="str">
        <x:v>greenhouse effect</x:v>
      </x:c>
      <x:c r="C89" s="31" t="str">
        <x:v>carbon_greenhouse</x:v>
      </x:c>
      <x:c r="D89" s="25" t="n">
        <x:v>1926</x:v>
      </x:c>
      <x:c r="E89" s="46" t="n">
        <x:v>5.989404250339447e-10</x:v>
      </x:c>
      <x:c r="F89" s="19" t="str">
        <x:v>eng</x:v>
      </x:c>
      <x:c r="G89" s="19" t="str">
        <x:v>current English corpus (July 2024 dataset; public shorthand eng; mutable current corpus)</x:v>
      </x:c>
      <x:c r="H89" s="19" t="str">
        <x:v>greenhouse effect (All)</x:v>
      </x:c>
      <x:c r="I89" s="19" t="str">
        <x:v>0</x:v>
      </x:c>
      <x:c r="J89" s="19" t="n">
        <x:v>46260.10724537037</x:v>
      </x:c>
      <x:c r="K89" s="31" t="str">
        <x:v>data/fear-temperature/ngram/raw/205959f263c8ae6824e66753a55df505e51b40905b28c4cb916bd1952aea4bdb.json</x:v>
      </x:c>
      <x:c r="L89" s="19" t="str">
        <x:v>4286ccb83770f8e9550a4b862463947b8edb637081d5f43cfee319f9d7681262</x:v>
      </x:c>
      <x:c r="M89" s="19" t="str">
        <x:v>03c6b3b7aec17c75d6066c3ad33475123246728a6d70514bc6c4b2fac975aa04</x:v>
      </x:c>
      <x:c r="N89" s="31" t="str">
        <x:v>FT-LF-GREENHOUSE_EFFECT</x:v>
      </x:c>
      <x:c r="O89" s="31" t="str">
        <x:v>FT-C-GREENHOUSE_MECHANISM</x:v>
      </x:c>
      <x:c r="P89" s="31" t="str">
        <x:v>FT-F05</x:v>
      </x:c>
      <x:c r="Q89" s="49" t="n">
        <x:v>0.0005989404250339447</x:v>
      </x:c>
    </x:row>
    <x:row r="90" ht="20" customHeight="1">
      <x:c r="A90" s="40" t="str">
        <x:v>FT-Q-V01-041</x:v>
      </x:c>
      <x:c r="B90" s="19" t="str">
        <x:v>greenhouse effect</x:v>
      </x:c>
      <x:c r="C90" s="31" t="str">
        <x:v>carbon_greenhouse</x:v>
      </x:c>
      <x:c r="D90" s="25" t="n">
        <x:v>1927</x:v>
      </x:c>
      <x:c r="E90" s="46" t="n">
        <x:v>4.857704349880976e-9</x:v>
      </x:c>
      <x:c r="F90" s="19" t="str">
        <x:v>eng</x:v>
      </x:c>
      <x:c r="G90" s="19" t="str">
        <x:v>current English corpus (July 2024 dataset; public shorthand eng; mutable current corpus)</x:v>
      </x:c>
      <x:c r="H90" s="19" t="str">
        <x:v>greenhouse effect (All)</x:v>
      </x:c>
      <x:c r="I90" s="19" t="str">
        <x:v>0</x:v>
      </x:c>
      <x:c r="J90" s="19" t="n">
        <x:v>46260.10724537037</x:v>
      </x:c>
      <x:c r="K90" s="31" t="str">
        <x:v>data/fear-temperature/ngram/raw/205959f263c8ae6824e66753a55df505e51b40905b28c4cb916bd1952aea4bdb.json</x:v>
      </x:c>
      <x:c r="L90" s="19" t="str">
        <x:v>4286ccb83770f8e9550a4b862463947b8edb637081d5f43cfee319f9d7681262</x:v>
      </x:c>
      <x:c r="M90" s="19" t="str">
        <x:v>03c6b3b7aec17c75d6066c3ad33475123246728a6d70514bc6c4b2fac975aa04</x:v>
      </x:c>
      <x:c r="N90" s="31" t="str">
        <x:v>FT-LF-GREENHOUSE_EFFECT</x:v>
      </x:c>
      <x:c r="O90" s="31" t="str">
        <x:v>FT-C-GREENHOUSE_MECHANISM</x:v>
      </x:c>
      <x:c r="P90" s="31" t="str">
        <x:v>FT-F05</x:v>
      </x:c>
      <x:c r="Q90" s="49" t="n">
        <x:v>0.004857704349880976</x:v>
      </x:c>
    </x:row>
    <x:row r="91" ht="20" customHeight="1">
      <x:c r="A91" s="40" t="str">
        <x:v>FT-Q-V01-041</x:v>
      </x:c>
      <x:c r="B91" s="19" t="str">
        <x:v>greenhouse effect</x:v>
      </x:c>
      <x:c r="C91" s="31" t="str">
        <x:v>carbon_greenhouse</x:v>
      </x:c>
      <x:c r="D91" s="25" t="n">
        <x:v>1928</x:v>
      </x:c>
      <x:c r="E91" s="46" t="n">
        <x:v>5.758711285608342e-10</x:v>
      </x:c>
      <x:c r="F91" s="19" t="str">
        <x:v>eng</x:v>
      </x:c>
      <x:c r="G91" s="19" t="str">
        <x:v>current English corpus (July 2024 dataset; public shorthand eng; mutable current corpus)</x:v>
      </x:c>
      <x:c r="H91" s="19" t="str">
        <x:v>greenhouse effect (All)</x:v>
      </x:c>
      <x:c r="I91" s="19" t="str">
        <x:v>0</x:v>
      </x:c>
      <x:c r="J91" s="19" t="n">
        <x:v>46260.10724537037</x:v>
      </x:c>
      <x:c r="K91" s="31" t="str">
        <x:v>data/fear-temperature/ngram/raw/205959f263c8ae6824e66753a55df505e51b40905b28c4cb916bd1952aea4bdb.json</x:v>
      </x:c>
      <x:c r="L91" s="19" t="str">
        <x:v>4286ccb83770f8e9550a4b862463947b8edb637081d5f43cfee319f9d7681262</x:v>
      </x:c>
      <x:c r="M91" s="19" t="str">
        <x:v>03c6b3b7aec17c75d6066c3ad33475123246728a6d70514bc6c4b2fac975aa04</x:v>
      </x:c>
      <x:c r="N91" s="31" t="str">
        <x:v>FT-LF-GREENHOUSE_EFFECT</x:v>
      </x:c>
      <x:c r="O91" s="31" t="str">
        <x:v>FT-C-GREENHOUSE_MECHANISM</x:v>
      </x:c>
      <x:c r="P91" s="31" t="str">
        <x:v>FT-F05</x:v>
      </x:c>
      <x:c r="Q91" s="49" t="n">
        <x:v>0.0005758711285608342</x:v>
      </x:c>
    </x:row>
    <x:row r="92" ht="20" customHeight="1">
      <x:c r="A92" s="40" t="str">
        <x:v>FT-Q-V01-041</x:v>
      </x:c>
      <x:c r="B92" s="19" t="str">
        <x:v>greenhouse effect</x:v>
      </x:c>
      <x:c r="C92" s="31" t="str">
        <x:v>carbon_greenhouse</x:v>
      </x:c>
      <x:c r="D92" s="25" t="n">
        <x:v>1929</x:v>
      </x:c>
      <x:c r="E92" s="46" t="n">
        <x:v>3.681185883896987e-9</x:v>
      </x:c>
      <x:c r="F92" s="19" t="str">
        <x:v>eng</x:v>
      </x:c>
      <x:c r="G92" s="19" t="str">
        <x:v>current English corpus (July 2024 dataset; public shorthand eng; mutable current corpus)</x:v>
      </x:c>
      <x:c r="H92" s="19" t="str">
        <x:v>greenhouse effect (All)</x:v>
      </x:c>
      <x:c r="I92" s="19" t="str">
        <x:v>0</x:v>
      </x:c>
      <x:c r="J92" s="19" t="n">
        <x:v>46260.10724537037</x:v>
      </x:c>
      <x:c r="K92" s="31" t="str">
        <x:v>data/fear-temperature/ngram/raw/205959f263c8ae6824e66753a55df505e51b40905b28c4cb916bd1952aea4bdb.json</x:v>
      </x:c>
      <x:c r="L92" s="19" t="str">
        <x:v>4286ccb83770f8e9550a4b862463947b8edb637081d5f43cfee319f9d7681262</x:v>
      </x:c>
      <x:c r="M92" s="19" t="str">
        <x:v>03c6b3b7aec17c75d6066c3ad33475123246728a6d70514bc6c4b2fac975aa04</x:v>
      </x:c>
      <x:c r="N92" s="31" t="str">
        <x:v>FT-LF-GREENHOUSE_EFFECT</x:v>
      </x:c>
      <x:c r="O92" s="31" t="str">
        <x:v>FT-C-GREENHOUSE_MECHANISM</x:v>
      </x:c>
      <x:c r="P92" s="31" t="str">
        <x:v>FT-F05</x:v>
      </x:c>
      <x:c r="Q92" s="49" t="n">
        <x:v>0.003681185883896987</x:v>
      </x:c>
    </x:row>
    <x:row r="93" ht="20" customHeight="1">
      <x:c r="A93" s="40" t="str">
        <x:v>FT-Q-V01-041</x:v>
      </x:c>
      <x:c r="B93" s="19" t="str">
        <x:v>greenhouse effect</x:v>
      </x:c>
      <x:c r="C93" s="31" t="str">
        <x:v>carbon_greenhouse</x:v>
      </x:c>
      <x:c r="D93" s="25" t="n">
        <x:v>1930</x:v>
      </x:c>
      <x:c r="E93" s="46" t="n">
        <x:v>5.66729024820134e-10</x:v>
      </x:c>
      <x:c r="F93" s="19" t="str">
        <x:v>eng</x:v>
      </x:c>
      <x:c r="G93" s="19" t="str">
        <x:v>current English corpus (July 2024 dataset; public shorthand eng; mutable current corpus)</x:v>
      </x:c>
      <x:c r="H93" s="19" t="str">
        <x:v>greenhouse effect (All)</x:v>
      </x:c>
      <x:c r="I93" s="19" t="str">
        <x:v>0</x:v>
      </x:c>
      <x:c r="J93" s="19" t="n">
        <x:v>46260.10724537037</x:v>
      </x:c>
      <x:c r="K93" s="31" t="str">
        <x:v>data/fear-temperature/ngram/raw/205959f263c8ae6824e66753a55df505e51b40905b28c4cb916bd1952aea4bdb.json</x:v>
      </x:c>
      <x:c r="L93" s="19" t="str">
        <x:v>4286ccb83770f8e9550a4b862463947b8edb637081d5f43cfee319f9d7681262</x:v>
      </x:c>
      <x:c r="M93" s="19" t="str">
        <x:v>03c6b3b7aec17c75d6066c3ad33475123246728a6d70514bc6c4b2fac975aa04</x:v>
      </x:c>
      <x:c r="N93" s="31" t="str">
        <x:v>FT-LF-GREENHOUSE_EFFECT</x:v>
      </x:c>
      <x:c r="O93" s="31" t="str">
        <x:v>FT-C-GREENHOUSE_MECHANISM</x:v>
      </x:c>
      <x:c r="P93" s="31" t="str">
        <x:v>FT-F05</x:v>
      </x:c>
      <x:c r="Q93" s="49" t="n">
        <x:v>0.000566729024820134</x:v>
      </x:c>
    </x:row>
    <x:row r="94" ht="20" customHeight="1">
      <x:c r="A94" s="40" t="str">
        <x:v>FT-Q-V01-041</x:v>
      </x:c>
      <x:c r="B94" s="19" t="str">
        <x:v>greenhouse effect</x:v>
      </x:c>
      <x:c r="C94" s="31" t="str">
        <x:v>carbon_greenhouse</x:v>
      </x:c>
      <x:c r="D94" s="25" t="n">
        <x:v>1931</x:v>
      </x:c>
      <x:c r="E94" s="46" t="n">
        <x:v>3.575980539460843e-9</x:v>
      </x:c>
      <x:c r="F94" s="19" t="str">
        <x:v>eng</x:v>
      </x:c>
      <x:c r="G94" s="19" t="str">
        <x:v>current English corpus (July 2024 dataset; public shorthand eng; mutable current corpus)</x:v>
      </x:c>
      <x:c r="H94" s="19" t="str">
        <x:v>greenhouse effect (All)</x:v>
      </x:c>
      <x:c r="I94" s="19" t="str">
        <x:v>0</x:v>
      </x:c>
      <x:c r="J94" s="19" t="n">
        <x:v>46260.10724537037</x:v>
      </x:c>
      <x:c r="K94" s="31" t="str">
        <x:v>data/fear-temperature/ngram/raw/205959f263c8ae6824e66753a55df505e51b40905b28c4cb916bd1952aea4bdb.json</x:v>
      </x:c>
      <x:c r="L94" s="19" t="str">
        <x:v>4286ccb83770f8e9550a4b862463947b8edb637081d5f43cfee319f9d7681262</x:v>
      </x:c>
      <x:c r="M94" s="19" t="str">
        <x:v>03c6b3b7aec17c75d6066c3ad33475123246728a6d70514bc6c4b2fac975aa04</x:v>
      </x:c>
      <x:c r="N94" s="31" t="str">
        <x:v>FT-LF-GREENHOUSE_EFFECT</x:v>
      </x:c>
      <x:c r="O94" s="31" t="str">
        <x:v>FT-C-GREENHOUSE_MECHANISM</x:v>
      </x:c>
      <x:c r="P94" s="31" t="str">
        <x:v>FT-F05</x:v>
      </x:c>
      <x:c r="Q94" s="49" t="n">
        <x:v>0.003575980539460843</x:v>
      </x:c>
    </x:row>
    <x:row r="95" ht="20" customHeight="1">
      <x:c r="A95" s="40" t="str">
        <x:v>FT-Q-V01-041</x:v>
      </x:c>
      <x:c r="B95" s="19" t="str">
        <x:v>greenhouse effect</x:v>
      </x:c>
      <x:c r="C95" s="31" t="str">
        <x:v>carbon_greenhouse</x:v>
      </x:c>
      <x:c r="D95" s="25" t="n">
        <x:v>1932</x:v>
      </x:c>
      <x:c r="E95" s="46" t="n">
        <x:v>1.656303288966043e-9</x:v>
      </x:c>
      <x:c r="F95" s="19" t="str">
        <x:v>eng</x:v>
      </x:c>
      <x:c r="G95" s="19" t="str">
        <x:v>current English corpus (July 2024 dataset; public shorthand eng; mutable current corpus)</x:v>
      </x:c>
      <x:c r="H95" s="19" t="str">
        <x:v>greenhouse effect (All)</x:v>
      </x:c>
      <x:c r="I95" s="19" t="str">
        <x:v>0</x:v>
      </x:c>
      <x:c r="J95" s="19" t="n">
        <x:v>46260.10724537037</x:v>
      </x:c>
      <x:c r="K95" s="31" t="str">
        <x:v>data/fear-temperature/ngram/raw/205959f263c8ae6824e66753a55df505e51b40905b28c4cb916bd1952aea4bdb.json</x:v>
      </x:c>
      <x:c r="L95" s="19" t="str">
        <x:v>4286ccb83770f8e9550a4b862463947b8edb637081d5f43cfee319f9d7681262</x:v>
      </x:c>
      <x:c r="M95" s="19" t="str">
        <x:v>03c6b3b7aec17c75d6066c3ad33475123246728a6d70514bc6c4b2fac975aa04</x:v>
      </x:c>
      <x:c r="N95" s="31" t="str">
        <x:v>FT-LF-GREENHOUSE_EFFECT</x:v>
      </x:c>
      <x:c r="O95" s="31" t="str">
        <x:v>FT-C-GREENHOUSE_MECHANISM</x:v>
      </x:c>
      <x:c r="P95" s="31" t="str">
        <x:v>FT-F05</x:v>
      </x:c>
      <x:c r="Q95" s="49" t="n">
        <x:v>0.001656303288966043</x:v>
      </x:c>
    </x:row>
    <x:row r="96" ht="20" customHeight="1">
      <x:c r="A96" s="40" t="str">
        <x:v>FT-Q-V01-041</x:v>
      </x:c>
      <x:c r="B96" s="19" t="str">
        <x:v>greenhouse effect</x:v>
      </x:c>
      <x:c r="C96" s="31" t="str">
        <x:v>carbon_greenhouse</x:v>
      </x:c>
      <x:c r="D96" s="25" t="n">
        <x:v>1933</x:v>
      </x:c>
      <x:c r="E96" s="46" t="n">
        <x:v>3.4607963161903395e-9</x:v>
      </x:c>
      <x:c r="F96" s="19" t="str">
        <x:v>eng</x:v>
      </x:c>
      <x:c r="G96" s="19" t="str">
        <x:v>current English corpus (July 2024 dataset; public shorthand eng; mutable current corpus)</x:v>
      </x:c>
      <x:c r="H96" s="19" t="str">
        <x:v>greenhouse effect (All)</x:v>
      </x:c>
      <x:c r="I96" s="19" t="str">
        <x:v>0</x:v>
      </x:c>
      <x:c r="J96" s="19" t="n">
        <x:v>46260.10724537037</x:v>
      </x:c>
      <x:c r="K96" s="31" t="str">
        <x:v>data/fear-temperature/ngram/raw/205959f263c8ae6824e66753a55df505e51b40905b28c4cb916bd1952aea4bdb.json</x:v>
      </x:c>
      <x:c r="L96" s="19" t="str">
        <x:v>4286ccb83770f8e9550a4b862463947b8edb637081d5f43cfee319f9d7681262</x:v>
      </x:c>
      <x:c r="M96" s="19" t="str">
        <x:v>03c6b3b7aec17c75d6066c3ad33475123246728a6d70514bc6c4b2fac975aa04</x:v>
      </x:c>
      <x:c r="N96" s="31" t="str">
        <x:v>FT-LF-GREENHOUSE_EFFECT</x:v>
      </x:c>
      <x:c r="O96" s="31" t="str">
        <x:v>FT-C-GREENHOUSE_MECHANISM</x:v>
      </x:c>
      <x:c r="P96" s="31" t="str">
        <x:v>FT-F05</x:v>
      </x:c>
      <x:c r="Q96" s="49" t="n">
        <x:v>0.0034607963161903395</x:v>
      </x:c>
    </x:row>
    <x:row r="97" ht="20" customHeight="1">
      <x:c r="A97" s="40" t="str">
        <x:v>FT-Q-V01-041</x:v>
      </x:c>
      <x:c r="B97" s="19" t="str">
        <x:v>greenhouse effect</x:v>
      </x:c>
      <x:c r="C97" s="31" t="str">
        <x:v>carbon_greenhouse</x:v>
      </x:c>
      <x:c r="D97" s="25" t="n">
        <x:v>1934</x:v>
      </x:c>
      <x:c r="E97" s="46" t="n">
        <x:v>2.1203218070198204e-8</x:v>
      </x:c>
      <x:c r="F97" s="19" t="str">
        <x:v>eng</x:v>
      </x:c>
      <x:c r="G97" s="19" t="str">
        <x:v>current English corpus (July 2024 dataset; public shorthand eng; mutable current corpus)</x:v>
      </x:c>
      <x:c r="H97" s="19" t="str">
        <x:v>greenhouse effect (All)</x:v>
      </x:c>
      <x:c r="I97" s="19" t="str">
        <x:v>0</x:v>
      </x:c>
      <x:c r="J97" s="19" t="n">
        <x:v>46260.10724537037</x:v>
      </x:c>
      <x:c r="K97" s="31" t="str">
        <x:v>data/fear-temperature/ngram/raw/205959f263c8ae6824e66753a55df505e51b40905b28c4cb916bd1952aea4bdb.json</x:v>
      </x:c>
      <x:c r="L97" s="19" t="str">
        <x:v>4286ccb83770f8e9550a4b862463947b8edb637081d5f43cfee319f9d7681262</x:v>
      </x:c>
      <x:c r="M97" s="19" t="str">
        <x:v>03c6b3b7aec17c75d6066c3ad33475123246728a6d70514bc6c4b2fac975aa04</x:v>
      </x:c>
      <x:c r="N97" s="31" t="str">
        <x:v>FT-LF-GREENHOUSE_EFFECT</x:v>
      </x:c>
      <x:c r="O97" s="31" t="str">
        <x:v>FT-C-GREENHOUSE_MECHANISM</x:v>
      </x:c>
      <x:c r="P97" s="31" t="str">
        <x:v>FT-F05</x:v>
      </x:c>
      <x:c r="Q97" s="49" t="n">
        <x:v>0.021203218070198204</x:v>
      </x:c>
    </x:row>
    <x:row r="98" ht="20" customHeight="1">
      <x:c r="A98" s="40" t="str">
        <x:v>FT-Q-V01-041</x:v>
      </x:c>
      <x:c r="B98" s="19" t="str">
        <x:v>greenhouse effect</x:v>
      </x:c>
      <x:c r="C98" s="31" t="str">
        <x:v>carbon_greenhouse</x:v>
      </x:c>
      <x:c r="D98" s="25" t="n">
        <x:v>1935</x:v>
      </x:c>
      <x:c r="E98" s="46" t="n">
        <x:v>1.5611048148622682e-9</x:v>
      </x:c>
      <x:c r="F98" s="19" t="str">
        <x:v>eng</x:v>
      </x:c>
      <x:c r="G98" s="19" t="str">
        <x:v>current English corpus (July 2024 dataset; public shorthand eng; mutable current corpus)</x:v>
      </x:c>
      <x:c r="H98" s="19" t="str">
        <x:v>greenhouse effect (All)</x:v>
      </x:c>
      <x:c r="I98" s="19" t="str">
        <x:v>0</x:v>
      </x:c>
      <x:c r="J98" s="19" t="n">
        <x:v>46260.10724537037</x:v>
      </x:c>
      <x:c r="K98" s="31" t="str">
        <x:v>data/fear-temperature/ngram/raw/205959f263c8ae6824e66753a55df505e51b40905b28c4cb916bd1952aea4bdb.json</x:v>
      </x:c>
      <x:c r="L98" s="19" t="str">
        <x:v>4286ccb83770f8e9550a4b862463947b8edb637081d5f43cfee319f9d7681262</x:v>
      </x:c>
      <x:c r="M98" s="19" t="str">
        <x:v>03c6b3b7aec17c75d6066c3ad33475123246728a6d70514bc6c4b2fac975aa04</x:v>
      </x:c>
      <x:c r="N98" s="31" t="str">
        <x:v>FT-LF-GREENHOUSE_EFFECT</x:v>
      </x:c>
      <x:c r="O98" s="31" t="str">
        <x:v>FT-C-GREENHOUSE_MECHANISM</x:v>
      </x:c>
      <x:c r="P98" s="31" t="str">
        <x:v>FT-F05</x:v>
      </x:c>
      <x:c r="Q98" s="49" t="n">
        <x:v>0.0015611048148622682</x:v>
      </x:c>
    </x:row>
    <x:row r="99" ht="20" customHeight="1">
      <x:c r="A99" s="40" t="str">
        <x:v>FT-Q-V01-041</x:v>
      </x:c>
      <x:c r="B99" s="19" t="str">
        <x:v>greenhouse effect</x:v>
      </x:c>
      <x:c r="C99" s="31" t="str">
        <x:v>carbon_greenhouse</x:v>
      </x:c>
      <x:c r="D99" s="25" t="n">
        <x:v>1936</x:v>
      </x:c>
      <x:c r="E99" s="46" t="n">
        <x:v>3.7054267432168327e-9</x:v>
      </x:c>
      <x:c r="F99" s="19" t="str">
        <x:v>eng</x:v>
      </x:c>
      <x:c r="G99" s="19" t="str">
        <x:v>current English corpus (July 2024 dataset; public shorthand eng; mutable current corpus)</x:v>
      </x:c>
      <x:c r="H99" s="19" t="str">
        <x:v>greenhouse effect (All)</x:v>
      </x:c>
      <x:c r="I99" s="19" t="str">
        <x:v>0</x:v>
      </x:c>
      <x:c r="J99" s="19" t="n">
        <x:v>46260.10724537037</x:v>
      </x:c>
      <x:c r="K99" s="31" t="str">
        <x:v>data/fear-temperature/ngram/raw/205959f263c8ae6824e66753a55df505e51b40905b28c4cb916bd1952aea4bdb.json</x:v>
      </x:c>
      <x:c r="L99" s="19" t="str">
        <x:v>4286ccb83770f8e9550a4b862463947b8edb637081d5f43cfee319f9d7681262</x:v>
      </x:c>
      <x:c r="M99" s="19" t="str">
        <x:v>03c6b3b7aec17c75d6066c3ad33475123246728a6d70514bc6c4b2fac975aa04</x:v>
      </x:c>
      <x:c r="N99" s="31" t="str">
        <x:v>FT-LF-GREENHOUSE_EFFECT</x:v>
      </x:c>
      <x:c r="O99" s="31" t="str">
        <x:v>FT-C-GREENHOUSE_MECHANISM</x:v>
      </x:c>
      <x:c r="P99" s="31" t="str">
        <x:v>FT-F05</x:v>
      </x:c>
      <x:c r="Q99" s="49" t="n">
        <x:v>0.0037054267432168326</x:v>
      </x:c>
    </x:row>
    <x:row r="100" ht="20" customHeight="1">
      <x:c r="A100" s="40" t="str">
        <x:v>FT-Q-V01-041</x:v>
      </x:c>
      <x:c r="B100" s="19" t="str">
        <x:v>greenhouse effect</x:v>
      </x:c>
      <x:c r="C100" s="31" t="str">
        <x:v>carbon_greenhouse</x:v>
      </x:c>
      <x:c r="D100" s="25" t="n">
        <x:v>1937</x:v>
      </x:c>
      <x:c r="E100" s="46" t="n">
        <x:v>3.566084316730666e-9</x:v>
      </x:c>
      <x:c r="F100" s="19" t="str">
        <x:v>eng</x:v>
      </x:c>
      <x:c r="G100" s="19" t="str">
        <x:v>current English corpus (July 2024 dataset; public shorthand eng; mutable current corpus)</x:v>
      </x:c>
      <x:c r="H100" s="19" t="str">
        <x:v>greenhouse effect (All)</x:v>
      </x:c>
      <x:c r="I100" s="19" t="str">
        <x:v>0</x:v>
      </x:c>
      <x:c r="J100" s="19" t="n">
        <x:v>46260.10724537037</x:v>
      </x:c>
      <x:c r="K100" s="31" t="str">
        <x:v>data/fear-temperature/ngram/raw/205959f263c8ae6824e66753a55df505e51b40905b28c4cb916bd1952aea4bdb.json</x:v>
      </x:c>
      <x:c r="L100" s="19" t="str">
        <x:v>4286ccb83770f8e9550a4b862463947b8edb637081d5f43cfee319f9d7681262</x:v>
      </x:c>
      <x:c r="M100" s="19" t="str">
        <x:v>03c6b3b7aec17c75d6066c3ad33475123246728a6d70514bc6c4b2fac975aa04</x:v>
      </x:c>
      <x:c r="N100" s="31" t="str">
        <x:v>FT-LF-GREENHOUSE_EFFECT</x:v>
      </x:c>
      <x:c r="O100" s="31" t="str">
        <x:v>FT-C-GREENHOUSE_MECHANISM</x:v>
      </x:c>
      <x:c r="P100" s="31" t="str">
        <x:v>FT-F05</x:v>
      </x:c>
      <x:c r="Q100" s="49" t="n">
        <x:v>0.003566084316730666</x:v>
      </x:c>
    </x:row>
    <x:row r="101" ht="20" customHeight="1">
      <x:c r="A101" s="40" t="str">
        <x:v>FT-Q-V01-041</x:v>
      </x:c>
      <x:c r="B101" s="19" t="str">
        <x:v>greenhouse effect</x:v>
      </x:c>
      <x:c r="C101" s="31" t="str">
        <x:v>carbon_greenhouse</x:v>
      </x:c>
      <x:c r="D101" s="25" t="n">
        <x:v>1938</x:v>
      </x:c>
      <x:c r="E101" s="46" t="n">
        <x:v>9.689360203068985e-9</x:v>
      </x:c>
      <x:c r="F101" s="19" t="str">
        <x:v>eng</x:v>
      </x:c>
      <x:c r="G101" s="19" t="str">
        <x:v>current English corpus (July 2024 dataset; public shorthand eng; mutable current corpus)</x:v>
      </x:c>
      <x:c r="H101" s="19" t="str">
        <x:v>greenhouse effect (All)</x:v>
      </x:c>
      <x:c r="I101" s="19" t="str">
        <x:v>0</x:v>
      </x:c>
      <x:c r="J101" s="19" t="n">
        <x:v>46260.10724537037</x:v>
      </x:c>
      <x:c r="K101" s="31" t="str">
        <x:v>data/fear-temperature/ngram/raw/205959f263c8ae6824e66753a55df505e51b40905b28c4cb916bd1952aea4bdb.json</x:v>
      </x:c>
      <x:c r="L101" s="19" t="str">
        <x:v>4286ccb83770f8e9550a4b862463947b8edb637081d5f43cfee319f9d7681262</x:v>
      </x:c>
      <x:c r="M101" s="19" t="str">
        <x:v>03c6b3b7aec17c75d6066c3ad33475123246728a6d70514bc6c4b2fac975aa04</x:v>
      </x:c>
      <x:c r="N101" s="31" t="str">
        <x:v>FT-LF-GREENHOUSE_EFFECT</x:v>
      </x:c>
      <x:c r="O101" s="31" t="str">
        <x:v>FT-C-GREENHOUSE_MECHANISM</x:v>
      </x:c>
      <x:c r="P101" s="31" t="str">
        <x:v>FT-F05</x:v>
      </x:c>
      <x:c r="Q101" s="49" t="n">
        <x:v>0.009689360203068985</x:v>
      </x:c>
    </x:row>
    <x:row r="102" ht="20" customHeight="1">
      <x:c r="A102" s="40" t="str">
        <x:v>FT-Q-V01-041</x:v>
      </x:c>
      <x:c r="B102" s="19" t="str">
        <x:v>greenhouse effect</x:v>
      </x:c>
      <x:c r="C102" s="31" t="str">
        <x:v>carbon_greenhouse</x:v>
      </x:c>
      <x:c r="D102" s="25" t="n">
        <x:v>1939</x:v>
      </x:c>
      <x:c r="E102" s="46" t="n">
        <x:v>3.0047506427433035e-9</x:v>
      </x:c>
      <x:c r="F102" s="19" t="str">
        <x:v>eng</x:v>
      </x:c>
      <x:c r="G102" s="19" t="str">
        <x:v>current English corpus (July 2024 dataset; public shorthand eng; mutable current corpus)</x:v>
      </x:c>
      <x:c r="H102" s="19" t="str">
        <x:v>greenhouse effect (All)</x:v>
      </x:c>
      <x:c r="I102" s="19" t="str">
        <x:v>0</x:v>
      </x:c>
      <x:c r="J102" s="19" t="n">
        <x:v>46260.10724537037</x:v>
      </x:c>
      <x:c r="K102" s="31" t="str">
        <x:v>data/fear-temperature/ngram/raw/205959f263c8ae6824e66753a55df505e51b40905b28c4cb916bd1952aea4bdb.json</x:v>
      </x:c>
      <x:c r="L102" s="19" t="str">
        <x:v>4286ccb83770f8e9550a4b862463947b8edb637081d5f43cfee319f9d7681262</x:v>
      </x:c>
      <x:c r="M102" s="19" t="str">
        <x:v>03c6b3b7aec17c75d6066c3ad33475123246728a6d70514bc6c4b2fac975aa04</x:v>
      </x:c>
      <x:c r="N102" s="31" t="str">
        <x:v>FT-LF-GREENHOUSE_EFFECT</x:v>
      </x:c>
      <x:c r="O102" s="31" t="str">
        <x:v>FT-C-GREENHOUSE_MECHANISM</x:v>
      </x:c>
      <x:c r="P102" s="31" t="str">
        <x:v>FT-F05</x:v>
      </x:c>
      <x:c r="Q102" s="49" t="n">
        <x:v>0.0030047506427433035</x:v>
      </x:c>
    </x:row>
    <x:row r="103" ht="20" customHeight="1">
      <x:c r="A103" s="40" t="str">
        <x:v>FT-Q-V01-041</x:v>
      </x:c>
      <x:c r="B103" s="19" t="str">
        <x:v>greenhouse effect</x:v>
      </x:c>
      <x:c r="C103" s="31" t="str">
        <x:v>carbon_greenhouse</x:v>
      </x:c>
      <x:c r="D103" s="25" t="n">
        <x:v>1940</x:v>
      </x:c>
      <x:c r="E103" s="46" t="n">
        <x:v>1.9745590440489735e-9</x:v>
      </x:c>
      <x:c r="F103" s="19" t="str">
        <x:v>eng</x:v>
      </x:c>
      <x:c r="G103" s="19" t="str">
        <x:v>current English corpus (July 2024 dataset; public shorthand eng; mutable current corpus)</x:v>
      </x:c>
      <x:c r="H103" s="19" t="str">
        <x:v>greenhouse effect (All)</x:v>
      </x:c>
      <x:c r="I103" s="19" t="str">
        <x:v>0</x:v>
      </x:c>
      <x:c r="J103" s="19" t="n">
        <x:v>46260.10724537037</x:v>
      </x:c>
      <x:c r="K103" s="31" t="str">
        <x:v>data/fear-temperature/ngram/raw/205959f263c8ae6824e66753a55df505e51b40905b28c4cb916bd1952aea4bdb.json</x:v>
      </x:c>
      <x:c r="L103" s="19" t="str">
        <x:v>4286ccb83770f8e9550a4b862463947b8edb637081d5f43cfee319f9d7681262</x:v>
      </x:c>
      <x:c r="M103" s="19" t="str">
        <x:v>03c6b3b7aec17c75d6066c3ad33475123246728a6d70514bc6c4b2fac975aa04</x:v>
      </x:c>
      <x:c r="N103" s="31" t="str">
        <x:v>FT-LF-GREENHOUSE_EFFECT</x:v>
      </x:c>
      <x:c r="O103" s="31" t="str">
        <x:v>FT-C-GREENHOUSE_MECHANISM</x:v>
      </x:c>
      <x:c r="P103" s="31" t="str">
        <x:v>FT-F05</x:v>
      </x:c>
      <x:c r="Q103" s="49" t="n">
        <x:v>0.0019745590440489735</x:v>
      </x:c>
    </x:row>
    <x:row r="104" ht="20" customHeight="1">
      <x:c r="A104" s="40" t="str">
        <x:v>FT-Q-V01-041</x:v>
      </x:c>
      <x:c r="B104" s="19" t="str">
        <x:v>greenhouse effect</x:v>
      </x:c>
      <x:c r="C104" s="31" t="str">
        <x:v>carbon_greenhouse</x:v>
      </x:c>
      <x:c r="D104" s="25" t="n">
        <x:v>1941</x:v>
      </x:c>
      <x:c r="E104" s="46" t="n">
        <x:v>3.2013470069314205e-9</x:v>
      </x:c>
      <x:c r="F104" s="19" t="str">
        <x:v>eng</x:v>
      </x:c>
      <x:c r="G104" s="19" t="str">
        <x:v>current English corpus (July 2024 dataset; public shorthand eng; mutable current corpus)</x:v>
      </x:c>
      <x:c r="H104" s="19" t="str">
        <x:v>greenhouse effect (All)</x:v>
      </x:c>
      <x:c r="I104" s="19" t="str">
        <x:v>0</x:v>
      </x:c>
      <x:c r="J104" s="19" t="n">
        <x:v>46260.10724537037</x:v>
      </x:c>
      <x:c r="K104" s="31" t="str">
        <x:v>data/fear-temperature/ngram/raw/205959f263c8ae6824e66753a55df505e51b40905b28c4cb916bd1952aea4bdb.json</x:v>
      </x:c>
      <x:c r="L104" s="19" t="str">
        <x:v>4286ccb83770f8e9550a4b862463947b8edb637081d5f43cfee319f9d7681262</x:v>
      </x:c>
      <x:c r="M104" s="19" t="str">
        <x:v>03c6b3b7aec17c75d6066c3ad33475123246728a6d70514bc6c4b2fac975aa04</x:v>
      </x:c>
      <x:c r="N104" s="31" t="str">
        <x:v>FT-LF-GREENHOUSE_EFFECT</x:v>
      </x:c>
      <x:c r="O104" s="31" t="str">
        <x:v>FT-C-GREENHOUSE_MECHANISM</x:v>
      </x:c>
      <x:c r="P104" s="31" t="str">
        <x:v>FT-F05</x:v>
      </x:c>
      <x:c r="Q104" s="49" t="n">
        <x:v>0.0032013470069314205</x:v>
      </x:c>
    </x:row>
    <x:row r="105" ht="20" customHeight="1">
      <x:c r="A105" s="40" t="str">
        <x:v>FT-Q-V01-041</x:v>
      </x:c>
      <x:c r="B105" s="19" t="str">
        <x:v>greenhouse effect</x:v>
      </x:c>
      <x:c r="C105" s="31" t="str">
        <x:v>carbon_greenhouse</x:v>
      </x:c>
      <x:c r="D105" s="25" t="n">
        <x:v>1942</x:v>
      </x:c>
      <x:c r="E105" s="46" t="n">
        <x:v>1.2151554484862714e-8</x:v>
      </x:c>
      <x:c r="F105" s="19" t="str">
        <x:v>eng</x:v>
      </x:c>
      <x:c r="G105" s="19" t="str">
        <x:v>current English corpus (July 2024 dataset; public shorthand eng; mutable current corpus)</x:v>
      </x:c>
      <x:c r="H105" s="19" t="str">
        <x:v>greenhouse effect (All)</x:v>
      </x:c>
      <x:c r="I105" s="19" t="str">
        <x:v>0</x:v>
      </x:c>
      <x:c r="J105" s="19" t="n">
        <x:v>46260.10724537037</x:v>
      </x:c>
      <x:c r="K105" s="31" t="str">
        <x:v>data/fear-temperature/ngram/raw/205959f263c8ae6824e66753a55df505e51b40905b28c4cb916bd1952aea4bdb.json</x:v>
      </x:c>
      <x:c r="L105" s="19" t="str">
        <x:v>4286ccb83770f8e9550a4b862463947b8edb637081d5f43cfee319f9d7681262</x:v>
      </x:c>
      <x:c r="M105" s="19" t="str">
        <x:v>03c6b3b7aec17c75d6066c3ad33475123246728a6d70514bc6c4b2fac975aa04</x:v>
      </x:c>
      <x:c r="N105" s="31" t="str">
        <x:v>FT-LF-GREENHOUSE_EFFECT</x:v>
      </x:c>
      <x:c r="O105" s="31" t="str">
        <x:v>FT-C-GREENHOUSE_MECHANISM</x:v>
      </x:c>
      <x:c r="P105" s="31" t="str">
        <x:v>FT-F05</x:v>
      </x:c>
      <x:c r="Q105" s="49" t="n">
        <x:v>0.012151554484862714</x:v>
      </x:c>
    </x:row>
    <x:row r="106" ht="20" customHeight="1">
      <x:c r="A106" s="40" t="str">
        <x:v>FT-Q-V01-041</x:v>
      </x:c>
      <x:c r="B106" s="19" t="str">
        <x:v>greenhouse effect</x:v>
      </x:c>
      <x:c r="C106" s="31" t="str">
        <x:v>carbon_greenhouse</x:v>
      </x:c>
      <x:c r="D106" s="25" t="n">
        <x:v>1943</x:v>
      </x:c>
      <x:c r="E106" s="46" t="n">
        <x:v>3.1223666152602188e-9</x:v>
      </x:c>
      <x:c r="F106" s="19" t="str">
        <x:v>eng</x:v>
      </x:c>
      <x:c r="G106" s="19" t="str">
        <x:v>current English corpus (July 2024 dataset; public shorthand eng; mutable current corpus)</x:v>
      </x:c>
      <x:c r="H106" s="19" t="str">
        <x:v>greenhouse effect (All)</x:v>
      </x:c>
      <x:c r="I106" s="19" t="str">
        <x:v>0</x:v>
      </x:c>
      <x:c r="J106" s="19" t="n">
        <x:v>46260.10724537037</x:v>
      </x:c>
      <x:c r="K106" s="31" t="str">
        <x:v>data/fear-temperature/ngram/raw/205959f263c8ae6824e66753a55df505e51b40905b28c4cb916bd1952aea4bdb.json</x:v>
      </x:c>
      <x:c r="L106" s="19" t="str">
        <x:v>4286ccb83770f8e9550a4b862463947b8edb637081d5f43cfee319f9d7681262</x:v>
      </x:c>
      <x:c r="M106" s="19" t="str">
        <x:v>03c6b3b7aec17c75d6066c3ad33475123246728a6d70514bc6c4b2fac975aa04</x:v>
      </x:c>
      <x:c r="N106" s="31" t="str">
        <x:v>FT-LF-GREENHOUSE_EFFECT</x:v>
      </x:c>
      <x:c r="O106" s="31" t="str">
        <x:v>FT-C-GREENHOUSE_MECHANISM</x:v>
      </x:c>
      <x:c r="P106" s="31" t="str">
        <x:v>FT-F05</x:v>
      </x:c>
      <x:c r="Q106" s="49" t="n">
        <x:v>0.0031223666152602188</x:v>
      </x:c>
    </x:row>
    <x:row r="107" ht="20" customHeight="1">
      <x:c r="A107" s="40" t="str">
        <x:v>FT-Q-V01-041</x:v>
      </x:c>
      <x:c r="B107" s="19" t="str">
        <x:v>greenhouse effect</x:v>
      </x:c>
      <x:c r="C107" s="31" t="str">
        <x:v>carbon_greenhouse</x:v>
      </x:c>
      <x:c r="D107" s="25" t="n">
        <x:v>1944</x:v>
      </x:c>
      <x:c r="E107" s="46" t="n">
        <x:v>4.619696153396191e-9</x:v>
      </x:c>
      <x:c r="F107" s="19" t="str">
        <x:v>eng</x:v>
      </x:c>
      <x:c r="G107" s="19" t="str">
        <x:v>current English corpus (July 2024 dataset; public shorthand eng; mutable current corpus)</x:v>
      </x:c>
      <x:c r="H107" s="19" t="str">
        <x:v>greenhouse effect (All)</x:v>
      </x:c>
      <x:c r="I107" s="19" t="str">
        <x:v>0</x:v>
      </x:c>
      <x:c r="J107" s="19" t="n">
        <x:v>46260.10724537037</x:v>
      </x:c>
      <x:c r="K107" s="31" t="str">
        <x:v>data/fear-temperature/ngram/raw/205959f263c8ae6824e66753a55df505e51b40905b28c4cb916bd1952aea4bdb.json</x:v>
      </x:c>
      <x:c r="L107" s="19" t="str">
        <x:v>4286ccb83770f8e9550a4b862463947b8edb637081d5f43cfee319f9d7681262</x:v>
      </x:c>
      <x:c r="M107" s="19" t="str">
        <x:v>03c6b3b7aec17c75d6066c3ad33475123246728a6d70514bc6c4b2fac975aa04</x:v>
      </x:c>
      <x:c r="N107" s="31" t="str">
        <x:v>FT-LF-GREENHOUSE_EFFECT</x:v>
      </x:c>
      <x:c r="O107" s="31" t="str">
        <x:v>FT-C-GREENHOUSE_MECHANISM</x:v>
      </x:c>
      <x:c r="P107" s="31" t="str">
        <x:v>FT-F05</x:v>
      </x:c>
      <x:c r="Q107" s="49" t="n">
        <x:v>0.004619696153396191</x:v>
      </x:c>
    </x:row>
    <x:row r="108" ht="20" customHeight="1">
      <x:c r="A108" s="40" t="str">
        <x:v>FT-Q-V01-041</x:v>
      </x:c>
      <x:c r="B108" s="19" t="str">
        <x:v>greenhouse effect</x:v>
      </x:c>
      <x:c r="C108" s="31" t="str">
        <x:v>carbon_greenhouse</x:v>
      </x:c>
      <x:c r="D108" s="25" t="n">
        <x:v>1945</x:v>
      </x:c>
      <x:c r="E108" s="46" t="n">
        <x:v>2.830772838358086e-9</x:v>
      </x:c>
      <x:c r="F108" s="19" t="str">
        <x:v>eng</x:v>
      </x:c>
      <x:c r="G108" s="19" t="str">
        <x:v>current English corpus (July 2024 dataset; public shorthand eng; mutable current corpus)</x:v>
      </x:c>
      <x:c r="H108" s="19" t="str">
        <x:v>greenhouse effect (All)</x:v>
      </x:c>
      <x:c r="I108" s="19" t="str">
        <x:v>0</x:v>
      </x:c>
      <x:c r="J108" s="19" t="n">
        <x:v>46260.10724537037</x:v>
      </x:c>
      <x:c r="K108" s="31" t="str">
        <x:v>data/fear-temperature/ngram/raw/205959f263c8ae6824e66753a55df505e51b40905b28c4cb916bd1952aea4bdb.json</x:v>
      </x:c>
      <x:c r="L108" s="19" t="str">
        <x:v>4286ccb83770f8e9550a4b862463947b8edb637081d5f43cfee319f9d7681262</x:v>
      </x:c>
      <x:c r="M108" s="19" t="str">
        <x:v>03c6b3b7aec17c75d6066c3ad33475123246728a6d70514bc6c4b2fac975aa04</x:v>
      </x:c>
      <x:c r="N108" s="31" t="str">
        <x:v>FT-LF-GREENHOUSE_EFFECT</x:v>
      </x:c>
      <x:c r="O108" s="31" t="str">
        <x:v>FT-C-GREENHOUSE_MECHANISM</x:v>
      </x:c>
      <x:c r="P108" s="31" t="str">
        <x:v>FT-F05</x:v>
      </x:c>
      <x:c r="Q108" s="49" t="n">
        <x:v>0.002830772838358086</x:v>
      </x:c>
    </x:row>
    <x:row r="109" ht="20" customHeight="1">
      <x:c r="A109" s="40" t="str">
        <x:v>FT-Q-V01-041</x:v>
      </x:c>
      <x:c r="B109" s="19" t="str">
        <x:v>greenhouse effect</x:v>
      </x:c>
      <x:c r="C109" s="31" t="str">
        <x:v>carbon_greenhouse</x:v>
      </x:c>
      <x:c r="D109" s="25" t="n">
        <x:v>1946</x:v>
      </x:c>
      <x:c r="E109" s="46" t="n">
        <x:v>2.6272012204620058e-8</x:v>
      </x:c>
      <x:c r="F109" s="19" t="str">
        <x:v>eng</x:v>
      </x:c>
      <x:c r="G109" s="19" t="str">
        <x:v>current English corpus (July 2024 dataset; public shorthand eng; mutable current corpus)</x:v>
      </x:c>
      <x:c r="H109" s="19" t="str">
        <x:v>greenhouse effect (All)</x:v>
      </x:c>
      <x:c r="I109" s="19" t="str">
        <x:v>0</x:v>
      </x:c>
      <x:c r="J109" s="19" t="n">
        <x:v>46260.10724537037</x:v>
      </x:c>
      <x:c r="K109" s="31" t="str">
        <x:v>data/fear-temperature/ngram/raw/205959f263c8ae6824e66753a55df505e51b40905b28c4cb916bd1952aea4bdb.json</x:v>
      </x:c>
      <x:c r="L109" s="19" t="str">
        <x:v>4286ccb83770f8e9550a4b862463947b8edb637081d5f43cfee319f9d7681262</x:v>
      </x:c>
      <x:c r="M109" s="19" t="str">
        <x:v>03c6b3b7aec17c75d6066c3ad33475123246728a6d70514bc6c4b2fac975aa04</x:v>
      </x:c>
      <x:c r="N109" s="31" t="str">
        <x:v>FT-LF-GREENHOUSE_EFFECT</x:v>
      </x:c>
      <x:c r="O109" s="31" t="str">
        <x:v>FT-C-GREENHOUSE_MECHANISM</x:v>
      </x:c>
      <x:c r="P109" s="31" t="str">
        <x:v>FT-F05</x:v>
      </x:c>
      <x:c r="Q109" s="49" t="n">
        <x:v>0.026272012204620058</x:v>
      </x:c>
    </x:row>
    <x:row r="110" ht="20" customHeight="1">
      <x:c r="A110" s="40" t="str">
        <x:v>FT-Q-V01-041</x:v>
      </x:c>
      <x:c r="B110" s="19" t="str">
        <x:v>greenhouse effect</x:v>
      </x:c>
      <x:c r="C110" s="31" t="str">
        <x:v>carbon_greenhouse</x:v>
      </x:c>
      <x:c r="D110" s="25" t="n">
        <x:v>1947</x:v>
      </x:c>
      <x:c r="E110" s="46" t="n">
        <x:v>6.3192301946735085e-9</x:v>
      </x:c>
      <x:c r="F110" s="19" t="str">
        <x:v>eng</x:v>
      </x:c>
      <x:c r="G110" s="19" t="str">
        <x:v>current English corpus (July 2024 dataset; public shorthand eng; mutable current corpus)</x:v>
      </x:c>
      <x:c r="H110" s="19" t="str">
        <x:v>greenhouse effect (All)</x:v>
      </x:c>
      <x:c r="I110" s="19" t="str">
        <x:v>0</x:v>
      </x:c>
      <x:c r="J110" s="19" t="n">
        <x:v>46260.10724537037</x:v>
      </x:c>
      <x:c r="K110" s="31" t="str">
        <x:v>data/fear-temperature/ngram/raw/205959f263c8ae6824e66753a55df505e51b40905b28c4cb916bd1952aea4bdb.json</x:v>
      </x:c>
      <x:c r="L110" s="19" t="str">
        <x:v>4286ccb83770f8e9550a4b862463947b8edb637081d5f43cfee319f9d7681262</x:v>
      </x:c>
      <x:c r="M110" s="19" t="str">
        <x:v>03c6b3b7aec17c75d6066c3ad33475123246728a6d70514bc6c4b2fac975aa04</x:v>
      </x:c>
      <x:c r="N110" s="31" t="str">
        <x:v>FT-LF-GREENHOUSE_EFFECT</x:v>
      </x:c>
      <x:c r="O110" s="31" t="str">
        <x:v>FT-C-GREENHOUSE_MECHANISM</x:v>
      </x:c>
      <x:c r="P110" s="31" t="str">
        <x:v>FT-F05</x:v>
      </x:c>
      <x:c r="Q110" s="49" t="n">
        <x:v>0.0063192301946735085</x:v>
      </x:c>
    </x:row>
    <x:row r="111" ht="20" customHeight="1">
      <x:c r="A111" s="40" t="str">
        <x:v>FT-Q-V01-041</x:v>
      </x:c>
      <x:c r="B111" s="19" t="str">
        <x:v>greenhouse effect</x:v>
      </x:c>
      <x:c r="C111" s="31" t="str">
        <x:v>carbon_greenhouse</x:v>
      </x:c>
      <x:c r="D111" s="25" t="n">
        <x:v>1948</x:v>
      </x:c>
      <x:c r="E111" s="46" t="n">
        <x:v>3.1171543540819964e-9</x:v>
      </x:c>
      <x:c r="F111" s="19" t="str">
        <x:v>eng</x:v>
      </x:c>
      <x:c r="G111" s="19" t="str">
        <x:v>current English corpus (July 2024 dataset; public shorthand eng; mutable current corpus)</x:v>
      </x:c>
      <x:c r="H111" s="19" t="str">
        <x:v>greenhouse effect (All)</x:v>
      </x:c>
      <x:c r="I111" s="19" t="str">
        <x:v>0</x:v>
      </x:c>
      <x:c r="J111" s="19" t="n">
        <x:v>46260.10724537037</x:v>
      </x:c>
      <x:c r="K111" s="31" t="str">
        <x:v>data/fear-temperature/ngram/raw/205959f263c8ae6824e66753a55df505e51b40905b28c4cb916bd1952aea4bdb.json</x:v>
      </x:c>
      <x:c r="L111" s="19" t="str">
        <x:v>4286ccb83770f8e9550a4b862463947b8edb637081d5f43cfee319f9d7681262</x:v>
      </x:c>
      <x:c r="M111" s="19" t="str">
        <x:v>03c6b3b7aec17c75d6066c3ad33475123246728a6d70514bc6c4b2fac975aa04</x:v>
      </x:c>
      <x:c r="N111" s="31" t="str">
        <x:v>FT-LF-GREENHOUSE_EFFECT</x:v>
      </x:c>
      <x:c r="O111" s="31" t="str">
        <x:v>FT-C-GREENHOUSE_MECHANISM</x:v>
      </x:c>
      <x:c r="P111" s="31" t="str">
        <x:v>FT-F05</x:v>
      </x:c>
      <x:c r="Q111" s="49" t="n">
        <x:v>0.0031171543540819964</x:v>
      </x:c>
    </x:row>
    <x:row r="112" ht="20" customHeight="1">
      <x:c r="A112" s="40" t="str">
        <x:v>FT-Q-V01-041</x:v>
      </x:c>
      <x:c r="B112" s="19" t="str">
        <x:v>greenhouse effect</x:v>
      </x:c>
      <x:c r="C112" s="31" t="str">
        <x:v>carbon_greenhouse</x:v>
      </x:c>
      <x:c r="D112" s="25" t="n">
        <x:v>1949</x:v>
      </x:c>
      <x:c r="E112" s="46" t="n">
        <x:v>5.111194356643977e-9</x:v>
      </x:c>
      <x:c r="F112" s="19" t="str">
        <x:v>eng</x:v>
      </x:c>
      <x:c r="G112" s="19" t="str">
        <x:v>current English corpus (July 2024 dataset; public shorthand eng; mutable current corpus)</x:v>
      </x:c>
      <x:c r="H112" s="19" t="str">
        <x:v>greenhouse effect (All)</x:v>
      </x:c>
      <x:c r="I112" s="19" t="str">
        <x:v>0</x:v>
      </x:c>
      <x:c r="J112" s="19" t="n">
        <x:v>46260.10724537037</x:v>
      </x:c>
      <x:c r="K112" s="31" t="str">
        <x:v>data/fear-temperature/ngram/raw/205959f263c8ae6824e66753a55df505e51b40905b28c4cb916bd1952aea4bdb.json</x:v>
      </x:c>
      <x:c r="L112" s="19" t="str">
        <x:v>4286ccb83770f8e9550a4b862463947b8edb637081d5f43cfee319f9d7681262</x:v>
      </x:c>
      <x:c r="M112" s="19" t="str">
        <x:v>03c6b3b7aec17c75d6066c3ad33475123246728a6d70514bc6c4b2fac975aa04</x:v>
      </x:c>
      <x:c r="N112" s="31" t="str">
        <x:v>FT-LF-GREENHOUSE_EFFECT</x:v>
      </x:c>
      <x:c r="O112" s="31" t="str">
        <x:v>FT-C-GREENHOUSE_MECHANISM</x:v>
      </x:c>
      <x:c r="P112" s="31" t="str">
        <x:v>FT-F05</x:v>
      </x:c>
      <x:c r="Q112" s="49" t="n">
        <x:v>0.005111194356643977</x:v>
      </x:c>
    </x:row>
    <x:row r="113" ht="20" customHeight="1">
      <x:c r="A113" s="40" t="str">
        <x:v>FT-Q-V01-041</x:v>
      </x:c>
      <x:c r="B113" s="19" t="str">
        <x:v>greenhouse effect</x:v>
      </x:c>
      <x:c r="C113" s="31" t="str">
        <x:v>carbon_greenhouse</x:v>
      </x:c>
      <x:c r="D113" s="25" t="n">
        <x:v>1950</x:v>
      </x:c>
      <x:c r="E113" s="46" t="n">
        <x:v>9.527309469126166e-9</x:v>
      </x:c>
      <x:c r="F113" s="19" t="str">
        <x:v>eng</x:v>
      </x:c>
      <x:c r="G113" s="19" t="str">
        <x:v>current English corpus (July 2024 dataset; public shorthand eng; mutable current corpus)</x:v>
      </x:c>
      <x:c r="H113" s="19" t="str">
        <x:v>greenhouse effect (All)</x:v>
      </x:c>
      <x:c r="I113" s="19" t="str">
        <x:v>0</x:v>
      </x:c>
      <x:c r="J113" s="19" t="n">
        <x:v>46260.10724537037</x:v>
      </x:c>
      <x:c r="K113" s="31" t="str">
        <x:v>data/fear-temperature/ngram/raw/205959f263c8ae6824e66753a55df505e51b40905b28c4cb916bd1952aea4bdb.json</x:v>
      </x:c>
      <x:c r="L113" s="19" t="str">
        <x:v>4286ccb83770f8e9550a4b862463947b8edb637081d5f43cfee319f9d7681262</x:v>
      </x:c>
      <x:c r="M113" s="19" t="str">
        <x:v>03c6b3b7aec17c75d6066c3ad33475123246728a6d70514bc6c4b2fac975aa04</x:v>
      </x:c>
      <x:c r="N113" s="31" t="str">
        <x:v>FT-LF-GREENHOUSE_EFFECT</x:v>
      </x:c>
      <x:c r="O113" s="31" t="str">
        <x:v>FT-C-GREENHOUSE_MECHANISM</x:v>
      </x:c>
      <x:c r="P113" s="31" t="str">
        <x:v>FT-F05</x:v>
      </x:c>
      <x:c r="Q113" s="49" t="n">
        <x:v>0.009527309469126166</x:v>
      </x:c>
    </x:row>
    <x:row r="114" ht="20" customHeight="1">
      <x:c r="A114" s="40" t="str">
        <x:v>FT-Q-V01-041</x:v>
      </x:c>
      <x:c r="B114" s="19" t="str">
        <x:v>greenhouse effect</x:v>
      </x:c>
      <x:c r="C114" s="31" t="str">
        <x:v>carbon_greenhouse</x:v>
      </x:c>
      <x:c r="D114" s="25" t="n">
        <x:v>1951</x:v>
      </x:c>
      <x:c r="E114" s="46" t="n">
        <x:v>5.525275625917202e-9</x:v>
      </x:c>
      <x:c r="F114" s="19" t="str">
        <x:v>eng</x:v>
      </x:c>
      <x:c r="G114" s="19" t="str">
        <x:v>current English corpus (July 2024 dataset; public shorthand eng; mutable current corpus)</x:v>
      </x:c>
      <x:c r="H114" s="19" t="str">
        <x:v>greenhouse effect (All)</x:v>
      </x:c>
      <x:c r="I114" s="19" t="str">
        <x:v>0</x:v>
      </x:c>
      <x:c r="J114" s="19" t="n">
        <x:v>46260.10724537037</x:v>
      </x:c>
      <x:c r="K114" s="31" t="str">
        <x:v>data/fear-temperature/ngram/raw/205959f263c8ae6824e66753a55df505e51b40905b28c4cb916bd1952aea4bdb.json</x:v>
      </x:c>
      <x:c r="L114" s="19" t="str">
        <x:v>4286ccb83770f8e9550a4b862463947b8edb637081d5f43cfee319f9d7681262</x:v>
      </x:c>
      <x:c r="M114" s="19" t="str">
        <x:v>03c6b3b7aec17c75d6066c3ad33475123246728a6d70514bc6c4b2fac975aa04</x:v>
      </x:c>
      <x:c r="N114" s="31" t="str">
        <x:v>FT-LF-GREENHOUSE_EFFECT</x:v>
      </x:c>
      <x:c r="O114" s="31" t="str">
        <x:v>FT-C-GREENHOUSE_MECHANISM</x:v>
      </x:c>
      <x:c r="P114" s="31" t="str">
        <x:v>FT-F05</x:v>
      </x:c>
      <x:c r="Q114" s="49" t="n">
        <x:v>0.005525275625917202</x:v>
      </x:c>
    </x:row>
    <x:row r="115" ht="20" customHeight="1">
      <x:c r="A115" s="40" t="str">
        <x:v>FT-Q-V01-041</x:v>
      </x:c>
      <x:c r="B115" s="19" t="str">
        <x:v>greenhouse effect</x:v>
      </x:c>
      <x:c r="C115" s="31" t="str">
        <x:v>carbon_greenhouse</x:v>
      </x:c>
      <x:c r="D115" s="25" t="n">
        <x:v>1952</x:v>
      </x:c>
      <x:c r="E115" s="46" t="n">
        <x:v>4.849483925539744e-9</x:v>
      </x:c>
      <x:c r="F115" s="19" t="str">
        <x:v>eng</x:v>
      </x:c>
      <x:c r="G115" s="19" t="str">
        <x:v>current English corpus (July 2024 dataset; public shorthand eng; mutable current corpus)</x:v>
      </x:c>
      <x:c r="H115" s="19" t="str">
        <x:v>greenhouse effect (All)</x:v>
      </x:c>
      <x:c r="I115" s="19" t="str">
        <x:v>0</x:v>
      </x:c>
      <x:c r="J115" s="19" t="n">
        <x:v>46260.10724537037</x:v>
      </x:c>
      <x:c r="K115" s="31" t="str">
        <x:v>data/fear-temperature/ngram/raw/205959f263c8ae6824e66753a55df505e51b40905b28c4cb916bd1952aea4bdb.json</x:v>
      </x:c>
      <x:c r="L115" s="19" t="str">
        <x:v>4286ccb83770f8e9550a4b862463947b8edb637081d5f43cfee319f9d7681262</x:v>
      </x:c>
      <x:c r="M115" s="19" t="str">
        <x:v>03c6b3b7aec17c75d6066c3ad33475123246728a6d70514bc6c4b2fac975aa04</x:v>
      </x:c>
      <x:c r="N115" s="31" t="str">
        <x:v>FT-LF-GREENHOUSE_EFFECT</x:v>
      </x:c>
      <x:c r="O115" s="31" t="str">
        <x:v>FT-C-GREENHOUSE_MECHANISM</x:v>
      </x:c>
      <x:c r="P115" s="31" t="str">
        <x:v>FT-F05</x:v>
      </x:c>
      <x:c r="Q115" s="49" t="n">
        <x:v>0.004849483925539744</x:v>
      </x:c>
    </x:row>
    <x:row r="116" ht="20" customHeight="1">
      <x:c r="A116" s="40" t="str">
        <x:v>FT-Q-V01-041</x:v>
      </x:c>
      <x:c r="B116" s="19" t="str">
        <x:v>greenhouse effect</x:v>
      </x:c>
      <x:c r="C116" s="31" t="str">
        <x:v>carbon_greenhouse</x:v>
      </x:c>
      <x:c r="D116" s="25" t="n">
        <x:v>1953</x:v>
      </x:c>
      <x:c r="E116" s="46" t="n">
        <x:v>6.021741771888855e-9</x:v>
      </x:c>
      <x:c r="F116" s="19" t="str">
        <x:v>eng</x:v>
      </x:c>
      <x:c r="G116" s="19" t="str">
        <x:v>current English corpus (July 2024 dataset; public shorthand eng; mutable current corpus)</x:v>
      </x:c>
      <x:c r="H116" s="19" t="str">
        <x:v>greenhouse effect (All)</x:v>
      </x:c>
      <x:c r="I116" s="19" t="str">
        <x:v>0</x:v>
      </x:c>
      <x:c r="J116" s="19" t="n">
        <x:v>46260.10724537037</x:v>
      </x:c>
      <x:c r="K116" s="31" t="str">
        <x:v>data/fear-temperature/ngram/raw/205959f263c8ae6824e66753a55df505e51b40905b28c4cb916bd1952aea4bdb.json</x:v>
      </x:c>
      <x:c r="L116" s="19" t="str">
        <x:v>4286ccb83770f8e9550a4b862463947b8edb637081d5f43cfee319f9d7681262</x:v>
      </x:c>
      <x:c r="M116" s="19" t="str">
        <x:v>03c6b3b7aec17c75d6066c3ad33475123246728a6d70514bc6c4b2fac975aa04</x:v>
      </x:c>
      <x:c r="N116" s="31" t="str">
        <x:v>FT-LF-GREENHOUSE_EFFECT</x:v>
      </x:c>
      <x:c r="O116" s="31" t="str">
        <x:v>FT-C-GREENHOUSE_MECHANISM</x:v>
      </x:c>
      <x:c r="P116" s="31" t="str">
        <x:v>FT-F05</x:v>
      </x:c>
      <x:c r="Q116" s="49" t="n">
        <x:v>0.006021741771888855</x:v>
      </x:c>
    </x:row>
    <x:row r="117" ht="20" customHeight="1">
      <x:c r="A117" s="40" t="str">
        <x:v>FT-Q-V01-041</x:v>
      </x:c>
      <x:c r="B117" s="19" t="str">
        <x:v>greenhouse effect</x:v>
      </x:c>
      <x:c r="C117" s="31" t="str">
        <x:v>carbon_greenhouse</x:v>
      </x:c>
      <x:c r="D117" s="25" t="n">
        <x:v>1954</x:v>
      </x:c>
      <x:c r="E117" s="46" t="n">
        <x:v>1.8240121135715274e-8</x:v>
      </x:c>
      <x:c r="F117" s="19" t="str">
        <x:v>eng</x:v>
      </x:c>
      <x:c r="G117" s="19" t="str">
        <x:v>current English corpus (July 2024 dataset; public shorthand eng; mutable current corpus)</x:v>
      </x:c>
      <x:c r="H117" s="19" t="str">
        <x:v>greenhouse effect (All)</x:v>
      </x:c>
      <x:c r="I117" s="19" t="str">
        <x:v>0</x:v>
      </x:c>
      <x:c r="J117" s="19" t="n">
        <x:v>46260.10724537037</x:v>
      </x:c>
      <x:c r="K117" s="31" t="str">
        <x:v>data/fear-temperature/ngram/raw/205959f263c8ae6824e66753a55df505e51b40905b28c4cb916bd1952aea4bdb.json</x:v>
      </x:c>
      <x:c r="L117" s="19" t="str">
        <x:v>4286ccb83770f8e9550a4b862463947b8edb637081d5f43cfee319f9d7681262</x:v>
      </x:c>
      <x:c r="M117" s="19" t="str">
        <x:v>03c6b3b7aec17c75d6066c3ad33475123246728a6d70514bc6c4b2fac975aa04</x:v>
      </x:c>
      <x:c r="N117" s="31" t="str">
        <x:v>FT-LF-GREENHOUSE_EFFECT</x:v>
      </x:c>
      <x:c r="O117" s="31" t="str">
        <x:v>FT-C-GREENHOUSE_MECHANISM</x:v>
      </x:c>
      <x:c r="P117" s="31" t="str">
        <x:v>FT-F05</x:v>
      </x:c>
      <x:c r="Q117" s="49" t="n">
        <x:v>0.018240121135715274</x:v>
      </x:c>
    </x:row>
    <x:row r="118" ht="20" customHeight="1">
      <x:c r="A118" s="40" t="str">
        <x:v>FT-Q-V01-041</x:v>
      </x:c>
      <x:c r="B118" s="19" t="str">
        <x:v>greenhouse effect</x:v>
      </x:c>
      <x:c r="C118" s="31" t="str">
        <x:v>carbon_greenhouse</x:v>
      </x:c>
      <x:c r="D118" s="25" t="n">
        <x:v>1955</x:v>
      </x:c>
      <x:c r="E118" s="46" t="n">
        <x:v>8.802773010518905e-9</x:v>
      </x:c>
      <x:c r="F118" s="19" t="str">
        <x:v>eng</x:v>
      </x:c>
      <x:c r="G118" s="19" t="str">
        <x:v>current English corpus (July 2024 dataset; public shorthand eng; mutable current corpus)</x:v>
      </x:c>
      <x:c r="H118" s="19" t="str">
        <x:v>greenhouse effect (All)</x:v>
      </x:c>
      <x:c r="I118" s="19" t="str">
        <x:v>0</x:v>
      </x:c>
      <x:c r="J118" s="19" t="n">
        <x:v>46260.10724537037</x:v>
      </x:c>
      <x:c r="K118" s="31" t="str">
        <x:v>data/fear-temperature/ngram/raw/205959f263c8ae6824e66753a55df505e51b40905b28c4cb916bd1952aea4bdb.json</x:v>
      </x:c>
      <x:c r="L118" s="19" t="str">
        <x:v>4286ccb83770f8e9550a4b862463947b8edb637081d5f43cfee319f9d7681262</x:v>
      </x:c>
      <x:c r="M118" s="19" t="str">
        <x:v>03c6b3b7aec17c75d6066c3ad33475123246728a6d70514bc6c4b2fac975aa04</x:v>
      </x:c>
      <x:c r="N118" s="31" t="str">
        <x:v>FT-LF-GREENHOUSE_EFFECT</x:v>
      </x:c>
      <x:c r="O118" s="31" t="str">
        <x:v>FT-C-GREENHOUSE_MECHANISM</x:v>
      </x:c>
      <x:c r="P118" s="31" t="str">
        <x:v>FT-F05</x:v>
      </x:c>
      <x:c r="Q118" s="49" t="n">
        <x:v>0.008802773010518905</x:v>
      </x:c>
    </x:row>
    <x:row r="119" ht="20" customHeight="1">
      <x:c r="A119" s="40" t="str">
        <x:v>FT-Q-V01-041</x:v>
      </x:c>
      <x:c r="B119" s="19" t="str">
        <x:v>greenhouse effect</x:v>
      </x:c>
      <x:c r="C119" s="31" t="str">
        <x:v>carbon_greenhouse</x:v>
      </x:c>
      <x:c r="D119" s="25" t="n">
        <x:v>1956</x:v>
      </x:c>
      <x:c r="E119" s="46" t="n">
        <x:v>7.503647418694024e-9</x:v>
      </x:c>
      <x:c r="F119" s="19" t="str">
        <x:v>eng</x:v>
      </x:c>
      <x:c r="G119" s="19" t="str">
        <x:v>current English corpus (July 2024 dataset; public shorthand eng; mutable current corpus)</x:v>
      </x:c>
      <x:c r="H119" s="19" t="str">
        <x:v>greenhouse effect (All)</x:v>
      </x:c>
      <x:c r="I119" s="19" t="str">
        <x:v>0</x:v>
      </x:c>
      <x:c r="J119" s="19" t="n">
        <x:v>46260.10724537037</x:v>
      </x:c>
      <x:c r="K119" s="31" t="str">
        <x:v>data/fear-temperature/ngram/raw/205959f263c8ae6824e66753a55df505e51b40905b28c4cb916bd1952aea4bdb.json</x:v>
      </x:c>
      <x:c r="L119" s="19" t="str">
        <x:v>4286ccb83770f8e9550a4b862463947b8edb637081d5f43cfee319f9d7681262</x:v>
      </x:c>
      <x:c r="M119" s="19" t="str">
        <x:v>03c6b3b7aec17c75d6066c3ad33475123246728a6d70514bc6c4b2fac975aa04</x:v>
      </x:c>
      <x:c r="N119" s="31" t="str">
        <x:v>FT-LF-GREENHOUSE_EFFECT</x:v>
      </x:c>
      <x:c r="O119" s="31" t="str">
        <x:v>FT-C-GREENHOUSE_MECHANISM</x:v>
      </x:c>
      <x:c r="P119" s="31" t="str">
        <x:v>FT-F05</x:v>
      </x:c>
      <x:c r="Q119" s="49" t="n">
        <x:v>0.007503647418694024</x:v>
      </x:c>
    </x:row>
    <x:row r="120" ht="20" customHeight="1">
      <x:c r="A120" s="40" t="str">
        <x:v>FT-Q-V01-041</x:v>
      </x:c>
      <x:c r="B120" s="19" t="str">
        <x:v>greenhouse effect</x:v>
      </x:c>
      <x:c r="C120" s="31" t="str">
        <x:v>carbon_greenhouse</x:v>
      </x:c>
      <x:c r="D120" s="25" t="n">
        <x:v>1957</x:v>
      </x:c>
      <x:c r="E120" s="46" t="n">
        <x:v>1.627533226938871e-8</x:v>
      </x:c>
      <x:c r="F120" s="19" t="str">
        <x:v>eng</x:v>
      </x:c>
      <x:c r="G120" s="19" t="str">
        <x:v>current English corpus (July 2024 dataset; public shorthand eng; mutable current corpus)</x:v>
      </x:c>
      <x:c r="H120" s="19" t="str">
        <x:v>greenhouse effect (All)</x:v>
      </x:c>
      <x:c r="I120" s="19" t="str">
        <x:v>0</x:v>
      </x:c>
      <x:c r="J120" s="19" t="n">
        <x:v>46260.10724537037</x:v>
      </x:c>
      <x:c r="K120" s="31" t="str">
        <x:v>data/fear-temperature/ngram/raw/205959f263c8ae6824e66753a55df505e51b40905b28c4cb916bd1952aea4bdb.json</x:v>
      </x:c>
      <x:c r="L120" s="19" t="str">
        <x:v>4286ccb83770f8e9550a4b862463947b8edb637081d5f43cfee319f9d7681262</x:v>
      </x:c>
      <x:c r="M120" s="19" t="str">
        <x:v>03c6b3b7aec17c75d6066c3ad33475123246728a6d70514bc6c4b2fac975aa04</x:v>
      </x:c>
      <x:c r="N120" s="31" t="str">
        <x:v>FT-LF-GREENHOUSE_EFFECT</x:v>
      </x:c>
      <x:c r="O120" s="31" t="str">
        <x:v>FT-C-GREENHOUSE_MECHANISM</x:v>
      </x:c>
      <x:c r="P120" s="31" t="str">
        <x:v>FT-F05</x:v>
      </x:c>
      <x:c r="Q120" s="49" t="n">
        <x:v>0.01627533226938871</x:v>
      </x:c>
    </x:row>
    <x:row r="121" ht="20" customHeight="1">
      <x:c r="A121" s="40" t="str">
        <x:v>FT-Q-V01-041</x:v>
      </x:c>
      <x:c r="B121" s="19" t="str">
        <x:v>greenhouse effect</x:v>
      </x:c>
      <x:c r="C121" s="31" t="str">
        <x:v>carbon_greenhouse</x:v>
      </x:c>
      <x:c r="D121" s="25" t="n">
        <x:v>1958</x:v>
      </x:c>
      <x:c r="E121" s="46" t="n">
        <x:v>1.4498581918376274e-8</x:v>
      </x:c>
      <x:c r="F121" s="19" t="str">
        <x:v>eng</x:v>
      </x:c>
      <x:c r="G121" s="19" t="str">
        <x:v>current English corpus (July 2024 dataset; public shorthand eng; mutable current corpus)</x:v>
      </x:c>
      <x:c r="H121" s="19" t="str">
        <x:v>greenhouse effect (All)</x:v>
      </x:c>
      <x:c r="I121" s="19" t="str">
        <x:v>0</x:v>
      </x:c>
      <x:c r="J121" s="19" t="n">
        <x:v>46260.10724537037</x:v>
      </x:c>
      <x:c r="K121" s="31" t="str">
        <x:v>data/fear-temperature/ngram/raw/205959f263c8ae6824e66753a55df505e51b40905b28c4cb916bd1952aea4bdb.json</x:v>
      </x:c>
      <x:c r="L121" s="19" t="str">
        <x:v>4286ccb83770f8e9550a4b862463947b8edb637081d5f43cfee319f9d7681262</x:v>
      </x:c>
      <x:c r="M121" s="19" t="str">
        <x:v>03c6b3b7aec17c75d6066c3ad33475123246728a6d70514bc6c4b2fac975aa04</x:v>
      </x:c>
      <x:c r="N121" s="31" t="str">
        <x:v>FT-LF-GREENHOUSE_EFFECT</x:v>
      </x:c>
      <x:c r="O121" s="31" t="str">
        <x:v>FT-C-GREENHOUSE_MECHANISM</x:v>
      </x:c>
      <x:c r="P121" s="31" t="str">
        <x:v>FT-F05</x:v>
      </x:c>
      <x:c r="Q121" s="49" t="n">
        <x:v>0.014498581918376274</x:v>
      </x:c>
    </x:row>
    <x:row r="122" ht="20" customHeight="1">
      <x:c r="A122" s="40" t="str">
        <x:v>FT-Q-V01-041</x:v>
      </x:c>
      <x:c r="B122" s="19" t="str">
        <x:v>greenhouse effect</x:v>
      </x:c>
      <x:c r="C122" s="31" t="str">
        <x:v>carbon_greenhouse</x:v>
      </x:c>
      <x:c r="D122" s="25" t="n">
        <x:v>1959</x:v>
      </x:c>
      <x:c r="E122" s="46" t="n">
        <x:v>2.180177523930515e-8</x:v>
      </x:c>
      <x:c r="F122" s="19" t="str">
        <x:v>eng</x:v>
      </x:c>
      <x:c r="G122" s="19" t="str">
        <x:v>current English corpus (July 2024 dataset; public shorthand eng; mutable current corpus)</x:v>
      </x:c>
      <x:c r="H122" s="19" t="str">
        <x:v>greenhouse effect (All)</x:v>
      </x:c>
      <x:c r="I122" s="19" t="str">
        <x:v>0</x:v>
      </x:c>
      <x:c r="J122" s="19" t="n">
        <x:v>46260.10724537037</x:v>
      </x:c>
      <x:c r="K122" s="31" t="str">
        <x:v>data/fear-temperature/ngram/raw/205959f263c8ae6824e66753a55df505e51b40905b28c4cb916bd1952aea4bdb.json</x:v>
      </x:c>
      <x:c r="L122" s="19" t="str">
        <x:v>4286ccb83770f8e9550a4b862463947b8edb637081d5f43cfee319f9d7681262</x:v>
      </x:c>
      <x:c r="M122" s="19" t="str">
        <x:v>03c6b3b7aec17c75d6066c3ad33475123246728a6d70514bc6c4b2fac975aa04</x:v>
      </x:c>
      <x:c r="N122" s="31" t="str">
        <x:v>FT-LF-GREENHOUSE_EFFECT</x:v>
      </x:c>
      <x:c r="O122" s="31" t="str">
        <x:v>FT-C-GREENHOUSE_MECHANISM</x:v>
      </x:c>
      <x:c r="P122" s="31" t="str">
        <x:v>FT-F05</x:v>
      </x:c>
      <x:c r="Q122" s="49" t="n">
        <x:v>0.02180177523930515</x:v>
      </x:c>
    </x:row>
    <x:row r="123" ht="20" customHeight="1">
      <x:c r="A123" s="40" t="str">
        <x:v>FT-Q-V01-041</x:v>
      </x:c>
      <x:c r="B123" s="19" t="str">
        <x:v>greenhouse effect</x:v>
      </x:c>
      <x:c r="C123" s="31" t="str">
        <x:v>carbon_greenhouse</x:v>
      </x:c>
      <x:c r="D123" s="25" t="n">
        <x:v>1960</x:v>
      </x:c>
      <x:c r="E123" s="46" t="n">
        <x:v>1.9367634496170183e-8</x:v>
      </x:c>
      <x:c r="F123" s="19" t="str">
        <x:v>eng</x:v>
      </x:c>
      <x:c r="G123" s="19" t="str">
        <x:v>current English corpus (July 2024 dataset; public shorthand eng; mutable current corpus)</x:v>
      </x:c>
      <x:c r="H123" s="19" t="str">
        <x:v>greenhouse effect (All)</x:v>
      </x:c>
      <x:c r="I123" s="19" t="str">
        <x:v>0</x:v>
      </x:c>
      <x:c r="J123" s="19" t="n">
        <x:v>46260.10724537037</x:v>
      </x:c>
      <x:c r="K123" s="31" t="str">
        <x:v>data/fear-temperature/ngram/raw/205959f263c8ae6824e66753a55df505e51b40905b28c4cb916bd1952aea4bdb.json</x:v>
      </x:c>
      <x:c r="L123" s="19" t="str">
        <x:v>4286ccb83770f8e9550a4b862463947b8edb637081d5f43cfee319f9d7681262</x:v>
      </x:c>
      <x:c r="M123" s="19" t="str">
        <x:v>03c6b3b7aec17c75d6066c3ad33475123246728a6d70514bc6c4b2fac975aa04</x:v>
      </x:c>
      <x:c r="N123" s="31" t="str">
        <x:v>FT-LF-GREENHOUSE_EFFECT</x:v>
      </x:c>
      <x:c r="O123" s="31" t="str">
        <x:v>FT-C-GREENHOUSE_MECHANISM</x:v>
      </x:c>
      <x:c r="P123" s="31" t="str">
        <x:v>FT-F05</x:v>
      </x:c>
      <x:c r="Q123" s="49" t="n">
        <x:v>0.019367634496170183</x:v>
      </x:c>
    </x:row>
    <x:row r="124" ht="20" customHeight="1">
      <x:c r="A124" s="40" t="str">
        <x:v>FT-Q-V01-041</x:v>
      </x:c>
      <x:c r="B124" s="19" t="str">
        <x:v>greenhouse effect</x:v>
      </x:c>
      <x:c r="C124" s="31" t="str">
        <x:v>carbon_greenhouse</x:v>
      </x:c>
      <x:c r="D124" s="25" t="n">
        <x:v>1961</x:v>
      </x:c>
      <x:c r="E124" s="46" t="n">
        <x:v>3.999354936112809e-8</x:v>
      </x:c>
      <x:c r="F124" s="19" t="str">
        <x:v>eng</x:v>
      </x:c>
      <x:c r="G124" s="19" t="str">
        <x:v>current English corpus (July 2024 dataset; public shorthand eng; mutable current corpus)</x:v>
      </x:c>
      <x:c r="H124" s="19" t="str">
        <x:v>greenhouse effect (All)</x:v>
      </x:c>
      <x:c r="I124" s="19" t="str">
        <x:v>0</x:v>
      </x:c>
      <x:c r="J124" s="19" t="n">
        <x:v>46260.10724537037</x:v>
      </x:c>
      <x:c r="K124" s="31" t="str">
        <x:v>data/fear-temperature/ngram/raw/205959f263c8ae6824e66753a55df505e51b40905b28c4cb916bd1952aea4bdb.json</x:v>
      </x:c>
      <x:c r="L124" s="19" t="str">
        <x:v>4286ccb83770f8e9550a4b862463947b8edb637081d5f43cfee319f9d7681262</x:v>
      </x:c>
      <x:c r="M124" s="19" t="str">
        <x:v>03c6b3b7aec17c75d6066c3ad33475123246728a6d70514bc6c4b2fac975aa04</x:v>
      </x:c>
      <x:c r="N124" s="31" t="str">
        <x:v>FT-LF-GREENHOUSE_EFFECT</x:v>
      </x:c>
      <x:c r="O124" s="31" t="str">
        <x:v>FT-C-GREENHOUSE_MECHANISM</x:v>
      </x:c>
      <x:c r="P124" s="31" t="str">
        <x:v>FT-F05</x:v>
      </x:c>
      <x:c r="Q124" s="49" t="n">
        <x:v>0.03999354936112809</x:v>
      </x:c>
    </x:row>
    <x:row r="125" ht="20" customHeight="1">
      <x:c r="A125" s="40" t="str">
        <x:v>FT-Q-V01-041</x:v>
      </x:c>
      <x:c r="B125" s="19" t="str">
        <x:v>greenhouse effect</x:v>
      </x:c>
      <x:c r="C125" s="31" t="str">
        <x:v>carbon_greenhouse</x:v>
      </x:c>
      <x:c r="D125" s="25" t="n">
        <x:v>1962</x:v>
      </x:c>
      <x:c r="E125" s="46" t="n">
        <x:v>4.4437559687526835e-8</x:v>
      </x:c>
      <x:c r="F125" s="19" t="str">
        <x:v>eng</x:v>
      </x:c>
      <x:c r="G125" s="19" t="str">
        <x:v>current English corpus (July 2024 dataset; public shorthand eng; mutable current corpus)</x:v>
      </x:c>
      <x:c r="H125" s="19" t="str">
        <x:v>greenhouse effect (All)</x:v>
      </x:c>
      <x:c r="I125" s="19" t="str">
        <x:v>0</x:v>
      </x:c>
      <x:c r="J125" s="19" t="n">
        <x:v>46260.10724537037</x:v>
      </x:c>
      <x:c r="K125" s="31" t="str">
        <x:v>data/fear-temperature/ngram/raw/205959f263c8ae6824e66753a55df505e51b40905b28c4cb916bd1952aea4bdb.json</x:v>
      </x:c>
      <x:c r="L125" s="19" t="str">
        <x:v>4286ccb83770f8e9550a4b862463947b8edb637081d5f43cfee319f9d7681262</x:v>
      </x:c>
      <x:c r="M125" s="19" t="str">
        <x:v>03c6b3b7aec17c75d6066c3ad33475123246728a6d70514bc6c4b2fac975aa04</x:v>
      </x:c>
      <x:c r="N125" s="31" t="str">
        <x:v>FT-LF-GREENHOUSE_EFFECT</x:v>
      </x:c>
      <x:c r="O125" s="31" t="str">
        <x:v>FT-C-GREENHOUSE_MECHANISM</x:v>
      </x:c>
      <x:c r="P125" s="31" t="str">
        <x:v>FT-F05</x:v>
      </x:c>
      <x:c r="Q125" s="49" t="n">
        <x:v>0.044437559687526836</x:v>
      </x:c>
    </x:row>
    <x:row r="126" ht="20" customHeight="1">
      <x:c r="A126" s="40" t="str">
        <x:v>FT-Q-V01-041</x:v>
      </x:c>
      <x:c r="B126" s="19" t="str">
        <x:v>greenhouse effect</x:v>
      </x:c>
      <x:c r="C126" s="31" t="str">
        <x:v>carbon_greenhouse</x:v>
      </x:c>
      <x:c r="D126" s="25" t="n">
        <x:v>1963</x:v>
      </x:c>
      <x:c r="E126" s="46" t="n">
        <x:v>3.701802775424312e-8</x:v>
      </x:c>
      <x:c r="F126" s="19" t="str">
        <x:v>eng</x:v>
      </x:c>
      <x:c r="G126" s="19" t="str">
        <x:v>current English corpus (July 2024 dataset; public shorthand eng; mutable current corpus)</x:v>
      </x:c>
      <x:c r="H126" s="19" t="str">
        <x:v>greenhouse effect (All)</x:v>
      </x:c>
      <x:c r="I126" s="19" t="str">
        <x:v>0</x:v>
      </x:c>
      <x:c r="J126" s="19" t="n">
        <x:v>46260.10724537037</x:v>
      </x:c>
      <x:c r="K126" s="31" t="str">
        <x:v>data/fear-temperature/ngram/raw/205959f263c8ae6824e66753a55df505e51b40905b28c4cb916bd1952aea4bdb.json</x:v>
      </x:c>
      <x:c r="L126" s="19" t="str">
        <x:v>4286ccb83770f8e9550a4b862463947b8edb637081d5f43cfee319f9d7681262</x:v>
      </x:c>
      <x:c r="M126" s="19" t="str">
        <x:v>03c6b3b7aec17c75d6066c3ad33475123246728a6d70514bc6c4b2fac975aa04</x:v>
      </x:c>
      <x:c r="N126" s="31" t="str">
        <x:v>FT-LF-GREENHOUSE_EFFECT</x:v>
      </x:c>
      <x:c r="O126" s="31" t="str">
        <x:v>FT-C-GREENHOUSE_MECHANISM</x:v>
      </x:c>
      <x:c r="P126" s="31" t="str">
        <x:v>FT-F05</x:v>
      </x:c>
      <x:c r="Q126" s="49" t="n">
        <x:v>0.03701802775424312</x:v>
      </x:c>
    </x:row>
    <x:row r="127" ht="20" customHeight="1">
      <x:c r="A127" s="40" t="str">
        <x:v>FT-Q-V01-041</x:v>
      </x:c>
      <x:c r="B127" s="19" t="str">
        <x:v>greenhouse effect</x:v>
      </x:c>
      <x:c r="C127" s="31" t="str">
        <x:v>carbon_greenhouse</x:v>
      </x:c>
      <x:c r="D127" s="25" t="n">
        <x:v>1964</x:v>
      </x:c>
      <x:c r="E127" s="46" t="n">
        <x:v>6.429269000518545e-8</x:v>
      </x:c>
      <x:c r="F127" s="19" t="str">
        <x:v>eng</x:v>
      </x:c>
      <x:c r="G127" s="19" t="str">
        <x:v>current English corpus (July 2024 dataset; public shorthand eng; mutable current corpus)</x:v>
      </x:c>
      <x:c r="H127" s="19" t="str">
        <x:v>greenhouse effect (All)</x:v>
      </x:c>
      <x:c r="I127" s="19" t="str">
        <x:v>0</x:v>
      </x:c>
      <x:c r="J127" s="19" t="n">
        <x:v>46260.10724537037</x:v>
      </x:c>
      <x:c r="K127" s="31" t="str">
        <x:v>data/fear-temperature/ngram/raw/205959f263c8ae6824e66753a55df505e51b40905b28c4cb916bd1952aea4bdb.json</x:v>
      </x:c>
      <x:c r="L127" s="19" t="str">
        <x:v>4286ccb83770f8e9550a4b862463947b8edb637081d5f43cfee319f9d7681262</x:v>
      </x:c>
      <x:c r="M127" s="19" t="str">
        <x:v>03c6b3b7aec17c75d6066c3ad33475123246728a6d70514bc6c4b2fac975aa04</x:v>
      </x:c>
      <x:c r="N127" s="31" t="str">
        <x:v>FT-LF-GREENHOUSE_EFFECT</x:v>
      </x:c>
      <x:c r="O127" s="31" t="str">
        <x:v>FT-C-GREENHOUSE_MECHANISM</x:v>
      </x:c>
      <x:c r="P127" s="31" t="str">
        <x:v>FT-F05</x:v>
      </x:c>
      <x:c r="Q127" s="49" t="n">
        <x:v>0.06429269000518545</x:v>
      </x:c>
    </x:row>
    <x:row r="128" ht="20" customHeight="1">
      <x:c r="A128" s="40" t="str">
        <x:v>FT-Q-V01-041</x:v>
      </x:c>
      <x:c r="B128" s="19" t="str">
        <x:v>greenhouse effect</x:v>
      </x:c>
      <x:c r="C128" s="31" t="str">
        <x:v>carbon_greenhouse</x:v>
      </x:c>
      <x:c r="D128" s="25" t="n">
        <x:v>1965</x:v>
      </x:c>
      <x:c r="E128" s="46" t="n">
        <x:v>9.813649037848649e-8</x:v>
      </x:c>
      <x:c r="F128" s="19" t="str">
        <x:v>eng</x:v>
      </x:c>
      <x:c r="G128" s="19" t="str">
        <x:v>current English corpus (July 2024 dataset; public shorthand eng; mutable current corpus)</x:v>
      </x:c>
      <x:c r="H128" s="19" t="str">
        <x:v>greenhouse effect (All)</x:v>
      </x:c>
      <x:c r="I128" s="19" t="str">
        <x:v>0</x:v>
      </x:c>
      <x:c r="J128" s="19" t="n">
        <x:v>46260.10724537037</x:v>
      </x:c>
      <x:c r="K128" s="31" t="str">
        <x:v>data/fear-temperature/ngram/raw/205959f263c8ae6824e66753a55df505e51b40905b28c4cb916bd1952aea4bdb.json</x:v>
      </x:c>
      <x:c r="L128" s="19" t="str">
        <x:v>4286ccb83770f8e9550a4b862463947b8edb637081d5f43cfee319f9d7681262</x:v>
      </x:c>
      <x:c r="M128" s="19" t="str">
        <x:v>03c6b3b7aec17c75d6066c3ad33475123246728a6d70514bc6c4b2fac975aa04</x:v>
      </x:c>
      <x:c r="N128" s="31" t="str">
        <x:v>FT-LF-GREENHOUSE_EFFECT</x:v>
      </x:c>
      <x:c r="O128" s="31" t="str">
        <x:v>FT-C-GREENHOUSE_MECHANISM</x:v>
      </x:c>
      <x:c r="P128" s="31" t="str">
        <x:v>FT-F05</x:v>
      </x:c>
      <x:c r="Q128" s="49" t="n">
        <x:v>0.09813649037848649</x:v>
      </x:c>
    </x:row>
    <x:row r="129" ht="20" customHeight="1">
      <x:c r="A129" s="40" t="str">
        <x:v>FT-Q-V01-041</x:v>
      </x:c>
      <x:c r="B129" s="19" t="str">
        <x:v>greenhouse effect</x:v>
      </x:c>
      <x:c r="C129" s="31" t="str">
        <x:v>carbon_greenhouse</x:v>
      </x:c>
      <x:c r="D129" s="25" t="n">
        <x:v>1966</x:v>
      </x:c>
      <x:c r="E129" s="46" t="n">
        <x:v>5.98286886699384e-8</x:v>
      </x:c>
      <x:c r="F129" s="19" t="str">
        <x:v>eng</x:v>
      </x:c>
      <x:c r="G129" s="19" t="str">
        <x:v>current English corpus (July 2024 dataset; public shorthand eng; mutable current corpus)</x:v>
      </x:c>
      <x:c r="H129" s="19" t="str">
        <x:v>greenhouse effect (All)</x:v>
      </x:c>
      <x:c r="I129" s="19" t="str">
        <x:v>0</x:v>
      </x:c>
      <x:c r="J129" s="19" t="n">
        <x:v>46260.10724537037</x:v>
      </x:c>
      <x:c r="K129" s="31" t="str">
        <x:v>data/fear-temperature/ngram/raw/205959f263c8ae6824e66753a55df505e51b40905b28c4cb916bd1952aea4bdb.json</x:v>
      </x:c>
      <x:c r="L129" s="19" t="str">
        <x:v>4286ccb83770f8e9550a4b862463947b8edb637081d5f43cfee319f9d7681262</x:v>
      </x:c>
      <x:c r="M129" s="19" t="str">
        <x:v>03c6b3b7aec17c75d6066c3ad33475123246728a6d70514bc6c4b2fac975aa04</x:v>
      </x:c>
      <x:c r="N129" s="31" t="str">
        <x:v>FT-LF-GREENHOUSE_EFFECT</x:v>
      </x:c>
      <x:c r="O129" s="31" t="str">
        <x:v>FT-C-GREENHOUSE_MECHANISM</x:v>
      </x:c>
      <x:c r="P129" s="31" t="str">
        <x:v>FT-F05</x:v>
      </x:c>
      <x:c r="Q129" s="49" t="n">
        <x:v>0.0598286886699384</x:v>
      </x:c>
    </x:row>
    <x:row r="130" ht="20" customHeight="1">
      <x:c r="A130" s="40" t="str">
        <x:v>FT-Q-V01-041</x:v>
      </x:c>
      <x:c r="B130" s="19" t="str">
        <x:v>greenhouse effect</x:v>
      </x:c>
      <x:c r="C130" s="31" t="str">
        <x:v>carbon_greenhouse</x:v>
      </x:c>
      <x:c r="D130" s="25" t="n">
        <x:v>1967</x:v>
      </x:c>
      <x:c r="E130" s="46" t="n">
        <x:v>8.329238099236136e-8</x:v>
      </x:c>
      <x:c r="F130" s="19" t="str">
        <x:v>eng</x:v>
      </x:c>
      <x:c r="G130" s="19" t="str">
        <x:v>current English corpus (July 2024 dataset; public shorthand eng; mutable current corpus)</x:v>
      </x:c>
      <x:c r="H130" s="19" t="str">
        <x:v>greenhouse effect (All)</x:v>
      </x:c>
      <x:c r="I130" s="19" t="str">
        <x:v>0</x:v>
      </x:c>
      <x:c r="J130" s="19" t="n">
        <x:v>46260.10724537037</x:v>
      </x:c>
      <x:c r="K130" s="31" t="str">
        <x:v>data/fear-temperature/ngram/raw/205959f263c8ae6824e66753a55df505e51b40905b28c4cb916bd1952aea4bdb.json</x:v>
      </x:c>
      <x:c r="L130" s="19" t="str">
        <x:v>4286ccb83770f8e9550a4b862463947b8edb637081d5f43cfee319f9d7681262</x:v>
      </x:c>
      <x:c r="M130" s="19" t="str">
        <x:v>03c6b3b7aec17c75d6066c3ad33475123246728a6d70514bc6c4b2fac975aa04</x:v>
      </x:c>
      <x:c r="N130" s="31" t="str">
        <x:v>FT-LF-GREENHOUSE_EFFECT</x:v>
      </x:c>
      <x:c r="O130" s="31" t="str">
        <x:v>FT-C-GREENHOUSE_MECHANISM</x:v>
      </x:c>
      <x:c r="P130" s="31" t="str">
        <x:v>FT-F05</x:v>
      </x:c>
      <x:c r="Q130" s="49" t="n">
        <x:v>0.08329238099236136</x:v>
      </x:c>
    </x:row>
    <x:row r="131" ht="20" customHeight="1">
      <x:c r="A131" s="40" t="str">
        <x:v>FT-Q-V01-041</x:v>
      </x:c>
      <x:c r="B131" s="19" t="str">
        <x:v>greenhouse effect</x:v>
      </x:c>
      <x:c r="C131" s="31" t="str">
        <x:v>carbon_greenhouse</x:v>
      </x:c>
      <x:c r="D131" s="25" t="n">
        <x:v>1968</x:v>
      </x:c>
      <x:c r="E131" s="46" t="n">
        <x:v>5.18859625264767e-8</x:v>
      </x:c>
      <x:c r="F131" s="19" t="str">
        <x:v>eng</x:v>
      </x:c>
      <x:c r="G131" s="19" t="str">
        <x:v>current English corpus (July 2024 dataset; public shorthand eng; mutable current corpus)</x:v>
      </x:c>
      <x:c r="H131" s="19" t="str">
        <x:v>greenhouse effect (All)</x:v>
      </x:c>
      <x:c r="I131" s="19" t="str">
        <x:v>0</x:v>
      </x:c>
      <x:c r="J131" s="19" t="n">
        <x:v>46260.10724537037</x:v>
      </x:c>
      <x:c r="K131" s="31" t="str">
        <x:v>data/fear-temperature/ngram/raw/205959f263c8ae6824e66753a55df505e51b40905b28c4cb916bd1952aea4bdb.json</x:v>
      </x:c>
      <x:c r="L131" s="19" t="str">
        <x:v>4286ccb83770f8e9550a4b862463947b8edb637081d5f43cfee319f9d7681262</x:v>
      </x:c>
      <x:c r="M131" s="19" t="str">
        <x:v>03c6b3b7aec17c75d6066c3ad33475123246728a6d70514bc6c4b2fac975aa04</x:v>
      </x:c>
      <x:c r="N131" s="31" t="str">
        <x:v>FT-LF-GREENHOUSE_EFFECT</x:v>
      </x:c>
      <x:c r="O131" s="31" t="str">
        <x:v>FT-C-GREENHOUSE_MECHANISM</x:v>
      </x:c>
      <x:c r="P131" s="31" t="str">
        <x:v>FT-F05</x:v>
      </x:c>
      <x:c r="Q131" s="49" t="n">
        <x:v>0.0518859625264767</x:v>
      </x:c>
    </x:row>
    <x:row r="132" ht="20" customHeight="1">
      <x:c r="A132" s="40" t="str">
        <x:v>FT-Q-V01-041</x:v>
      </x:c>
      <x:c r="B132" s="19" t="str">
        <x:v>greenhouse effect</x:v>
      </x:c>
      <x:c r="C132" s="31" t="str">
        <x:v>carbon_greenhouse</x:v>
      </x:c>
      <x:c r="D132" s="25" t="n">
        <x:v>1969</x:v>
      </x:c>
      <x:c r="E132" s="46" t="n">
        <x:v>6.614669745275137e-8</x:v>
      </x:c>
      <x:c r="F132" s="19" t="str">
        <x:v>eng</x:v>
      </x:c>
      <x:c r="G132" s="19" t="str">
        <x:v>current English corpus (July 2024 dataset; public shorthand eng; mutable current corpus)</x:v>
      </x:c>
      <x:c r="H132" s="19" t="str">
        <x:v>greenhouse effect (All)</x:v>
      </x:c>
      <x:c r="I132" s="19" t="str">
        <x:v>0</x:v>
      </x:c>
      <x:c r="J132" s="19" t="n">
        <x:v>46260.10724537037</x:v>
      </x:c>
      <x:c r="K132" s="31" t="str">
        <x:v>data/fear-temperature/ngram/raw/205959f263c8ae6824e66753a55df505e51b40905b28c4cb916bd1952aea4bdb.json</x:v>
      </x:c>
      <x:c r="L132" s="19" t="str">
        <x:v>4286ccb83770f8e9550a4b862463947b8edb637081d5f43cfee319f9d7681262</x:v>
      </x:c>
      <x:c r="M132" s="19" t="str">
        <x:v>03c6b3b7aec17c75d6066c3ad33475123246728a6d70514bc6c4b2fac975aa04</x:v>
      </x:c>
      <x:c r="N132" s="31" t="str">
        <x:v>FT-LF-GREENHOUSE_EFFECT</x:v>
      </x:c>
      <x:c r="O132" s="31" t="str">
        <x:v>FT-C-GREENHOUSE_MECHANISM</x:v>
      </x:c>
      <x:c r="P132" s="31" t="str">
        <x:v>FT-F05</x:v>
      </x:c>
      <x:c r="Q132" s="49" t="n">
        <x:v>0.06614669745275137</x:v>
      </x:c>
    </x:row>
    <x:row r="133" ht="20" customHeight="1">
      <x:c r="A133" s="40" t="str">
        <x:v>FT-Q-V01-041</x:v>
      </x:c>
      <x:c r="B133" s="19" t="str">
        <x:v>greenhouse effect</x:v>
      </x:c>
      <x:c r="C133" s="31" t="str">
        <x:v>carbon_greenhouse</x:v>
      </x:c>
      <x:c r="D133" s="25" t="n">
        <x:v>1970</x:v>
      </x:c>
      <x:c r="E133" s="46" t="n">
        <x:v>6.726160961534333e-8</x:v>
      </x:c>
      <x:c r="F133" s="19" t="str">
        <x:v>eng</x:v>
      </x:c>
      <x:c r="G133" s="19" t="str">
        <x:v>current English corpus (July 2024 dataset; public shorthand eng; mutable current corpus)</x:v>
      </x:c>
      <x:c r="H133" s="19" t="str">
        <x:v>greenhouse effect (All)</x:v>
      </x:c>
      <x:c r="I133" s="19" t="str">
        <x:v>0</x:v>
      </x:c>
      <x:c r="J133" s="19" t="n">
        <x:v>46260.10724537037</x:v>
      </x:c>
      <x:c r="K133" s="31" t="str">
        <x:v>data/fear-temperature/ngram/raw/205959f263c8ae6824e66753a55df505e51b40905b28c4cb916bd1952aea4bdb.json</x:v>
      </x:c>
      <x:c r="L133" s="19" t="str">
        <x:v>4286ccb83770f8e9550a4b862463947b8edb637081d5f43cfee319f9d7681262</x:v>
      </x:c>
      <x:c r="M133" s="19" t="str">
        <x:v>03c6b3b7aec17c75d6066c3ad33475123246728a6d70514bc6c4b2fac975aa04</x:v>
      </x:c>
      <x:c r="N133" s="31" t="str">
        <x:v>FT-LF-GREENHOUSE_EFFECT</x:v>
      </x:c>
      <x:c r="O133" s="31" t="str">
        <x:v>FT-C-GREENHOUSE_MECHANISM</x:v>
      </x:c>
      <x:c r="P133" s="31" t="str">
        <x:v>FT-F05</x:v>
      </x:c>
      <x:c r="Q133" s="49" t="n">
        <x:v>0.06726160961534333</x:v>
      </x:c>
    </x:row>
    <x:row r="134" ht="20" customHeight="1">
      <x:c r="A134" s="40" t="str">
        <x:v>FT-Q-V01-041</x:v>
      </x:c>
      <x:c r="B134" s="19" t="str">
        <x:v>greenhouse effect</x:v>
      </x:c>
      <x:c r="C134" s="31" t="str">
        <x:v>carbon_greenhouse</x:v>
      </x:c>
      <x:c r="D134" s="25" t="n">
        <x:v>1971</x:v>
      </x:c>
      <x:c r="E134" s="46" t="n">
        <x:v>7.304991944678818e-8</x:v>
      </x:c>
      <x:c r="F134" s="19" t="str">
        <x:v>eng</x:v>
      </x:c>
      <x:c r="G134" s="19" t="str">
        <x:v>current English corpus (July 2024 dataset; public shorthand eng; mutable current corpus)</x:v>
      </x:c>
      <x:c r="H134" s="19" t="str">
        <x:v>greenhouse effect (All)</x:v>
      </x:c>
      <x:c r="I134" s="19" t="str">
        <x:v>0</x:v>
      </x:c>
      <x:c r="J134" s="19" t="n">
        <x:v>46260.10724537037</x:v>
      </x:c>
      <x:c r="K134" s="31" t="str">
        <x:v>data/fear-temperature/ngram/raw/205959f263c8ae6824e66753a55df505e51b40905b28c4cb916bd1952aea4bdb.json</x:v>
      </x:c>
      <x:c r="L134" s="19" t="str">
        <x:v>4286ccb83770f8e9550a4b862463947b8edb637081d5f43cfee319f9d7681262</x:v>
      </x:c>
      <x:c r="M134" s="19" t="str">
        <x:v>03c6b3b7aec17c75d6066c3ad33475123246728a6d70514bc6c4b2fac975aa04</x:v>
      </x:c>
      <x:c r="N134" s="31" t="str">
        <x:v>FT-LF-GREENHOUSE_EFFECT</x:v>
      </x:c>
      <x:c r="O134" s="31" t="str">
        <x:v>FT-C-GREENHOUSE_MECHANISM</x:v>
      </x:c>
      <x:c r="P134" s="31" t="str">
        <x:v>FT-F05</x:v>
      </x:c>
      <x:c r="Q134" s="49" t="n">
        <x:v>0.07304991944678818</x:v>
      </x:c>
    </x:row>
    <x:row r="135" ht="20" customHeight="1">
      <x:c r="A135" s="40" t="str">
        <x:v>FT-Q-V01-041</x:v>
      </x:c>
      <x:c r="B135" s="19" t="str">
        <x:v>greenhouse effect</x:v>
      </x:c>
      <x:c r="C135" s="31" t="str">
        <x:v>carbon_greenhouse</x:v>
      </x:c>
      <x:c r="D135" s="25" t="n">
        <x:v>1972</x:v>
      </x:c>
      <x:c r="E135" s="46" t="n">
        <x:v>8.755486247125077e-8</x:v>
      </x:c>
      <x:c r="F135" s="19" t="str">
        <x:v>eng</x:v>
      </x:c>
      <x:c r="G135" s="19" t="str">
        <x:v>current English corpus (July 2024 dataset; public shorthand eng; mutable current corpus)</x:v>
      </x:c>
      <x:c r="H135" s="19" t="str">
        <x:v>greenhouse effect (All)</x:v>
      </x:c>
      <x:c r="I135" s="19" t="str">
        <x:v>0</x:v>
      </x:c>
      <x:c r="J135" s="19" t="n">
        <x:v>46260.10724537037</x:v>
      </x:c>
      <x:c r="K135" s="31" t="str">
        <x:v>data/fear-temperature/ngram/raw/205959f263c8ae6824e66753a55df505e51b40905b28c4cb916bd1952aea4bdb.json</x:v>
      </x:c>
      <x:c r="L135" s="19" t="str">
        <x:v>4286ccb83770f8e9550a4b862463947b8edb637081d5f43cfee319f9d7681262</x:v>
      </x:c>
      <x:c r="M135" s="19" t="str">
        <x:v>03c6b3b7aec17c75d6066c3ad33475123246728a6d70514bc6c4b2fac975aa04</x:v>
      </x:c>
      <x:c r="N135" s="31" t="str">
        <x:v>FT-LF-GREENHOUSE_EFFECT</x:v>
      </x:c>
      <x:c r="O135" s="31" t="str">
        <x:v>FT-C-GREENHOUSE_MECHANISM</x:v>
      </x:c>
      <x:c r="P135" s="31" t="str">
        <x:v>FT-F05</x:v>
      </x:c>
      <x:c r="Q135" s="49" t="n">
        <x:v>0.08755486247125077</x:v>
      </x:c>
    </x:row>
    <x:row r="136" ht="20" customHeight="1">
      <x:c r="A136" s="40" t="str">
        <x:v>FT-Q-V01-041</x:v>
      </x:c>
      <x:c r="B136" s="19" t="str">
        <x:v>greenhouse effect</x:v>
      </x:c>
      <x:c r="C136" s="31" t="str">
        <x:v>carbon_greenhouse</x:v>
      </x:c>
      <x:c r="D136" s="25" t="n">
        <x:v>1973</x:v>
      </x:c>
      <x:c r="E136" s="46" t="n">
        <x:v>7.264473869672551e-8</x:v>
      </x:c>
      <x:c r="F136" s="19" t="str">
        <x:v>eng</x:v>
      </x:c>
      <x:c r="G136" s="19" t="str">
        <x:v>current English corpus (July 2024 dataset; public shorthand eng; mutable current corpus)</x:v>
      </x:c>
      <x:c r="H136" s="19" t="str">
        <x:v>greenhouse effect (All)</x:v>
      </x:c>
      <x:c r="I136" s="19" t="str">
        <x:v>0</x:v>
      </x:c>
      <x:c r="J136" s="19" t="n">
        <x:v>46260.10724537037</x:v>
      </x:c>
      <x:c r="K136" s="31" t="str">
        <x:v>data/fear-temperature/ngram/raw/205959f263c8ae6824e66753a55df505e51b40905b28c4cb916bd1952aea4bdb.json</x:v>
      </x:c>
      <x:c r="L136" s="19" t="str">
        <x:v>4286ccb83770f8e9550a4b862463947b8edb637081d5f43cfee319f9d7681262</x:v>
      </x:c>
      <x:c r="M136" s="19" t="str">
        <x:v>03c6b3b7aec17c75d6066c3ad33475123246728a6d70514bc6c4b2fac975aa04</x:v>
      </x:c>
      <x:c r="N136" s="31" t="str">
        <x:v>FT-LF-GREENHOUSE_EFFECT</x:v>
      </x:c>
      <x:c r="O136" s="31" t="str">
        <x:v>FT-C-GREENHOUSE_MECHANISM</x:v>
      </x:c>
      <x:c r="P136" s="31" t="str">
        <x:v>FT-F05</x:v>
      </x:c>
      <x:c r="Q136" s="49" t="n">
        <x:v>0.07264473869672551</x:v>
      </x:c>
    </x:row>
    <x:row r="137" ht="20" customHeight="1">
      <x:c r="A137" s="40" t="str">
        <x:v>FT-Q-V01-041</x:v>
      </x:c>
      <x:c r="B137" s="19" t="str">
        <x:v>greenhouse effect</x:v>
      </x:c>
      <x:c r="C137" s="31" t="str">
        <x:v>carbon_greenhouse</x:v>
      </x:c>
      <x:c r="D137" s="25" t="n">
        <x:v>1974</x:v>
      </x:c>
      <x:c r="E137" s="46" t="n">
        <x:v>1.0110752857173111e-7</x:v>
      </x:c>
      <x:c r="F137" s="19" t="str">
        <x:v>eng</x:v>
      </x:c>
      <x:c r="G137" s="19" t="str">
        <x:v>current English corpus (July 2024 dataset; public shorthand eng; mutable current corpus)</x:v>
      </x:c>
      <x:c r="H137" s="19" t="str">
        <x:v>greenhouse effect (All)</x:v>
      </x:c>
      <x:c r="I137" s="19" t="str">
        <x:v>0</x:v>
      </x:c>
      <x:c r="J137" s="19" t="n">
        <x:v>46260.10724537037</x:v>
      </x:c>
      <x:c r="K137" s="31" t="str">
        <x:v>data/fear-temperature/ngram/raw/205959f263c8ae6824e66753a55df505e51b40905b28c4cb916bd1952aea4bdb.json</x:v>
      </x:c>
      <x:c r="L137" s="19" t="str">
        <x:v>4286ccb83770f8e9550a4b862463947b8edb637081d5f43cfee319f9d7681262</x:v>
      </x:c>
      <x:c r="M137" s="19" t="str">
        <x:v>03c6b3b7aec17c75d6066c3ad33475123246728a6d70514bc6c4b2fac975aa04</x:v>
      </x:c>
      <x:c r="N137" s="31" t="str">
        <x:v>FT-LF-GREENHOUSE_EFFECT</x:v>
      </x:c>
      <x:c r="O137" s="31" t="str">
        <x:v>FT-C-GREENHOUSE_MECHANISM</x:v>
      </x:c>
      <x:c r="P137" s="31" t="str">
        <x:v>FT-F05</x:v>
      </x:c>
      <x:c r="Q137" s="49" t="n">
        <x:v>0.10110752857173111</x:v>
      </x:c>
    </x:row>
    <x:row r="138" ht="20" customHeight="1">
      <x:c r="A138" s="40" t="str">
        <x:v>FT-Q-V01-041</x:v>
      </x:c>
      <x:c r="B138" s="19" t="str">
        <x:v>greenhouse effect</x:v>
      </x:c>
      <x:c r="C138" s="31" t="str">
        <x:v>carbon_greenhouse</x:v>
      </x:c>
      <x:c r="D138" s="25" t="n">
        <x:v>1975</x:v>
      </x:c>
      <x:c r="E138" s="46" t="n">
        <x:v>9.151540592000629e-8</x:v>
      </x:c>
      <x:c r="F138" s="19" t="str">
        <x:v>eng</x:v>
      </x:c>
      <x:c r="G138" s="19" t="str">
        <x:v>current English corpus (July 2024 dataset; public shorthand eng; mutable current corpus)</x:v>
      </x:c>
      <x:c r="H138" s="19" t="str">
        <x:v>greenhouse effect (All)</x:v>
      </x:c>
      <x:c r="I138" s="19" t="str">
        <x:v>0</x:v>
      </x:c>
      <x:c r="J138" s="19" t="n">
        <x:v>46260.10724537037</x:v>
      </x:c>
      <x:c r="K138" s="31" t="str">
        <x:v>data/fear-temperature/ngram/raw/205959f263c8ae6824e66753a55df505e51b40905b28c4cb916bd1952aea4bdb.json</x:v>
      </x:c>
      <x:c r="L138" s="19" t="str">
        <x:v>4286ccb83770f8e9550a4b862463947b8edb637081d5f43cfee319f9d7681262</x:v>
      </x:c>
      <x:c r="M138" s="19" t="str">
        <x:v>03c6b3b7aec17c75d6066c3ad33475123246728a6d70514bc6c4b2fac975aa04</x:v>
      </x:c>
      <x:c r="N138" s="31" t="str">
        <x:v>FT-LF-GREENHOUSE_EFFECT</x:v>
      </x:c>
      <x:c r="O138" s="31" t="str">
        <x:v>FT-C-GREENHOUSE_MECHANISM</x:v>
      </x:c>
      <x:c r="P138" s="31" t="str">
        <x:v>FT-F05</x:v>
      </x:c>
      <x:c r="Q138" s="49" t="n">
        <x:v>0.09151540592000629</x:v>
      </x:c>
    </x:row>
    <x:row r="139" ht="20" customHeight="1">
      <x:c r="A139" s="40" t="str">
        <x:v>FT-Q-V01-041</x:v>
      </x:c>
      <x:c r="B139" s="19" t="str">
        <x:v>greenhouse effect</x:v>
      </x:c>
      <x:c r="C139" s="31" t="str">
        <x:v>carbon_greenhouse</x:v>
      </x:c>
      <x:c r="D139" s="25" t="n">
        <x:v>1976</x:v>
      </x:c>
      <x:c r="E139" s="46" t="n">
        <x:v>1.2263954651814402e-7</x:v>
      </x:c>
      <x:c r="F139" s="19" t="str">
        <x:v>eng</x:v>
      </x:c>
      <x:c r="G139" s="19" t="str">
        <x:v>current English corpus (July 2024 dataset; public shorthand eng; mutable current corpus)</x:v>
      </x:c>
      <x:c r="H139" s="19" t="str">
        <x:v>greenhouse effect (All)</x:v>
      </x:c>
      <x:c r="I139" s="19" t="str">
        <x:v>0</x:v>
      </x:c>
      <x:c r="J139" s="19" t="n">
        <x:v>46260.10724537037</x:v>
      </x:c>
      <x:c r="K139" s="31" t="str">
        <x:v>data/fear-temperature/ngram/raw/205959f263c8ae6824e66753a55df505e51b40905b28c4cb916bd1952aea4bdb.json</x:v>
      </x:c>
      <x:c r="L139" s="19" t="str">
        <x:v>4286ccb83770f8e9550a4b862463947b8edb637081d5f43cfee319f9d7681262</x:v>
      </x:c>
      <x:c r="M139" s="19" t="str">
        <x:v>03c6b3b7aec17c75d6066c3ad33475123246728a6d70514bc6c4b2fac975aa04</x:v>
      </x:c>
      <x:c r="N139" s="31" t="str">
        <x:v>FT-LF-GREENHOUSE_EFFECT</x:v>
      </x:c>
      <x:c r="O139" s="31" t="str">
        <x:v>FT-C-GREENHOUSE_MECHANISM</x:v>
      </x:c>
      <x:c r="P139" s="31" t="str">
        <x:v>FT-F05</x:v>
      </x:c>
      <x:c r="Q139" s="49" t="n">
        <x:v>0.12263954651814402</x:v>
      </x:c>
    </x:row>
    <x:row r="140" ht="20" customHeight="1">
      <x:c r="A140" s="40" t="str">
        <x:v>FT-Q-V01-041</x:v>
      </x:c>
      <x:c r="B140" s="19" t="str">
        <x:v>greenhouse effect</x:v>
      </x:c>
      <x:c r="C140" s="31" t="str">
        <x:v>carbon_greenhouse</x:v>
      </x:c>
      <x:c r="D140" s="25" t="n">
        <x:v>1977</x:v>
      </x:c>
      <x:c r="E140" s="46" t="n">
        <x:v>1.2692816706710852e-7</x:v>
      </x:c>
      <x:c r="F140" s="19" t="str">
        <x:v>eng</x:v>
      </x:c>
      <x:c r="G140" s="19" t="str">
        <x:v>current English corpus (July 2024 dataset; public shorthand eng; mutable current corpus)</x:v>
      </x:c>
      <x:c r="H140" s="19" t="str">
        <x:v>greenhouse effect (All)</x:v>
      </x:c>
      <x:c r="I140" s="19" t="str">
        <x:v>0</x:v>
      </x:c>
      <x:c r="J140" s="19" t="n">
        <x:v>46260.10724537037</x:v>
      </x:c>
      <x:c r="K140" s="31" t="str">
        <x:v>data/fear-temperature/ngram/raw/205959f263c8ae6824e66753a55df505e51b40905b28c4cb916bd1952aea4bdb.json</x:v>
      </x:c>
      <x:c r="L140" s="19" t="str">
        <x:v>4286ccb83770f8e9550a4b862463947b8edb637081d5f43cfee319f9d7681262</x:v>
      </x:c>
      <x:c r="M140" s="19" t="str">
        <x:v>03c6b3b7aec17c75d6066c3ad33475123246728a6d70514bc6c4b2fac975aa04</x:v>
      </x:c>
      <x:c r="N140" s="31" t="str">
        <x:v>FT-LF-GREENHOUSE_EFFECT</x:v>
      </x:c>
      <x:c r="O140" s="31" t="str">
        <x:v>FT-C-GREENHOUSE_MECHANISM</x:v>
      </x:c>
      <x:c r="P140" s="31" t="str">
        <x:v>FT-F05</x:v>
      </x:c>
      <x:c r="Q140" s="49" t="n">
        <x:v>0.12692816706710852</x:v>
      </x:c>
    </x:row>
    <x:row r="141" ht="20" customHeight="1">
      <x:c r="A141" s="40" t="str">
        <x:v>FT-Q-V01-041</x:v>
      </x:c>
      <x:c r="B141" s="19" t="str">
        <x:v>greenhouse effect</x:v>
      </x:c>
      <x:c r="C141" s="31" t="str">
        <x:v>carbon_greenhouse</x:v>
      </x:c>
      <x:c r="D141" s="25" t="n">
        <x:v>1978</x:v>
      </x:c>
      <x:c r="E141" s="46" t="n">
        <x:v>1.4831261036657442e-7</x:v>
      </x:c>
      <x:c r="F141" s="19" t="str">
        <x:v>eng</x:v>
      </x:c>
      <x:c r="G141" s="19" t="str">
        <x:v>current English corpus (July 2024 dataset; public shorthand eng; mutable current corpus)</x:v>
      </x:c>
      <x:c r="H141" s="19" t="str">
        <x:v>greenhouse effect (All)</x:v>
      </x:c>
      <x:c r="I141" s="19" t="str">
        <x:v>0</x:v>
      </x:c>
      <x:c r="J141" s="19" t="n">
        <x:v>46260.10724537037</x:v>
      </x:c>
      <x:c r="K141" s="31" t="str">
        <x:v>data/fear-temperature/ngram/raw/205959f263c8ae6824e66753a55df505e51b40905b28c4cb916bd1952aea4bdb.json</x:v>
      </x:c>
      <x:c r="L141" s="19" t="str">
        <x:v>4286ccb83770f8e9550a4b862463947b8edb637081d5f43cfee319f9d7681262</x:v>
      </x:c>
      <x:c r="M141" s="19" t="str">
        <x:v>03c6b3b7aec17c75d6066c3ad33475123246728a6d70514bc6c4b2fac975aa04</x:v>
      </x:c>
      <x:c r="N141" s="31" t="str">
        <x:v>FT-LF-GREENHOUSE_EFFECT</x:v>
      </x:c>
      <x:c r="O141" s="31" t="str">
        <x:v>FT-C-GREENHOUSE_MECHANISM</x:v>
      </x:c>
      <x:c r="P141" s="31" t="str">
        <x:v>FT-F05</x:v>
      </x:c>
      <x:c r="Q141" s="49" t="n">
        <x:v>0.14831261036657442</x:v>
      </x:c>
    </x:row>
    <x:row r="142" ht="20" customHeight="1">
      <x:c r="A142" s="40" t="str">
        <x:v>FT-Q-V01-041</x:v>
      </x:c>
      <x:c r="B142" s="19" t="str">
        <x:v>greenhouse effect</x:v>
      </x:c>
      <x:c r="C142" s="31" t="str">
        <x:v>carbon_greenhouse</x:v>
      </x:c>
      <x:c r="D142" s="25" t="n">
        <x:v>1979</x:v>
      </x:c>
      <x:c r="E142" s="46" t="n">
        <x:v>1.7439378563466335e-7</x:v>
      </x:c>
      <x:c r="F142" s="19" t="str">
        <x:v>eng</x:v>
      </x:c>
      <x:c r="G142" s="19" t="str">
        <x:v>current English corpus (July 2024 dataset; public shorthand eng; mutable current corpus)</x:v>
      </x:c>
      <x:c r="H142" s="19" t="str">
        <x:v>greenhouse effect (All)</x:v>
      </x:c>
      <x:c r="I142" s="19" t="str">
        <x:v>0</x:v>
      </x:c>
      <x:c r="J142" s="19" t="n">
        <x:v>46260.10724537037</x:v>
      </x:c>
      <x:c r="K142" s="31" t="str">
        <x:v>data/fear-temperature/ngram/raw/205959f263c8ae6824e66753a55df505e51b40905b28c4cb916bd1952aea4bdb.json</x:v>
      </x:c>
      <x:c r="L142" s="19" t="str">
        <x:v>4286ccb83770f8e9550a4b862463947b8edb637081d5f43cfee319f9d7681262</x:v>
      </x:c>
      <x:c r="M142" s="19" t="str">
        <x:v>03c6b3b7aec17c75d6066c3ad33475123246728a6d70514bc6c4b2fac975aa04</x:v>
      </x:c>
      <x:c r="N142" s="31" t="str">
        <x:v>FT-LF-GREENHOUSE_EFFECT</x:v>
      </x:c>
      <x:c r="O142" s="31" t="str">
        <x:v>FT-C-GREENHOUSE_MECHANISM</x:v>
      </x:c>
      <x:c r="P142" s="31" t="str">
        <x:v>FT-F05</x:v>
      </x:c>
      <x:c r="Q142" s="49" t="n">
        <x:v>0.17439378563466335</x:v>
      </x:c>
    </x:row>
    <x:row r="143" ht="20" customHeight="1">
      <x:c r="A143" s="40" t="str">
        <x:v>FT-Q-V01-041</x:v>
      </x:c>
      <x:c r="B143" s="19" t="str">
        <x:v>greenhouse effect</x:v>
      </x:c>
      <x:c r="C143" s="31" t="str">
        <x:v>carbon_greenhouse</x:v>
      </x:c>
      <x:c r="D143" s="25" t="n">
        <x:v>1980</x:v>
      </x:c>
      <x:c r="E143" s="46" t="n">
        <x:v>1.8688186553816877e-7</x:v>
      </x:c>
      <x:c r="F143" s="19" t="str">
        <x:v>eng</x:v>
      </x:c>
      <x:c r="G143" s="19" t="str">
        <x:v>current English corpus (July 2024 dataset; public shorthand eng; mutable current corpus)</x:v>
      </x:c>
      <x:c r="H143" s="19" t="str">
        <x:v>greenhouse effect (All)</x:v>
      </x:c>
      <x:c r="I143" s="19" t="str">
        <x:v>0</x:v>
      </x:c>
      <x:c r="J143" s="19" t="n">
        <x:v>46260.10724537037</x:v>
      </x:c>
      <x:c r="K143" s="31" t="str">
        <x:v>data/fear-temperature/ngram/raw/205959f263c8ae6824e66753a55df505e51b40905b28c4cb916bd1952aea4bdb.json</x:v>
      </x:c>
      <x:c r="L143" s="19" t="str">
        <x:v>4286ccb83770f8e9550a4b862463947b8edb637081d5f43cfee319f9d7681262</x:v>
      </x:c>
      <x:c r="M143" s="19" t="str">
        <x:v>03c6b3b7aec17c75d6066c3ad33475123246728a6d70514bc6c4b2fac975aa04</x:v>
      </x:c>
      <x:c r="N143" s="31" t="str">
        <x:v>FT-LF-GREENHOUSE_EFFECT</x:v>
      </x:c>
      <x:c r="O143" s="31" t="str">
        <x:v>FT-C-GREENHOUSE_MECHANISM</x:v>
      </x:c>
      <x:c r="P143" s="31" t="str">
        <x:v>FT-F05</x:v>
      </x:c>
      <x:c r="Q143" s="49" t="n">
        <x:v>0.18688186553816877</x:v>
      </x:c>
    </x:row>
    <x:row r="144" ht="20" customHeight="1">
      <x:c r="A144" s="40" t="str">
        <x:v>FT-Q-V01-041</x:v>
      </x:c>
      <x:c r="B144" s="19" t="str">
        <x:v>greenhouse effect</x:v>
      </x:c>
      <x:c r="C144" s="31" t="str">
        <x:v>carbon_greenhouse</x:v>
      </x:c>
      <x:c r="D144" s="25" t="n">
        <x:v>1981</x:v>
      </x:c>
      <x:c r="E144" s="46" t="n">
        <x:v>2.0495122132757618e-7</x:v>
      </x:c>
      <x:c r="F144" s="19" t="str">
        <x:v>eng</x:v>
      </x:c>
      <x:c r="G144" s="19" t="str">
        <x:v>current English corpus (July 2024 dataset; public shorthand eng; mutable current corpus)</x:v>
      </x:c>
      <x:c r="H144" s="19" t="str">
        <x:v>greenhouse effect (All)</x:v>
      </x:c>
      <x:c r="I144" s="19" t="str">
        <x:v>0</x:v>
      </x:c>
      <x:c r="J144" s="19" t="n">
        <x:v>46260.10724537037</x:v>
      </x:c>
      <x:c r="K144" s="31" t="str">
        <x:v>data/fear-temperature/ngram/raw/205959f263c8ae6824e66753a55df505e51b40905b28c4cb916bd1952aea4bdb.json</x:v>
      </x:c>
      <x:c r="L144" s="19" t="str">
        <x:v>4286ccb83770f8e9550a4b862463947b8edb637081d5f43cfee319f9d7681262</x:v>
      </x:c>
      <x:c r="M144" s="19" t="str">
        <x:v>03c6b3b7aec17c75d6066c3ad33475123246728a6d70514bc6c4b2fac975aa04</x:v>
      </x:c>
      <x:c r="N144" s="31" t="str">
        <x:v>FT-LF-GREENHOUSE_EFFECT</x:v>
      </x:c>
      <x:c r="O144" s="31" t="str">
        <x:v>FT-C-GREENHOUSE_MECHANISM</x:v>
      </x:c>
      <x:c r="P144" s="31" t="str">
        <x:v>FT-F05</x:v>
      </x:c>
      <x:c r="Q144" s="49" t="n">
        <x:v>0.20495122132757618</x:v>
      </x:c>
    </x:row>
    <x:row r="145" ht="20" customHeight="1">
      <x:c r="A145" s="40" t="str">
        <x:v>FT-Q-V01-041</x:v>
      </x:c>
      <x:c r="B145" s="19" t="str">
        <x:v>greenhouse effect</x:v>
      </x:c>
      <x:c r="C145" s="31" t="str">
        <x:v>carbon_greenhouse</x:v>
      </x:c>
      <x:c r="D145" s="25" t="n">
        <x:v>1982</x:v>
      </x:c>
      <x:c r="E145" s="46" t="n">
        <x:v>2.356532407959966e-7</x:v>
      </x:c>
      <x:c r="F145" s="19" t="str">
        <x:v>eng</x:v>
      </x:c>
      <x:c r="G145" s="19" t="str">
        <x:v>current English corpus (July 2024 dataset; public shorthand eng; mutable current corpus)</x:v>
      </x:c>
      <x:c r="H145" s="19" t="str">
        <x:v>greenhouse effect (All)</x:v>
      </x:c>
      <x:c r="I145" s="19" t="str">
        <x:v>0</x:v>
      </x:c>
      <x:c r="J145" s="19" t="n">
        <x:v>46260.10724537037</x:v>
      </x:c>
      <x:c r="K145" s="31" t="str">
        <x:v>data/fear-temperature/ngram/raw/205959f263c8ae6824e66753a55df505e51b40905b28c4cb916bd1952aea4bdb.json</x:v>
      </x:c>
      <x:c r="L145" s="19" t="str">
        <x:v>4286ccb83770f8e9550a4b862463947b8edb637081d5f43cfee319f9d7681262</x:v>
      </x:c>
      <x:c r="M145" s="19" t="str">
        <x:v>03c6b3b7aec17c75d6066c3ad33475123246728a6d70514bc6c4b2fac975aa04</x:v>
      </x:c>
      <x:c r="N145" s="31" t="str">
        <x:v>FT-LF-GREENHOUSE_EFFECT</x:v>
      </x:c>
      <x:c r="O145" s="31" t="str">
        <x:v>FT-C-GREENHOUSE_MECHANISM</x:v>
      </x:c>
      <x:c r="P145" s="31" t="str">
        <x:v>FT-F05</x:v>
      </x:c>
      <x:c r="Q145" s="49" t="n">
        <x:v>0.2356532407959966</x:v>
      </x:c>
    </x:row>
    <x:row r="146" ht="20" customHeight="1">
      <x:c r="A146" s="40" t="str">
        <x:v>FT-Q-V01-041</x:v>
      </x:c>
      <x:c r="B146" s="19" t="str">
        <x:v>greenhouse effect</x:v>
      </x:c>
      <x:c r="C146" s="31" t="str">
        <x:v>carbon_greenhouse</x:v>
      </x:c>
      <x:c r="D146" s="25" t="n">
        <x:v>1983</x:v>
      </x:c>
      <x:c r="E146" s="46" t="n">
        <x:v>2.330274926562459e-7</x:v>
      </x:c>
      <x:c r="F146" s="19" t="str">
        <x:v>eng</x:v>
      </x:c>
      <x:c r="G146" s="19" t="str">
        <x:v>current English corpus (July 2024 dataset; public shorthand eng; mutable current corpus)</x:v>
      </x:c>
      <x:c r="H146" s="19" t="str">
        <x:v>greenhouse effect (All)</x:v>
      </x:c>
      <x:c r="I146" s="19" t="str">
        <x:v>0</x:v>
      </x:c>
      <x:c r="J146" s="19" t="n">
        <x:v>46260.10724537037</x:v>
      </x:c>
      <x:c r="K146" s="31" t="str">
        <x:v>data/fear-temperature/ngram/raw/205959f263c8ae6824e66753a55df505e51b40905b28c4cb916bd1952aea4bdb.json</x:v>
      </x:c>
      <x:c r="L146" s="19" t="str">
        <x:v>4286ccb83770f8e9550a4b862463947b8edb637081d5f43cfee319f9d7681262</x:v>
      </x:c>
      <x:c r="M146" s="19" t="str">
        <x:v>03c6b3b7aec17c75d6066c3ad33475123246728a6d70514bc6c4b2fac975aa04</x:v>
      </x:c>
      <x:c r="N146" s="31" t="str">
        <x:v>FT-LF-GREENHOUSE_EFFECT</x:v>
      </x:c>
      <x:c r="O146" s="31" t="str">
        <x:v>FT-C-GREENHOUSE_MECHANISM</x:v>
      </x:c>
      <x:c r="P146" s="31" t="str">
        <x:v>FT-F05</x:v>
      </x:c>
      <x:c r="Q146" s="49" t="n">
        <x:v>0.2330274926562459</x:v>
      </x:c>
    </x:row>
    <x:row r="147" ht="20" customHeight="1">
      <x:c r="A147" s="40" t="str">
        <x:v>FT-Q-V01-041</x:v>
      </x:c>
      <x:c r="B147" s="19" t="str">
        <x:v>greenhouse effect</x:v>
      </x:c>
      <x:c r="C147" s="31" t="str">
        <x:v>carbon_greenhouse</x:v>
      </x:c>
      <x:c r="D147" s="25" t="n">
        <x:v>1984</x:v>
      </x:c>
      <x:c r="E147" s="46" t="n">
        <x:v>2.693167844569633e-7</x:v>
      </x:c>
      <x:c r="F147" s="19" t="str">
        <x:v>eng</x:v>
      </x:c>
      <x:c r="G147" s="19" t="str">
        <x:v>current English corpus (July 2024 dataset; public shorthand eng; mutable current corpus)</x:v>
      </x:c>
      <x:c r="H147" s="19" t="str">
        <x:v>greenhouse effect (All)</x:v>
      </x:c>
      <x:c r="I147" s="19" t="str">
        <x:v>0</x:v>
      </x:c>
      <x:c r="J147" s="19" t="n">
        <x:v>46260.10724537037</x:v>
      </x:c>
      <x:c r="K147" s="31" t="str">
        <x:v>data/fear-temperature/ngram/raw/205959f263c8ae6824e66753a55df505e51b40905b28c4cb916bd1952aea4bdb.json</x:v>
      </x:c>
      <x:c r="L147" s="19" t="str">
        <x:v>4286ccb83770f8e9550a4b862463947b8edb637081d5f43cfee319f9d7681262</x:v>
      </x:c>
      <x:c r="M147" s="19" t="str">
        <x:v>03c6b3b7aec17c75d6066c3ad33475123246728a6d70514bc6c4b2fac975aa04</x:v>
      </x:c>
      <x:c r="N147" s="31" t="str">
        <x:v>FT-LF-GREENHOUSE_EFFECT</x:v>
      </x:c>
      <x:c r="O147" s="31" t="str">
        <x:v>FT-C-GREENHOUSE_MECHANISM</x:v>
      </x:c>
      <x:c r="P147" s="31" t="str">
        <x:v>FT-F05</x:v>
      </x:c>
      <x:c r="Q147" s="49" t="n">
        <x:v>0.2693167844569633</x:v>
      </x:c>
    </x:row>
    <x:row r="148" ht="20" customHeight="1">
      <x:c r="A148" s="40" t="str">
        <x:v>FT-Q-V01-041</x:v>
      </x:c>
      <x:c r="B148" s="19" t="str">
        <x:v>greenhouse effect</x:v>
      </x:c>
      <x:c r="C148" s="31" t="str">
        <x:v>carbon_greenhouse</x:v>
      </x:c>
      <x:c r="D148" s="25" t="n">
        <x:v>1985</x:v>
      </x:c>
      <x:c r="E148" s="46" t="n">
        <x:v>3.442741822387574e-7</x:v>
      </x:c>
      <x:c r="F148" s="19" t="str">
        <x:v>eng</x:v>
      </x:c>
      <x:c r="G148" s="19" t="str">
        <x:v>current English corpus (July 2024 dataset; public shorthand eng; mutable current corpus)</x:v>
      </x:c>
      <x:c r="H148" s="19" t="str">
        <x:v>greenhouse effect (All)</x:v>
      </x:c>
      <x:c r="I148" s="19" t="str">
        <x:v>0</x:v>
      </x:c>
      <x:c r="J148" s="19" t="n">
        <x:v>46260.10724537037</x:v>
      </x:c>
      <x:c r="K148" s="31" t="str">
        <x:v>data/fear-temperature/ngram/raw/205959f263c8ae6824e66753a55df505e51b40905b28c4cb916bd1952aea4bdb.json</x:v>
      </x:c>
      <x:c r="L148" s="19" t="str">
        <x:v>4286ccb83770f8e9550a4b862463947b8edb637081d5f43cfee319f9d7681262</x:v>
      </x:c>
      <x:c r="M148" s="19" t="str">
        <x:v>03c6b3b7aec17c75d6066c3ad33475123246728a6d70514bc6c4b2fac975aa04</x:v>
      </x:c>
      <x:c r="N148" s="31" t="str">
        <x:v>FT-LF-GREENHOUSE_EFFECT</x:v>
      </x:c>
      <x:c r="O148" s="31" t="str">
        <x:v>FT-C-GREENHOUSE_MECHANISM</x:v>
      </x:c>
      <x:c r="P148" s="31" t="str">
        <x:v>FT-F05</x:v>
      </x:c>
      <x:c r="Q148" s="49" t="n">
        <x:v>0.3442741822387574</x:v>
      </x:c>
    </x:row>
    <x:row r="149" ht="20" customHeight="1">
      <x:c r="A149" s="40" t="str">
        <x:v>FT-Q-V01-041</x:v>
      </x:c>
      <x:c r="B149" s="19" t="str">
        <x:v>greenhouse effect</x:v>
      </x:c>
      <x:c r="C149" s="31" t="str">
        <x:v>carbon_greenhouse</x:v>
      </x:c>
      <x:c r="D149" s="25" t="n">
        <x:v>1986</x:v>
      </x:c>
      <x:c r="E149" s="46" t="n">
        <x:v>4.086246360585078e-7</x:v>
      </x:c>
      <x:c r="F149" s="19" t="str">
        <x:v>eng</x:v>
      </x:c>
      <x:c r="G149" s="19" t="str">
        <x:v>current English corpus (July 2024 dataset; public shorthand eng; mutable current corpus)</x:v>
      </x:c>
      <x:c r="H149" s="19" t="str">
        <x:v>greenhouse effect (All)</x:v>
      </x:c>
      <x:c r="I149" s="19" t="str">
        <x:v>0</x:v>
      </x:c>
      <x:c r="J149" s="19" t="n">
        <x:v>46260.10724537037</x:v>
      </x:c>
      <x:c r="K149" s="31" t="str">
        <x:v>data/fear-temperature/ngram/raw/205959f263c8ae6824e66753a55df505e51b40905b28c4cb916bd1952aea4bdb.json</x:v>
      </x:c>
      <x:c r="L149" s="19" t="str">
        <x:v>4286ccb83770f8e9550a4b862463947b8edb637081d5f43cfee319f9d7681262</x:v>
      </x:c>
      <x:c r="M149" s="19" t="str">
        <x:v>03c6b3b7aec17c75d6066c3ad33475123246728a6d70514bc6c4b2fac975aa04</x:v>
      </x:c>
      <x:c r="N149" s="31" t="str">
        <x:v>FT-LF-GREENHOUSE_EFFECT</x:v>
      </x:c>
      <x:c r="O149" s="31" t="str">
        <x:v>FT-C-GREENHOUSE_MECHANISM</x:v>
      </x:c>
      <x:c r="P149" s="31" t="str">
        <x:v>FT-F05</x:v>
      </x:c>
      <x:c r="Q149" s="49" t="n">
        <x:v>0.4086246360585078</x:v>
      </x:c>
    </x:row>
    <x:row r="150" ht="20" customHeight="1">
      <x:c r="A150" s="40" t="str">
        <x:v>FT-Q-V01-041</x:v>
      </x:c>
      <x:c r="B150" s="19" t="str">
        <x:v>greenhouse effect</x:v>
      </x:c>
      <x:c r="C150" s="31" t="str">
        <x:v>carbon_greenhouse</x:v>
      </x:c>
      <x:c r="D150" s="25" t="n">
        <x:v>1987</x:v>
      </x:c>
      <x:c r="E150" s="46" t="n">
        <x:v>5.372673990908239e-7</x:v>
      </x:c>
      <x:c r="F150" s="19" t="str">
        <x:v>eng</x:v>
      </x:c>
      <x:c r="G150" s="19" t="str">
        <x:v>current English corpus (July 2024 dataset; public shorthand eng; mutable current corpus)</x:v>
      </x:c>
      <x:c r="H150" s="19" t="str">
        <x:v>greenhouse effect (All)</x:v>
      </x:c>
      <x:c r="I150" s="19" t="str">
        <x:v>0</x:v>
      </x:c>
      <x:c r="J150" s="19" t="n">
        <x:v>46260.10724537037</x:v>
      </x:c>
      <x:c r="K150" s="31" t="str">
        <x:v>data/fear-temperature/ngram/raw/205959f263c8ae6824e66753a55df505e51b40905b28c4cb916bd1952aea4bdb.json</x:v>
      </x:c>
      <x:c r="L150" s="19" t="str">
        <x:v>4286ccb83770f8e9550a4b862463947b8edb637081d5f43cfee319f9d7681262</x:v>
      </x:c>
      <x:c r="M150" s="19" t="str">
        <x:v>03c6b3b7aec17c75d6066c3ad33475123246728a6d70514bc6c4b2fac975aa04</x:v>
      </x:c>
      <x:c r="N150" s="31" t="str">
        <x:v>FT-LF-GREENHOUSE_EFFECT</x:v>
      </x:c>
      <x:c r="O150" s="31" t="str">
        <x:v>FT-C-GREENHOUSE_MECHANISM</x:v>
      </x:c>
      <x:c r="P150" s="31" t="str">
        <x:v>FT-F05</x:v>
      </x:c>
      <x:c r="Q150" s="49" t="n">
        <x:v>0.5372673990908239</x:v>
      </x:c>
    </x:row>
    <x:row r="151" ht="20" customHeight="1">
      <x:c r="A151" s="40" t="str">
        <x:v>FT-Q-V01-041</x:v>
      </x:c>
      <x:c r="B151" s="19" t="str">
        <x:v>greenhouse effect</x:v>
      </x:c>
      <x:c r="C151" s="31" t="str">
        <x:v>carbon_greenhouse</x:v>
      </x:c>
      <x:c r="D151" s="25" t="n">
        <x:v>1988</x:v>
      </x:c>
      <x:c r="E151" s="46" t="n">
        <x:v>0.0000010860151045330446</x:v>
      </x:c>
      <x:c r="F151" s="19" t="str">
        <x:v>eng</x:v>
      </x:c>
      <x:c r="G151" s="19" t="str">
        <x:v>current English corpus (July 2024 dataset; public shorthand eng; mutable current corpus)</x:v>
      </x:c>
      <x:c r="H151" s="19" t="str">
        <x:v>greenhouse effect (All)</x:v>
      </x:c>
      <x:c r="I151" s="19" t="str">
        <x:v>0</x:v>
      </x:c>
      <x:c r="J151" s="19" t="n">
        <x:v>46260.10724537037</x:v>
      </x:c>
      <x:c r="K151" s="31" t="str">
        <x:v>data/fear-temperature/ngram/raw/205959f263c8ae6824e66753a55df505e51b40905b28c4cb916bd1952aea4bdb.json</x:v>
      </x:c>
      <x:c r="L151" s="19" t="str">
        <x:v>4286ccb83770f8e9550a4b862463947b8edb637081d5f43cfee319f9d7681262</x:v>
      </x:c>
      <x:c r="M151" s="19" t="str">
        <x:v>03c6b3b7aec17c75d6066c3ad33475123246728a6d70514bc6c4b2fac975aa04</x:v>
      </x:c>
      <x:c r="N151" s="31" t="str">
        <x:v>FT-LF-GREENHOUSE_EFFECT</x:v>
      </x:c>
      <x:c r="O151" s="31" t="str">
        <x:v>FT-C-GREENHOUSE_MECHANISM</x:v>
      </x:c>
      <x:c r="P151" s="31" t="str">
        <x:v>FT-F05</x:v>
      </x:c>
      <x:c r="Q151" s="49" t="n">
        <x:v>1.0860151045330446</x:v>
      </x:c>
    </x:row>
    <x:row r="152" ht="20" customHeight="1">
      <x:c r="A152" s="40" t="str">
        <x:v>FT-Q-V01-041</x:v>
      </x:c>
      <x:c r="B152" s="19" t="str">
        <x:v>greenhouse effect</x:v>
      </x:c>
      <x:c r="C152" s="31" t="str">
        <x:v>carbon_greenhouse</x:v>
      </x:c>
      <x:c r="D152" s="25" t="n">
        <x:v>1989</x:v>
      </x:c>
      <x:c r="E152" s="46" t="n">
        <x:v>0.0000019142492041629433</x:v>
      </x:c>
      <x:c r="F152" s="19" t="str">
        <x:v>eng</x:v>
      </x:c>
      <x:c r="G152" s="19" t="str">
        <x:v>current English corpus (July 2024 dataset; public shorthand eng; mutable current corpus)</x:v>
      </x:c>
      <x:c r="H152" s="19" t="str">
        <x:v>greenhouse effect (All)</x:v>
      </x:c>
      <x:c r="I152" s="19" t="str">
        <x:v>0</x:v>
      </x:c>
      <x:c r="J152" s="19" t="n">
        <x:v>46260.10724537037</x:v>
      </x:c>
      <x:c r="K152" s="31" t="str">
        <x:v>data/fear-temperature/ngram/raw/205959f263c8ae6824e66753a55df505e51b40905b28c4cb916bd1952aea4bdb.json</x:v>
      </x:c>
      <x:c r="L152" s="19" t="str">
        <x:v>4286ccb83770f8e9550a4b862463947b8edb637081d5f43cfee319f9d7681262</x:v>
      </x:c>
      <x:c r="M152" s="19" t="str">
        <x:v>03c6b3b7aec17c75d6066c3ad33475123246728a6d70514bc6c4b2fac975aa04</x:v>
      </x:c>
      <x:c r="N152" s="31" t="str">
        <x:v>FT-LF-GREENHOUSE_EFFECT</x:v>
      </x:c>
      <x:c r="O152" s="31" t="str">
        <x:v>FT-C-GREENHOUSE_MECHANISM</x:v>
      </x:c>
      <x:c r="P152" s="31" t="str">
        <x:v>FT-F05</x:v>
      </x:c>
      <x:c r="Q152" s="49" t="n">
        <x:v>1.9142492041629433</x:v>
      </x:c>
    </x:row>
    <x:row r="153" ht="20" customHeight="1">
      <x:c r="A153" s="40" t="str">
        <x:v>FT-Q-V01-041</x:v>
      </x:c>
      <x:c r="B153" s="19" t="str">
        <x:v>greenhouse effect</x:v>
      </x:c>
      <x:c r="C153" s="31" t="str">
        <x:v>carbon_greenhouse</x:v>
      </x:c>
      <x:c r="D153" s="25" t="n">
        <x:v>1990</x:v>
      </x:c>
      <x:c r="E153" s="46" t="n">
        <x:v>0.0000019607200425764137</x:v>
      </x:c>
      <x:c r="F153" s="19" t="str">
        <x:v>eng</x:v>
      </x:c>
      <x:c r="G153" s="19" t="str">
        <x:v>current English corpus (July 2024 dataset; public shorthand eng; mutable current corpus)</x:v>
      </x:c>
      <x:c r="H153" s="19" t="str">
        <x:v>greenhouse effect (All)</x:v>
      </x:c>
      <x:c r="I153" s="19" t="str">
        <x:v>0</x:v>
      </x:c>
      <x:c r="J153" s="19" t="n">
        <x:v>46260.10724537037</x:v>
      </x:c>
      <x:c r="K153" s="31" t="str">
        <x:v>data/fear-temperature/ngram/raw/205959f263c8ae6824e66753a55df505e51b40905b28c4cb916bd1952aea4bdb.json</x:v>
      </x:c>
      <x:c r="L153" s="19" t="str">
        <x:v>4286ccb83770f8e9550a4b862463947b8edb637081d5f43cfee319f9d7681262</x:v>
      </x:c>
      <x:c r="M153" s="19" t="str">
        <x:v>03c6b3b7aec17c75d6066c3ad33475123246728a6d70514bc6c4b2fac975aa04</x:v>
      </x:c>
      <x:c r="N153" s="31" t="str">
        <x:v>FT-LF-GREENHOUSE_EFFECT</x:v>
      </x:c>
      <x:c r="O153" s="31" t="str">
        <x:v>FT-C-GREENHOUSE_MECHANISM</x:v>
      </x:c>
      <x:c r="P153" s="31" t="str">
        <x:v>FT-F05</x:v>
      </x:c>
      <x:c r="Q153" s="49" t="n">
        <x:v>1.9607200425764137</x:v>
      </x:c>
    </x:row>
    <x:row r="154" ht="20" customHeight="1">
      <x:c r="A154" s="40" t="str">
        <x:v>FT-Q-V01-041</x:v>
      </x:c>
      <x:c r="B154" s="19" t="str">
        <x:v>greenhouse effect</x:v>
      </x:c>
      <x:c r="C154" s="31" t="str">
        <x:v>carbon_greenhouse</x:v>
      </x:c>
      <x:c r="D154" s="25" t="n">
        <x:v>1991</x:v>
      </x:c>
      <x:c r="E154" s="46" t="n">
        <x:v>0.0000016889398075162208</x:v>
      </x:c>
      <x:c r="F154" s="19" t="str">
        <x:v>eng</x:v>
      </x:c>
      <x:c r="G154" s="19" t="str">
        <x:v>current English corpus (July 2024 dataset; public shorthand eng; mutable current corpus)</x:v>
      </x:c>
      <x:c r="H154" s="19" t="str">
        <x:v>greenhouse effect (All)</x:v>
      </x:c>
      <x:c r="I154" s="19" t="str">
        <x:v>0</x:v>
      </x:c>
      <x:c r="J154" s="19" t="n">
        <x:v>46260.10724537037</x:v>
      </x:c>
      <x:c r="K154" s="31" t="str">
        <x:v>data/fear-temperature/ngram/raw/205959f263c8ae6824e66753a55df505e51b40905b28c4cb916bd1952aea4bdb.json</x:v>
      </x:c>
      <x:c r="L154" s="19" t="str">
        <x:v>4286ccb83770f8e9550a4b862463947b8edb637081d5f43cfee319f9d7681262</x:v>
      </x:c>
      <x:c r="M154" s="19" t="str">
        <x:v>03c6b3b7aec17c75d6066c3ad33475123246728a6d70514bc6c4b2fac975aa04</x:v>
      </x:c>
      <x:c r="N154" s="31" t="str">
        <x:v>FT-LF-GREENHOUSE_EFFECT</x:v>
      </x:c>
      <x:c r="O154" s="31" t="str">
        <x:v>FT-C-GREENHOUSE_MECHANISM</x:v>
      </x:c>
      <x:c r="P154" s="31" t="str">
        <x:v>FT-F05</x:v>
      </x:c>
      <x:c r="Q154" s="49" t="n">
        <x:v>1.6889398075162207</x:v>
      </x:c>
    </x:row>
    <x:row r="155" ht="20" customHeight="1">
      <x:c r="A155" s="40" t="str">
        <x:v>FT-Q-V01-041</x:v>
      </x:c>
      <x:c r="B155" s="19" t="str">
        <x:v>greenhouse effect</x:v>
      </x:c>
      <x:c r="C155" s="31" t="str">
        <x:v>carbon_greenhouse</x:v>
      </x:c>
      <x:c r="D155" s="25" t="n">
        <x:v>1992</x:v>
      </x:c>
      <x:c r="E155" s="46" t="n">
        <x:v>0.0000016104735260785707</x:v>
      </x:c>
      <x:c r="F155" s="19" t="str">
        <x:v>eng</x:v>
      </x:c>
      <x:c r="G155" s="19" t="str">
        <x:v>current English corpus (July 2024 dataset; public shorthand eng; mutable current corpus)</x:v>
      </x:c>
      <x:c r="H155" s="19" t="str">
        <x:v>greenhouse effect (All)</x:v>
      </x:c>
      <x:c r="I155" s="19" t="str">
        <x:v>0</x:v>
      </x:c>
      <x:c r="J155" s="19" t="n">
        <x:v>46260.10724537037</x:v>
      </x:c>
      <x:c r="K155" s="31" t="str">
        <x:v>data/fear-temperature/ngram/raw/205959f263c8ae6824e66753a55df505e51b40905b28c4cb916bd1952aea4bdb.json</x:v>
      </x:c>
      <x:c r="L155" s="19" t="str">
        <x:v>4286ccb83770f8e9550a4b862463947b8edb637081d5f43cfee319f9d7681262</x:v>
      </x:c>
      <x:c r="M155" s="19" t="str">
        <x:v>03c6b3b7aec17c75d6066c3ad33475123246728a6d70514bc6c4b2fac975aa04</x:v>
      </x:c>
      <x:c r="N155" s="31" t="str">
        <x:v>FT-LF-GREENHOUSE_EFFECT</x:v>
      </x:c>
      <x:c r="O155" s="31" t="str">
        <x:v>FT-C-GREENHOUSE_MECHANISM</x:v>
      </x:c>
      <x:c r="P155" s="31" t="str">
        <x:v>FT-F05</x:v>
      </x:c>
      <x:c r="Q155" s="49" t="n">
        <x:v>1.6104735260785707</x:v>
      </x:c>
    </x:row>
    <x:row r="156" ht="20" customHeight="1">
      <x:c r="A156" s="40" t="str">
        <x:v>FT-Q-V01-041</x:v>
      </x:c>
      <x:c r="B156" s="19" t="str">
        <x:v>greenhouse effect</x:v>
      </x:c>
      <x:c r="C156" s="31" t="str">
        <x:v>carbon_greenhouse</x:v>
      </x:c>
      <x:c r="D156" s="25" t="n">
        <x:v>1993</x:v>
      </x:c>
      <x:c r="E156" s="46" t="n">
        <x:v>0.0000011294831448183107</x:v>
      </x:c>
      <x:c r="F156" s="19" t="str">
        <x:v>eng</x:v>
      </x:c>
      <x:c r="G156" s="19" t="str">
        <x:v>current English corpus (July 2024 dataset; public shorthand eng; mutable current corpus)</x:v>
      </x:c>
      <x:c r="H156" s="19" t="str">
        <x:v>greenhouse effect (All)</x:v>
      </x:c>
      <x:c r="I156" s="19" t="str">
        <x:v>0</x:v>
      </x:c>
      <x:c r="J156" s="19" t="n">
        <x:v>46260.10724537037</x:v>
      </x:c>
      <x:c r="K156" s="31" t="str">
        <x:v>data/fear-temperature/ngram/raw/205959f263c8ae6824e66753a55df505e51b40905b28c4cb916bd1952aea4bdb.json</x:v>
      </x:c>
      <x:c r="L156" s="19" t="str">
        <x:v>4286ccb83770f8e9550a4b862463947b8edb637081d5f43cfee319f9d7681262</x:v>
      </x:c>
      <x:c r="M156" s="19" t="str">
        <x:v>03c6b3b7aec17c75d6066c3ad33475123246728a6d70514bc6c4b2fac975aa04</x:v>
      </x:c>
      <x:c r="N156" s="31" t="str">
        <x:v>FT-LF-GREENHOUSE_EFFECT</x:v>
      </x:c>
      <x:c r="O156" s="31" t="str">
        <x:v>FT-C-GREENHOUSE_MECHANISM</x:v>
      </x:c>
      <x:c r="P156" s="31" t="str">
        <x:v>FT-F05</x:v>
      </x:c>
      <x:c r="Q156" s="49" t="n">
        <x:v>1.1294831448183107</x:v>
      </x:c>
    </x:row>
    <x:row r="157" ht="20" customHeight="1">
      <x:c r="A157" s="40" t="str">
        <x:v>FT-Q-V01-041</x:v>
      </x:c>
      <x:c r="B157" s="19" t="str">
        <x:v>greenhouse effect</x:v>
      </x:c>
      <x:c r="C157" s="31" t="str">
        <x:v>carbon_greenhouse</x:v>
      </x:c>
      <x:c r="D157" s="25" t="n">
        <x:v>1994</x:v>
      </x:c>
      <x:c r="E157" s="46" t="n">
        <x:v>9.918365638655893e-7</x:v>
      </x:c>
      <x:c r="F157" s="19" t="str">
        <x:v>eng</x:v>
      </x:c>
      <x:c r="G157" s="19" t="str">
        <x:v>current English corpus (July 2024 dataset; public shorthand eng; mutable current corpus)</x:v>
      </x:c>
      <x:c r="H157" s="19" t="str">
        <x:v>greenhouse effect (All)</x:v>
      </x:c>
      <x:c r="I157" s="19" t="str">
        <x:v>0</x:v>
      </x:c>
      <x:c r="J157" s="19" t="n">
        <x:v>46260.10724537037</x:v>
      </x:c>
      <x:c r="K157" s="31" t="str">
        <x:v>data/fear-temperature/ngram/raw/205959f263c8ae6824e66753a55df505e51b40905b28c4cb916bd1952aea4bdb.json</x:v>
      </x:c>
      <x:c r="L157" s="19" t="str">
        <x:v>4286ccb83770f8e9550a4b862463947b8edb637081d5f43cfee319f9d7681262</x:v>
      </x:c>
      <x:c r="M157" s="19" t="str">
        <x:v>03c6b3b7aec17c75d6066c3ad33475123246728a6d70514bc6c4b2fac975aa04</x:v>
      </x:c>
      <x:c r="N157" s="31" t="str">
        <x:v>FT-LF-GREENHOUSE_EFFECT</x:v>
      </x:c>
      <x:c r="O157" s="31" t="str">
        <x:v>FT-C-GREENHOUSE_MECHANISM</x:v>
      </x:c>
      <x:c r="P157" s="31" t="str">
        <x:v>FT-F05</x:v>
      </x:c>
      <x:c r="Q157" s="49" t="n">
        <x:v>0.9918365638655893</x:v>
      </x:c>
    </x:row>
    <x:row r="158" ht="20" customHeight="1">
      <x:c r="A158" s="40" t="str">
        <x:v>FT-Q-V01-041</x:v>
      </x:c>
      <x:c r="B158" s="19" t="str">
        <x:v>greenhouse effect</x:v>
      </x:c>
      <x:c r="C158" s="31" t="str">
        <x:v>carbon_greenhouse</x:v>
      </x:c>
      <x:c r="D158" s="25" t="n">
        <x:v>1995</x:v>
      </x:c>
      <x:c r="E158" s="46" t="n">
        <x:v>8.468794933935709e-7</x:v>
      </x:c>
      <x:c r="F158" s="19" t="str">
        <x:v>eng</x:v>
      </x:c>
      <x:c r="G158" s="19" t="str">
        <x:v>current English corpus (July 2024 dataset; public shorthand eng; mutable current corpus)</x:v>
      </x:c>
      <x:c r="H158" s="19" t="str">
        <x:v>greenhouse effect (All)</x:v>
      </x:c>
      <x:c r="I158" s="19" t="str">
        <x:v>0</x:v>
      </x:c>
      <x:c r="J158" s="19" t="n">
        <x:v>46260.10724537037</x:v>
      </x:c>
      <x:c r="K158" s="31" t="str">
        <x:v>data/fear-temperature/ngram/raw/205959f263c8ae6824e66753a55df505e51b40905b28c4cb916bd1952aea4bdb.json</x:v>
      </x:c>
      <x:c r="L158" s="19" t="str">
        <x:v>4286ccb83770f8e9550a4b862463947b8edb637081d5f43cfee319f9d7681262</x:v>
      </x:c>
      <x:c r="M158" s="19" t="str">
        <x:v>03c6b3b7aec17c75d6066c3ad33475123246728a6d70514bc6c4b2fac975aa04</x:v>
      </x:c>
      <x:c r="N158" s="31" t="str">
        <x:v>FT-LF-GREENHOUSE_EFFECT</x:v>
      </x:c>
      <x:c r="O158" s="31" t="str">
        <x:v>FT-C-GREENHOUSE_MECHANISM</x:v>
      </x:c>
      <x:c r="P158" s="31" t="str">
        <x:v>FT-F05</x:v>
      </x:c>
      <x:c r="Q158" s="49" t="n">
        <x:v>0.8468794933935709</x:v>
      </x:c>
    </x:row>
    <x:row r="159" ht="20" customHeight="1">
      <x:c r="A159" s="40" t="str">
        <x:v>FT-Q-V01-041</x:v>
      </x:c>
      <x:c r="B159" s="19" t="str">
        <x:v>greenhouse effect</x:v>
      </x:c>
      <x:c r="C159" s="31" t="str">
        <x:v>carbon_greenhouse</x:v>
      </x:c>
      <x:c r="D159" s="25" t="n">
        <x:v>1996</x:v>
      </x:c>
      <x:c r="E159" s="46" t="n">
        <x:v>7.367777380071217e-7</x:v>
      </x:c>
      <x:c r="F159" s="19" t="str">
        <x:v>eng</x:v>
      </x:c>
      <x:c r="G159" s="19" t="str">
        <x:v>current English corpus (July 2024 dataset; public shorthand eng; mutable current corpus)</x:v>
      </x:c>
      <x:c r="H159" s="19" t="str">
        <x:v>greenhouse effect (All)</x:v>
      </x:c>
      <x:c r="I159" s="19" t="str">
        <x:v>0</x:v>
      </x:c>
      <x:c r="J159" s="19" t="n">
        <x:v>46260.10724537037</x:v>
      </x:c>
      <x:c r="K159" s="31" t="str">
        <x:v>data/fear-temperature/ngram/raw/205959f263c8ae6824e66753a55df505e51b40905b28c4cb916bd1952aea4bdb.json</x:v>
      </x:c>
      <x:c r="L159" s="19" t="str">
        <x:v>4286ccb83770f8e9550a4b862463947b8edb637081d5f43cfee319f9d7681262</x:v>
      </x:c>
      <x:c r="M159" s="19" t="str">
        <x:v>03c6b3b7aec17c75d6066c3ad33475123246728a6d70514bc6c4b2fac975aa04</x:v>
      </x:c>
      <x:c r="N159" s="31" t="str">
        <x:v>FT-LF-GREENHOUSE_EFFECT</x:v>
      </x:c>
      <x:c r="O159" s="31" t="str">
        <x:v>FT-C-GREENHOUSE_MECHANISM</x:v>
      </x:c>
      <x:c r="P159" s="31" t="str">
        <x:v>FT-F05</x:v>
      </x:c>
      <x:c r="Q159" s="49" t="n">
        <x:v>0.7367777380071217</x:v>
      </x:c>
    </x:row>
    <x:row r="160" ht="20" customHeight="1">
      <x:c r="A160" s="40" t="str">
        <x:v>FT-Q-V01-041</x:v>
      </x:c>
      <x:c r="B160" s="19" t="str">
        <x:v>greenhouse effect</x:v>
      </x:c>
      <x:c r="C160" s="31" t="str">
        <x:v>carbon_greenhouse</x:v>
      </x:c>
      <x:c r="D160" s="25" t="n">
        <x:v>1997</x:v>
      </x:c>
      <x:c r="E160" s="46" t="n">
        <x:v>6.804931523655966e-7</x:v>
      </x:c>
      <x:c r="F160" s="19" t="str">
        <x:v>eng</x:v>
      </x:c>
      <x:c r="G160" s="19" t="str">
        <x:v>current English corpus (July 2024 dataset; public shorthand eng; mutable current corpus)</x:v>
      </x:c>
      <x:c r="H160" s="19" t="str">
        <x:v>greenhouse effect (All)</x:v>
      </x:c>
      <x:c r="I160" s="19" t="str">
        <x:v>0</x:v>
      </x:c>
      <x:c r="J160" s="19" t="n">
        <x:v>46260.10724537037</x:v>
      </x:c>
      <x:c r="K160" s="31" t="str">
        <x:v>data/fear-temperature/ngram/raw/205959f263c8ae6824e66753a55df505e51b40905b28c4cb916bd1952aea4bdb.json</x:v>
      </x:c>
      <x:c r="L160" s="19" t="str">
        <x:v>4286ccb83770f8e9550a4b862463947b8edb637081d5f43cfee319f9d7681262</x:v>
      </x:c>
      <x:c r="M160" s="19" t="str">
        <x:v>03c6b3b7aec17c75d6066c3ad33475123246728a6d70514bc6c4b2fac975aa04</x:v>
      </x:c>
      <x:c r="N160" s="31" t="str">
        <x:v>FT-LF-GREENHOUSE_EFFECT</x:v>
      </x:c>
      <x:c r="O160" s="31" t="str">
        <x:v>FT-C-GREENHOUSE_MECHANISM</x:v>
      </x:c>
      <x:c r="P160" s="31" t="str">
        <x:v>FT-F05</x:v>
      </x:c>
      <x:c r="Q160" s="49" t="n">
        <x:v>0.6804931523655966</x:v>
      </x:c>
    </x:row>
    <x:row r="161" ht="20" customHeight="1">
      <x:c r="A161" s="40" t="str">
        <x:v>FT-Q-V01-041</x:v>
      </x:c>
      <x:c r="B161" s="19" t="str">
        <x:v>greenhouse effect</x:v>
      </x:c>
      <x:c r="C161" s="31" t="str">
        <x:v>carbon_greenhouse</x:v>
      </x:c>
      <x:c r="D161" s="25" t="n">
        <x:v>1998</x:v>
      </x:c>
      <x:c r="E161" s="46" t="n">
        <x:v>6.876679756670502e-7</x:v>
      </x:c>
      <x:c r="F161" s="19" t="str">
        <x:v>eng</x:v>
      </x:c>
      <x:c r="G161" s="19" t="str">
        <x:v>current English corpus (July 2024 dataset; public shorthand eng; mutable current corpus)</x:v>
      </x:c>
      <x:c r="H161" s="19" t="str">
        <x:v>greenhouse effect (All)</x:v>
      </x:c>
      <x:c r="I161" s="19" t="str">
        <x:v>0</x:v>
      </x:c>
      <x:c r="J161" s="19" t="n">
        <x:v>46260.10724537037</x:v>
      </x:c>
      <x:c r="K161" s="31" t="str">
        <x:v>data/fear-temperature/ngram/raw/205959f263c8ae6824e66753a55df505e51b40905b28c4cb916bd1952aea4bdb.json</x:v>
      </x:c>
      <x:c r="L161" s="19" t="str">
        <x:v>4286ccb83770f8e9550a4b862463947b8edb637081d5f43cfee319f9d7681262</x:v>
      </x:c>
      <x:c r="M161" s="19" t="str">
        <x:v>03c6b3b7aec17c75d6066c3ad33475123246728a6d70514bc6c4b2fac975aa04</x:v>
      </x:c>
      <x:c r="N161" s="31" t="str">
        <x:v>FT-LF-GREENHOUSE_EFFECT</x:v>
      </x:c>
      <x:c r="O161" s="31" t="str">
        <x:v>FT-C-GREENHOUSE_MECHANISM</x:v>
      </x:c>
      <x:c r="P161" s="31" t="str">
        <x:v>FT-F05</x:v>
      </x:c>
      <x:c r="Q161" s="49" t="n">
        <x:v>0.6876679756670502</x:v>
      </x:c>
    </x:row>
    <x:row r="162" ht="20" customHeight="1">
      <x:c r="A162" s="40" t="str">
        <x:v>FT-Q-V01-041</x:v>
      </x:c>
      <x:c r="B162" s="19" t="str">
        <x:v>greenhouse effect</x:v>
      </x:c>
      <x:c r="C162" s="31" t="str">
        <x:v>carbon_greenhouse</x:v>
      </x:c>
      <x:c r="D162" s="25" t="n">
        <x:v>1999</x:v>
      </x:c>
      <x:c r="E162" s="46" t="n">
        <x:v>5.60514434609638e-7</x:v>
      </x:c>
      <x:c r="F162" s="19" t="str">
        <x:v>eng</x:v>
      </x:c>
      <x:c r="G162" s="19" t="str">
        <x:v>current English corpus (July 2024 dataset; public shorthand eng; mutable current corpus)</x:v>
      </x:c>
      <x:c r="H162" s="19" t="str">
        <x:v>greenhouse effect (All)</x:v>
      </x:c>
      <x:c r="I162" s="19" t="str">
        <x:v>0</x:v>
      </x:c>
      <x:c r="J162" s="19" t="n">
        <x:v>46260.10724537037</x:v>
      </x:c>
      <x:c r="K162" s="31" t="str">
        <x:v>data/fear-temperature/ngram/raw/205959f263c8ae6824e66753a55df505e51b40905b28c4cb916bd1952aea4bdb.json</x:v>
      </x:c>
      <x:c r="L162" s="19" t="str">
        <x:v>4286ccb83770f8e9550a4b862463947b8edb637081d5f43cfee319f9d7681262</x:v>
      </x:c>
      <x:c r="M162" s="19" t="str">
        <x:v>03c6b3b7aec17c75d6066c3ad33475123246728a6d70514bc6c4b2fac975aa04</x:v>
      </x:c>
      <x:c r="N162" s="31" t="str">
        <x:v>FT-LF-GREENHOUSE_EFFECT</x:v>
      </x:c>
      <x:c r="O162" s="31" t="str">
        <x:v>FT-C-GREENHOUSE_MECHANISM</x:v>
      </x:c>
      <x:c r="P162" s="31" t="str">
        <x:v>FT-F05</x:v>
      </x:c>
      <x:c r="Q162" s="49" t="n">
        <x:v>0.560514434609638</x:v>
      </x:c>
    </x:row>
    <x:row r="163" ht="20" customHeight="1">
      <x:c r="A163" s="40" t="str">
        <x:v>FT-Q-V01-041</x:v>
      </x:c>
      <x:c r="B163" s="19" t="str">
        <x:v>greenhouse effect</x:v>
      </x:c>
      <x:c r="C163" s="31" t="str">
        <x:v>carbon_greenhouse</x:v>
      </x:c>
      <x:c r="D163" s="25" t="n">
        <x:v>2000</x:v>
      </x:c>
      <x:c r="E163" s="46" t="n">
        <x:v>5.6804425125484e-7</x:v>
      </x:c>
      <x:c r="F163" s="19" t="str">
        <x:v>eng</x:v>
      </x:c>
      <x:c r="G163" s="19" t="str">
        <x:v>current English corpus (July 2024 dataset; public shorthand eng; mutable current corpus)</x:v>
      </x:c>
      <x:c r="H163" s="19" t="str">
        <x:v>greenhouse effect (All)</x:v>
      </x:c>
      <x:c r="I163" s="19" t="str">
        <x:v>0</x:v>
      </x:c>
      <x:c r="J163" s="19" t="n">
        <x:v>46260.10724537037</x:v>
      </x:c>
      <x:c r="K163" s="31" t="str">
        <x:v>data/fear-temperature/ngram/raw/205959f263c8ae6824e66753a55df505e51b40905b28c4cb916bd1952aea4bdb.json</x:v>
      </x:c>
      <x:c r="L163" s="19" t="str">
        <x:v>4286ccb83770f8e9550a4b862463947b8edb637081d5f43cfee319f9d7681262</x:v>
      </x:c>
      <x:c r="M163" s="19" t="str">
        <x:v>03c6b3b7aec17c75d6066c3ad33475123246728a6d70514bc6c4b2fac975aa04</x:v>
      </x:c>
      <x:c r="N163" s="31" t="str">
        <x:v>FT-LF-GREENHOUSE_EFFECT</x:v>
      </x:c>
      <x:c r="O163" s="31" t="str">
        <x:v>FT-C-GREENHOUSE_MECHANISM</x:v>
      </x:c>
      <x:c r="P163" s="31" t="str">
        <x:v>FT-F05</x:v>
      </x:c>
      <x:c r="Q163" s="49" t="n">
        <x:v>0.56804425125484</x:v>
      </x:c>
    </x:row>
    <x:row r="164" ht="20" customHeight="1">
      <x:c r="A164" s="40" t="str">
        <x:v>FT-Q-V01-041</x:v>
      </x:c>
      <x:c r="B164" s="19" t="str">
        <x:v>greenhouse effect</x:v>
      </x:c>
      <x:c r="C164" s="31" t="str">
        <x:v>carbon_greenhouse</x:v>
      </x:c>
      <x:c r="D164" s="25" t="n">
        <x:v>2001</x:v>
      </x:c>
      <x:c r="E164" s="46" t="n">
        <x:v>5.837854663397202e-7</x:v>
      </x:c>
      <x:c r="F164" s="19" t="str">
        <x:v>eng</x:v>
      </x:c>
      <x:c r="G164" s="19" t="str">
        <x:v>current English corpus (July 2024 dataset; public shorthand eng; mutable current corpus)</x:v>
      </x:c>
      <x:c r="H164" s="19" t="str">
        <x:v>greenhouse effect (All)</x:v>
      </x:c>
      <x:c r="I164" s="19" t="str">
        <x:v>0</x:v>
      </x:c>
      <x:c r="J164" s="19" t="n">
        <x:v>46260.10724537037</x:v>
      </x:c>
      <x:c r="K164" s="31" t="str">
        <x:v>data/fear-temperature/ngram/raw/205959f263c8ae6824e66753a55df505e51b40905b28c4cb916bd1952aea4bdb.json</x:v>
      </x:c>
      <x:c r="L164" s="19" t="str">
        <x:v>4286ccb83770f8e9550a4b862463947b8edb637081d5f43cfee319f9d7681262</x:v>
      </x:c>
      <x:c r="M164" s="19" t="str">
        <x:v>03c6b3b7aec17c75d6066c3ad33475123246728a6d70514bc6c4b2fac975aa04</x:v>
      </x:c>
      <x:c r="N164" s="31" t="str">
        <x:v>FT-LF-GREENHOUSE_EFFECT</x:v>
      </x:c>
      <x:c r="O164" s="31" t="str">
        <x:v>FT-C-GREENHOUSE_MECHANISM</x:v>
      </x:c>
      <x:c r="P164" s="31" t="str">
        <x:v>FT-F05</x:v>
      </x:c>
      <x:c r="Q164" s="49" t="n">
        <x:v>0.5837854663397202</x:v>
      </x:c>
    </x:row>
    <x:row r="165" ht="20" customHeight="1">
      <x:c r="A165" s="40" t="str">
        <x:v>FT-Q-V01-041</x:v>
      </x:c>
      <x:c r="B165" s="19" t="str">
        <x:v>greenhouse effect</x:v>
      </x:c>
      <x:c r="C165" s="31" t="str">
        <x:v>carbon_greenhouse</x:v>
      </x:c>
      <x:c r="D165" s="25" t="n">
        <x:v>2002</x:v>
      </x:c>
      <x:c r="E165" s="46" t="n">
        <x:v>5.598491702313302e-7</x:v>
      </x:c>
      <x:c r="F165" s="19" t="str">
        <x:v>eng</x:v>
      </x:c>
      <x:c r="G165" s="19" t="str">
        <x:v>current English corpus (July 2024 dataset; public shorthand eng; mutable current corpus)</x:v>
      </x:c>
      <x:c r="H165" s="19" t="str">
        <x:v>greenhouse effect (All)</x:v>
      </x:c>
      <x:c r="I165" s="19" t="str">
        <x:v>0</x:v>
      </x:c>
      <x:c r="J165" s="19" t="n">
        <x:v>46260.10724537037</x:v>
      </x:c>
      <x:c r="K165" s="31" t="str">
        <x:v>data/fear-temperature/ngram/raw/205959f263c8ae6824e66753a55df505e51b40905b28c4cb916bd1952aea4bdb.json</x:v>
      </x:c>
      <x:c r="L165" s="19" t="str">
        <x:v>4286ccb83770f8e9550a4b862463947b8edb637081d5f43cfee319f9d7681262</x:v>
      </x:c>
      <x:c r="M165" s="19" t="str">
        <x:v>03c6b3b7aec17c75d6066c3ad33475123246728a6d70514bc6c4b2fac975aa04</x:v>
      </x:c>
      <x:c r="N165" s="31" t="str">
        <x:v>FT-LF-GREENHOUSE_EFFECT</x:v>
      </x:c>
      <x:c r="O165" s="31" t="str">
        <x:v>FT-C-GREENHOUSE_MECHANISM</x:v>
      </x:c>
      <x:c r="P165" s="31" t="str">
        <x:v>FT-F05</x:v>
      </x:c>
      <x:c r="Q165" s="49" t="n">
        <x:v>0.5598491702313302</x:v>
      </x:c>
    </x:row>
    <x:row r="166" ht="20" customHeight="1">
      <x:c r="A166" s="40" t="str">
        <x:v>FT-Q-V01-041</x:v>
      </x:c>
      <x:c r="B166" s="19" t="str">
        <x:v>greenhouse effect</x:v>
      </x:c>
      <x:c r="C166" s="31" t="str">
        <x:v>carbon_greenhouse</x:v>
      </x:c>
      <x:c r="D166" s="25" t="n">
        <x:v>2003</x:v>
      </x:c>
      <x:c r="E166" s="46" t="n">
        <x:v>4.6192745631334914e-7</x:v>
      </x:c>
      <x:c r="F166" s="19" t="str">
        <x:v>eng</x:v>
      </x:c>
      <x:c r="G166" s="19" t="str">
        <x:v>current English corpus (July 2024 dataset; public shorthand eng; mutable current corpus)</x:v>
      </x:c>
      <x:c r="H166" s="19" t="str">
        <x:v>greenhouse effect (All)</x:v>
      </x:c>
      <x:c r="I166" s="19" t="str">
        <x:v>0</x:v>
      </x:c>
      <x:c r="J166" s="19" t="n">
        <x:v>46260.10724537037</x:v>
      </x:c>
      <x:c r="K166" s="31" t="str">
        <x:v>data/fear-temperature/ngram/raw/205959f263c8ae6824e66753a55df505e51b40905b28c4cb916bd1952aea4bdb.json</x:v>
      </x:c>
      <x:c r="L166" s="19" t="str">
        <x:v>4286ccb83770f8e9550a4b862463947b8edb637081d5f43cfee319f9d7681262</x:v>
      </x:c>
      <x:c r="M166" s="19" t="str">
        <x:v>03c6b3b7aec17c75d6066c3ad33475123246728a6d70514bc6c4b2fac975aa04</x:v>
      </x:c>
      <x:c r="N166" s="31" t="str">
        <x:v>FT-LF-GREENHOUSE_EFFECT</x:v>
      </x:c>
      <x:c r="O166" s="31" t="str">
        <x:v>FT-C-GREENHOUSE_MECHANISM</x:v>
      </x:c>
      <x:c r="P166" s="31" t="str">
        <x:v>FT-F05</x:v>
      </x:c>
      <x:c r="Q166" s="49" t="n">
        <x:v>0.46192745631334914</x:v>
      </x:c>
    </x:row>
    <x:row r="167" ht="20" customHeight="1">
      <x:c r="A167" s="40" t="str">
        <x:v>FT-Q-V01-041</x:v>
      </x:c>
      <x:c r="B167" s="19" t="str">
        <x:v>greenhouse effect</x:v>
      </x:c>
      <x:c r="C167" s="31" t="str">
        <x:v>carbon_greenhouse</x:v>
      </x:c>
      <x:c r="D167" s="25" t="n">
        <x:v>2004</x:v>
      </x:c>
      <x:c r="E167" s="46" t="n">
        <x:v>4.50919563022012e-7</x:v>
      </x:c>
      <x:c r="F167" s="19" t="str">
        <x:v>eng</x:v>
      </x:c>
      <x:c r="G167" s="19" t="str">
        <x:v>current English corpus (July 2024 dataset; public shorthand eng; mutable current corpus)</x:v>
      </x:c>
      <x:c r="H167" s="19" t="str">
        <x:v>greenhouse effect (All)</x:v>
      </x:c>
      <x:c r="I167" s="19" t="str">
        <x:v>0</x:v>
      </x:c>
      <x:c r="J167" s="19" t="n">
        <x:v>46260.10724537037</x:v>
      </x:c>
      <x:c r="K167" s="31" t="str">
        <x:v>data/fear-temperature/ngram/raw/205959f263c8ae6824e66753a55df505e51b40905b28c4cb916bd1952aea4bdb.json</x:v>
      </x:c>
      <x:c r="L167" s="19" t="str">
        <x:v>4286ccb83770f8e9550a4b862463947b8edb637081d5f43cfee319f9d7681262</x:v>
      </x:c>
      <x:c r="M167" s="19" t="str">
        <x:v>03c6b3b7aec17c75d6066c3ad33475123246728a6d70514bc6c4b2fac975aa04</x:v>
      </x:c>
      <x:c r="N167" s="31" t="str">
        <x:v>FT-LF-GREENHOUSE_EFFECT</x:v>
      </x:c>
      <x:c r="O167" s="31" t="str">
        <x:v>FT-C-GREENHOUSE_MECHANISM</x:v>
      </x:c>
      <x:c r="P167" s="31" t="str">
        <x:v>FT-F05</x:v>
      </x:c>
      <x:c r="Q167" s="49" t="n">
        <x:v>0.450919563022012</x:v>
      </x:c>
    </x:row>
    <x:row r="168" ht="20" customHeight="1">
      <x:c r="A168" s="40" t="str">
        <x:v>FT-Q-V01-041</x:v>
      </x:c>
      <x:c r="B168" s="19" t="str">
        <x:v>greenhouse effect</x:v>
      </x:c>
      <x:c r="C168" s="31" t="str">
        <x:v>carbon_greenhouse</x:v>
      </x:c>
      <x:c r="D168" s="25" t="n">
        <x:v>2005</x:v>
      </x:c>
      <x:c r="E168" s="46" t="n">
        <x:v>4.930681261755554e-7</x:v>
      </x:c>
      <x:c r="F168" s="19" t="str">
        <x:v>eng</x:v>
      </x:c>
      <x:c r="G168" s="19" t="str">
        <x:v>current English corpus (July 2024 dataset; public shorthand eng; mutable current corpus)</x:v>
      </x:c>
      <x:c r="H168" s="19" t="str">
        <x:v>greenhouse effect (All)</x:v>
      </x:c>
      <x:c r="I168" s="19" t="str">
        <x:v>0</x:v>
      </x:c>
      <x:c r="J168" s="19" t="n">
        <x:v>46260.10724537037</x:v>
      </x:c>
      <x:c r="K168" s="31" t="str">
        <x:v>data/fear-temperature/ngram/raw/205959f263c8ae6824e66753a55df505e51b40905b28c4cb916bd1952aea4bdb.json</x:v>
      </x:c>
      <x:c r="L168" s="19" t="str">
        <x:v>4286ccb83770f8e9550a4b862463947b8edb637081d5f43cfee319f9d7681262</x:v>
      </x:c>
      <x:c r="M168" s="19" t="str">
        <x:v>03c6b3b7aec17c75d6066c3ad33475123246728a6d70514bc6c4b2fac975aa04</x:v>
      </x:c>
      <x:c r="N168" s="31" t="str">
        <x:v>FT-LF-GREENHOUSE_EFFECT</x:v>
      </x:c>
      <x:c r="O168" s="31" t="str">
        <x:v>FT-C-GREENHOUSE_MECHANISM</x:v>
      </x:c>
      <x:c r="P168" s="31" t="str">
        <x:v>FT-F05</x:v>
      </x:c>
      <x:c r="Q168" s="49" t="n">
        <x:v>0.4930681261755554</x:v>
      </x:c>
    </x:row>
    <x:row r="169" ht="20" customHeight="1">
      <x:c r="A169" s="40" t="str">
        <x:v>FT-Q-V01-041</x:v>
      </x:c>
      <x:c r="B169" s="19" t="str">
        <x:v>greenhouse effect</x:v>
      </x:c>
      <x:c r="C169" s="31" t="str">
        <x:v>carbon_greenhouse</x:v>
      </x:c>
      <x:c r="D169" s="25" t="n">
        <x:v>2006</x:v>
      </x:c>
      <x:c r="E169" s="46" t="n">
        <x:v>4.812116740637862e-7</x:v>
      </x:c>
      <x:c r="F169" s="19" t="str">
        <x:v>eng</x:v>
      </x:c>
      <x:c r="G169" s="19" t="str">
        <x:v>current English corpus (July 2024 dataset; public shorthand eng; mutable current corpus)</x:v>
      </x:c>
      <x:c r="H169" s="19" t="str">
        <x:v>greenhouse effect (All)</x:v>
      </x:c>
      <x:c r="I169" s="19" t="str">
        <x:v>0</x:v>
      </x:c>
      <x:c r="J169" s="19" t="n">
        <x:v>46260.10724537037</x:v>
      </x:c>
      <x:c r="K169" s="31" t="str">
        <x:v>data/fear-temperature/ngram/raw/205959f263c8ae6824e66753a55df505e51b40905b28c4cb916bd1952aea4bdb.json</x:v>
      </x:c>
      <x:c r="L169" s="19" t="str">
        <x:v>4286ccb83770f8e9550a4b862463947b8edb637081d5f43cfee319f9d7681262</x:v>
      </x:c>
      <x:c r="M169" s="19" t="str">
        <x:v>03c6b3b7aec17c75d6066c3ad33475123246728a6d70514bc6c4b2fac975aa04</x:v>
      </x:c>
      <x:c r="N169" s="31" t="str">
        <x:v>FT-LF-GREENHOUSE_EFFECT</x:v>
      </x:c>
      <x:c r="O169" s="31" t="str">
        <x:v>FT-C-GREENHOUSE_MECHANISM</x:v>
      </x:c>
      <x:c r="P169" s="31" t="str">
        <x:v>FT-F05</x:v>
      </x:c>
      <x:c r="Q169" s="49" t="n">
        <x:v>0.4812116740637862</x:v>
      </x:c>
    </x:row>
    <x:row r="170" ht="20" customHeight="1">
      <x:c r="A170" s="40" t="str">
        <x:v>FT-Q-V01-041</x:v>
      </x:c>
      <x:c r="B170" s="19" t="str">
        <x:v>greenhouse effect</x:v>
      </x:c>
      <x:c r="C170" s="31" t="str">
        <x:v>carbon_greenhouse</x:v>
      </x:c>
      <x:c r="D170" s="25" t="n">
        <x:v>2007</x:v>
      </x:c>
      <x:c r="E170" s="46" t="n">
        <x:v>5.082223493886595e-7</x:v>
      </x:c>
      <x:c r="F170" s="19" t="str">
        <x:v>eng</x:v>
      </x:c>
      <x:c r="G170" s="19" t="str">
        <x:v>current English corpus (July 2024 dataset; public shorthand eng; mutable current corpus)</x:v>
      </x:c>
      <x:c r="H170" s="19" t="str">
        <x:v>greenhouse effect (All)</x:v>
      </x:c>
      <x:c r="I170" s="19" t="str">
        <x:v>0</x:v>
      </x:c>
      <x:c r="J170" s="19" t="n">
        <x:v>46260.10724537037</x:v>
      </x:c>
      <x:c r="K170" s="31" t="str">
        <x:v>data/fear-temperature/ngram/raw/205959f263c8ae6824e66753a55df505e51b40905b28c4cb916bd1952aea4bdb.json</x:v>
      </x:c>
      <x:c r="L170" s="19" t="str">
        <x:v>4286ccb83770f8e9550a4b862463947b8edb637081d5f43cfee319f9d7681262</x:v>
      </x:c>
      <x:c r="M170" s="19" t="str">
        <x:v>03c6b3b7aec17c75d6066c3ad33475123246728a6d70514bc6c4b2fac975aa04</x:v>
      </x:c>
      <x:c r="N170" s="31" t="str">
        <x:v>FT-LF-GREENHOUSE_EFFECT</x:v>
      </x:c>
      <x:c r="O170" s="31" t="str">
        <x:v>FT-C-GREENHOUSE_MECHANISM</x:v>
      </x:c>
      <x:c r="P170" s="31" t="str">
        <x:v>FT-F05</x:v>
      </x:c>
      <x:c r="Q170" s="49" t="n">
        <x:v>0.5082223493886595</x:v>
      </x:c>
    </x:row>
    <x:row r="171" ht="20" customHeight="1">
      <x:c r="A171" s="40" t="str">
        <x:v>FT-Q-V01-041</x:v>
      </x:c>
      <x:c r="B171" s="19" t="str">
        <x:v>greenhouse effect</x:v>
      </x:c>
      <x:c r="C171" s="31" t="str">
        <x:v>carbon_greenhouse</x:v>
      </x:c>
      <x:c r="D171" s="25" t="n">
        <x:v>2008</x:v>
      </x:c>
      <x:c r="E171" s="46" t="n">
        <x:v>5.751005356935402e-7</x:v>
      </x:c>
      <x:c r="F171" s="19" t="str">
        <x:v>eng</x:v>
      </x:c>
      <x:c r="G171" s="19" t="str">
        <x:v>current English corpus (July 2024 dataset; public shorthand eng; mutable current corpus)</x:v>
      </x:c>
      <x:c r="H171" s="19" t="str">
        <x:v>greenhouse effect (All)</x:v>
      </x:c>
      <x:c r="I171" s="19" t="str">
        <x:v>0</x:v>
      </x:c>
      <x:c r="J171" s="19" t="n">
        <x:v>46260.10724537037</x:v>
      </x:c>
      <x:c r="K171" s="31" t="str">
        <x:v>data/fear-temperature/ngram/raw/205959f263c8ae6824e66753a55df505e51b40905b28c4cb916bd1952aea4bdb.json</x:v>
      </x:c>
      <x:c r="L171" s="19" t="str">
        <x:v>4286ccb83770f8e9550a4b862463947b8edb637081d5f43cfee319f9d7681262</x:v>
      </x:c>
      <x:c r="M171" s="19" t="str">
        <x:v>03c6b3b7aec17c75d6066c3ad33475123246728a6d70514bc6c4b2fac975aa04</x:v>
      </x:c>
      <x:c r="N171" s="31" t="str">
        <x:v>FT-LF-GREENHOUSE_EFFECT</x:v>
      </x:c>
      <x:c r="O171" s="31" t="str">
        <x:v>FT-C-GREENHOUSE_MECHANISM</x:v>
      </x:c>
      <x:c r="P171" s="31" t="str">
        <x:v>FT-F05</x:v>
      </x:c>
      <x:c r="Q171" s="49" t="n">
        <x:v>0.5751005356935402</x:v>
      </x:c>
    </x:row>
    <x:row r="172" ht="20" customHeight="1">
      <x:c r="A172" s="40" t="str">
        <x:v>FT-Q-V01-041</x:v>
      </x:c>
      <x:c r="B172" s="19" t="str">
        <x:v>greenhouse effect</x:v>
      </x:c>
      <x:c r="C172" s="31" t="str">
        <x:v>carbon_greenhouse</x:v>
      </x:c>
      <x:c r="D172" s="25" t="n">
        <x:v>2009</x:v>
      </x:c>
      <x:c r="E172" s="46" t="n">
        <x:v>5.741983999107969e-7</x:v>
      </x:c>
      <x:c r="F172" s="19" t="str">
        <x:v>eng</x:v>
      </x:c>
      <x:c r="G172" s="19" t="str">
        <x:v>current English corpus (July 2024 dataset; public shorthand eng; mutable current corpus)</x:v>
      </x:c>
      <x:c r="H172" s="19" t="str">
        <x:v>greenhouse effect (All)</x:v>
      </x:c>
      <x:c r="I172" s="19" t="str">
        <x:v>0</x:v>
      </x:c>
      <x:c r="J172" s="19" t="n">
        <x:v>46260.10724537037</x:v>
      </x:c>
      <x:c r="K172" s="31" t="str">
        <x:v>data/fear-temperature/ngram/raw/205959f263c8ae6824e66753a55df505e51b40905b28c4cb916bd1952aea4bdb.json</x:v>
      </x:c>
      <x:c r="L172" s="19" t="str">
        <x:v>4286ccb83770f8e9550a4b862463947b8edb637081d5f43cfee319f9d7681262</x:v>
      </x:c>
      <x:c r="M172" s="19" t="str">
        <x:v>03c6b3b7aec17c75d6066c3ad33475123246728a6d70514bc6c4b2fac975aa04</x:v>
      </x:c>
      <x:c r="N172" s="31" t="str">
        <x:v>FT-LF-GREENHOUSE_EFFECT</x:v>
      </x:c>
      <x:c r="O172" s="31" t="str">
        <x:v>FT-C-GREENHOUSE_MECHANISM</x:v>
      </x:c>
      <x:c r="P172" s="31" t="str">
        <x:v>FT-F05</x:v>
      </x:c>
      <x:c r="Q172" s="49" t="n">
        <x:v>0.5741983999107969</x:v>
      </x:c>
    </x:row>
    <x:row r="173" ht="20" customHeight="1">
      <x:c r="A173" s="40" t="str">
        <x:v>FT-Q-V01-041</x:v>
      </x:c>
      <x:c r="B173" s="19" t="str">
        <x:v>greenhouse effect</x:v>
      </x:c>
      <x:c r="C173" s="31" t="str">
        <x:v>carbon_greenhouse</x:v>
      </x:c>
      <x:c r="D173" s="25" t="n">
        <x:v>2010</x:v>
      </x:c>
      <x:c r="E173" s="46" t="n">
        <x:v>5.216905094584945e-7</x:v>
      </x:c>
      <x:c r="F173" s="19" t="str">
        <x:v>eng</x:v>
      </x:c>
      <x:c r="G173" s="19" t="str">
        <x:v>current English corpus (July 2024 dataset; public shorthand eng; mutable current corpus)</x:v>
      </x:c>
      <x:c r="H173" s="19" t="str">
        <x:v>greenhouse effect (All)</x:v>
      </x:c>
      <x:c r="I173" s="19" t="str">
        <x:v>0</x:v>
      </x:c>
      <x:c r="J173" s="19" t="n">
        <x:v>46260.10724537037</x:v>
      </x:c>
      <x:c r="K173" s="31" t="str">
        <x:v>data/fear-temperature/ngram/raw/205959f263c8ae6824e66753a55df505e51b40905b28c4cb916bd1952aea4bdb.json</x:v>
      </x:c>
      <x:c r="L173" s="19" t="str">
        <x:v>4286ccb83770f8e9550a4b862463947b8edb637081d5f43cfee319f9d7681262</x:v>
      </x:c>
      <x:c r="M173" s="19" t="str">
        <x:v>03c6b3b7aec17c75d6066c3ad33475123246728a6d70514bc6c4b2fac975aa04</x:v>
      </x:c>
      <x:c r="N173" s="31" t="str">
        <x:v>FT-LF-GREENHOUSE_EFFECT</x:v>
      </x:c>
      <x:c r="O173" s="31" t="str">
        <x:v>FT-C-GREENHOUSE_MECHANISM</x:v>
      </x:c>
      <x:c r="P173" s="31" t="str">
        <x:v>FT-F05</x:v>
      </x:c>
      <x:c r="Q173" s="49" t="n">
        <x:v>0.5216905094584945</x:v>
      </x:c>
    </x:row>
    <x:row r="174" ht="20" customHeight="1">
      <x:c r="A174" s="40" t="str">
        <x:v>FT-Q-V01-041</x:v>
      </x:c>
      <x:c r="B174" s="19" t="str">
        <x:v>greenhouse effect</x:v>
      </x:c>
      <x:c r="C174" s="31" t="str">
        <x:v>carbon_greenhouse</x:v>
      </x:c>
      <x:c r="D174" s="25" t="n">
        <x:v>2011</x:v>
      </x:c>
      <x:c r="E174" s="46" t="n">
        <x:v>4.67492398126268e-7</x:v>
      </x:c>
      <x:c r="F174" s="19" t="str">
        <x:v>eng</x:v>
      </x:c>
      <x:c r="G174" s="19" t="str">
        <x:v>current English corpus (July 2024 dataset; public shorthand eng; mutable current corpus)</x:v>
      </x:c>
      <x:c r="H174" s="19" t="str">
        <x:v>greenhouse effect (All)</x:v>
      </x:c>
      <x:c r="I174" s="19" t="str">
        <x:v>0</x:v>
      </x:c>
      <x:c r="J174" s="19" t="n">
        <x:v>46260.10724537037</x:v>
      </x:c>
      <x:c r="K174" s="31" t="str">
        <x:v>data/fear-temperature/ngram/raw/205959f263c8ae6824e66753a55df505e51b40905b28c4cb916bd1952aea4bdb.json</x:v>
      </x:c>
      <x:c r="L174" s="19" t="str">
        <x:v>4286ccb83770f8e9550a4b862463947b8edb637081d5f43cfee319f9d7681262</x:v>
      </x:c>
      <x:c r="M174" s="19" t="str">
        <x:v>03c6b3b7aec17c75d6066c3ad33475123246728a6d70514bc6c4b2fac975aa04</x:v>
      </x:c>
      <x:c r="N174" s="31" t="str">
        <x:v>FT-LF-GREENHOUSE_EFFECT</x:v>
      </x:c>
      <x:c r="O174" s="31" t="str">
        <x:v>FT-C-GREENHOUSE_MECHANISM</x:v>
      </x:c>
      <x:c r="P174" s="31" t="str">
        <x:v>FT-F05</x:v>
      </x:c>
      <x:c r="Q174" s="49" t="n">
        <x:v>0.467492398126268</x:v>
      </x:c>
    </x:row>
    <x:row r="175" ht="20" customHeight="1">
      <x:c r="A175" s="40" t="str">
        <x:v>FT-Q-V01-041</x:v>
      </x:c>
      <x:c r="B175" s="19" t="str">
        <x:v>greenhouse effect</x:v>
      </x:c>
      <x:c r="C175" s="31" t="str">
        <x:v>carbon_greenhouse</x:v>
      </x:c>
      <x:c r="D175" s="25" t="n">
        <x:v>2012</x:v>
      </x:c>
      <x:c r="E175" s="46" t="n">
        <x:v>5.632256728713148e-7</x:v>
      </x:c>
      <x:c r="F175" s="19" t="str">
        <x:v>eng</x:v>
      </x:c>
      <x:c r="G175" s="19" t="str">
        <x:v>current English corpus (July 2024 dataset; public shorthand eng; mutable current corpus)</x:v>
      </x:c>
      <x:c r="H175" s="19" t="str">
        <x:v>greenhouse effect (All)</x:v>
      </x:c>
      <x:c r="I175" s="19" t="str">
        <x:v>0</x:v>
      </x:c>
      <x:c r="J175" s="19" t="n">
        <x:v>46260.10724537037</x:v>
      </x:c>
      <x:c r="K175" s="31" t="str">
        <x:v>data/fear-temperature/ngram/raw/205959f263c8ae6824e66753a55df505e51b40905b28c4cb916bd1952aea4bdb.json</x:v>
      </x:c>
      <x:c r="L175" s="19" t="str">
        <x:v>4286ccb83770f8e9550a4b862463947b8edb637081d5f43cfee319f9d7681262</x:v>
      </x:c>
      <x:c r="M175" s="19" t="str">
        <x:v>03c6b3b7aec17c75d6066c3ad33475123246728a6d70514bc6c4b2fac975aa04</x:v>
      </x:c>
      <x:c r="N175" s="31" t="str">
        <x:v>FT-LF-GREENHOUSE_EFFECT</x:v>
      </x:c>
      <x:c r="O175" s="31" t="str">
        <x:v>FT-C-GREENHOUSE_MECHANISM</x:v>
      </x:c>
      <x:c r="P175" s="31" t="str">
        <x:v>FT-F05</x:v>
      </x:c>
      <x:c r="Q175" s="49" t="n">
        <x:v>0.5632256728713148</x:v>
      </x:c>
    </x:row>
    <x:row r="176" ht="20" customHeight="1">
      <x:c r="A176" s="40" t="str">
        <x:v>FT-Q-V01-041</x:v>
      </x:c>
      <x:c r="B176" s="19" t="str">
        <x:v>greenhouse effect</x:v>
      </x:c>
      <x:c r="C176" s="31" t="str">
        <x:v>carbon_greenhouse</x:v>
      </x:c>
      <x:c r="D176" s="25" t="n">
        <x:v>2013</x:v>
      </x:c>
      <x:c r="E176" s="46" t="n">
        <x:v>6.012640681035686e-7</x:v>
      </x:c>
      <x:c r="F176" s="19" t="str">
        <x:v>eng</x:v>
      </x:c>
      <x:c r="G176" s="19" t="str">
        <x:v>current English corpus (July 2024 dataset; public shorthand eng; mutable current corpus)</x:v>
      </x:c>
      <x:c r="H176" s="19" t="str">
        <x:v>greenhouse effect (All)</x:v>
      </x:c>
      <x:c r="I176" s="19" t="str">
        <x:v>0</x:v>
      </x:c>
      <x:c r="J176" s="19" t="n">
        <x:v>46260.10724537037</x:v>
      </x:c>
      <x:c r="K176" s="31" t="str">
        <x:v>data/fear-temperature/ngram/raw/205959f263c8ae6824e66753a55df505e51b40905b28c4cb916bd1952aea4bdb.json</x:v>
      </x:c>
      <x:c r="L176" s="19" t="str">
        <x:v>4286ccb83770f8e9550a4b862463947b8edb637081d5f43cfee319f9d7681262</x:v>
      </x:c>
      <x:c r="M176" s="19" t="str">
        <x:v>03c6b3b7aec17c75d6066c3ad33475123246728a6d70514bc6c4b2fac975aa04</x:v>
      </x:c>
      <x:c r="N176" s="31" t="str">
        <x:v>FT-LF-GREENHOUSE_EFFECT</x:v>
      </x:c>
      <x:c r="O176" s="31" t="str">
        <x:v>FT-C-GREENHOUSE_MECHANISM</x:v>
      </x:c>
      <x:c r="P176" s="31" t="str">
        <x:v>FT-F05</x:v>
      </x:c>
      <x:c r="Q176" s="49" t="n">
        <x:v>0.6012640681035686</x:v>
      </x:c>
    </x:row>
    <x:row r="177" ht="20" customHeight="1">
      <x:c r="A177" s="40" t="str">
        <x:v>FT-Q-V01-041</x:v>
      </x:c>
      <x:c r="B177" s="19" t="str">
        <x:v>greenhouse effect</x:v>
      </x:c>
      <x:c r="C177" s="31" t="str">
        <x:v>carbon_greenhouse</x:v>
      </x:c>
      <x:c r="D177" s="25" t="n">
        <x:v>2014</x:v>
      </x:c>
      <x:c r="E177" s="46" t="n">
        <x:v>4.960226897068876e-7</x:v>
      </x:c>
      <x:c r="F177" s="19" t="str">
        <x:v>eng</x:v>
      </x:c>
      <x:c r="G177" s="19" t="str">
        <x:v>current English corpus (July 2024 dataset; public shorthand eng; mutable current corpus)</x:v>
      </x:c>
      <x:c r="H177" s="19" t="str">
        <x:v>greenhouse effect (All)</x:v>
      </x:c>
      <x:c r="I177" s="19" t="str">
        <x:v>0</x:v>
      </x:c>
      <x:c r="J177" s="19" t="n">
        <x:v>46260.10724537037</x:v>
      </x:c>
      <x:c r="K177" s="31" t="str">
        <x:v>data/fear-temperature/ngram/raw/205959f263c8ae6824e66753a55df505e51b40905b28c4cb916bd1952aea4bdb.json</x:v>
      </x:c>
      <x:c r="L177" s="19" t="str">
        <x:v>4286ccb83770f8e9550a4b862463947b8edb637081d5f43cfee319f9d7681262</x:v>
      </x:c>
      <x:c r="M177" s="19" t="str">
        <x:v>03c6b3b7aec17c75d6066c3ad33475123246728a6d70514bc6c4b2fac975aa04</x:v>
      </x:c>
      <x:c r="N177" s="31" t="str">
        <x:v>FT-LF-GREENHOUSE_EFFECT</x:v>
      </x:c>
      <x:c r="O177" s="31" t="str">
        <x:v>FT-C-GREENHOUSE_MECHANISM</x:v>
      </x:c>
      <x:c r="P177" s="31" t="str">
        <x:v>FT-F05</x:v>
      </x:c>
      <x:c r="Q177" s="49" t="n">
        <x:v>0.49602268970688757</x:v>
      </x:c>
    </x:row>
    <x:row r="178" ht="20" customHeight="1">
      <x:c r="A178" s="40" t="str">
        <x:v>FT-Q-V01-041</x:v>
      </x:c>
      <x:c r="B178" s="19" t="str">
        <x:v>greenhouse effect</x:v>
      </x:c>
      <x:c r="C178" s="31" t="str">
        <x:v>carbon_greenhouse</x:v>
      </x:c>
      <x:c r="D178" s="25" t="n">
        <x:v>2015</x:v>
      </x:c>
      <x:c r="E178" s="46" t="n">
        <x:v>4.1616425027965476e-7</x:v>
      </x:c>
      <x:c r="F178" s="19" t="str">
        <x:v>eng</x:v>
      </x:c>
      <x:c r="G178" s="19" t="str">
        <x:v>current English corpus (July 2024 dataset; public shorthand eng; mutable current corpus)</x:v>
      </x:c>
      <x:c r="H178" s="19" t="str">
        <x:v>greenhouse effect (All)</x:v>
      </x:c>
      <x:c r="I178" s="19" t="str">
        <x:v>0</x:v>
      </x:c>
      <x:c r="J178" s="19" t="n">
        <x:v>46260.10724537037</x:v>
      </x:c>
      <x:c r="K178" s="31" t="str">
        <x:v>data/fear-temperature/ngram/raw/205959f263c8ae6824e66753a55df505e51b40905b28c4cb916bd1952aea4bdb.json</x:v>
      </x:c>
      <x:c r="L178" s="19" t="str">
        <x:v>4286ccb83770f8e9550a4b862463947b8edb637081d5f43cfee319f9d7681262</x:v>
      </x:c>
      <x:c r="M178" s="19" t="str">
        <x:v>03c6b3b7aec17c75d6066c3ad33475123246728a6d70514bc6c4b2fac975aa04</x:v>
      </x:c>
      <x:c r="N178" s="31" t="str">
        <x:v>FT-LF-GREENHOUSE_EFFECT</x:v>
      </x:c>
      <x:c r="O178" s="31" t="str">
        <x:v>FT-C-GREENHOUSE_MECHANISM</x:v>
      </x:c>
      <x:c r="P178" s="31" t="str">
        <x:v>FT-F05</x:v>
      </x:c>
      <x:c r="Q178" s="49" t="n">
        <x:v>0.41616425027965476</x:v>
      </x:c>
    </x:row>
    <x:row r="179" ht="20" customHeight="1">
      <x:c r="A179" s="40" t="str">
        <x:v>FT-Q-V01-041</x:v>
      </x:c>
      <x:c r="B179" s="19" t="str">
        <x:v>greenhouse effect</x:v>
      </x:c>
      <x:c r="C179" s="31" t="str">
        <x:v>carbon_greenhouse</x:v>
      </x:c>
      <x:c r="D179" s="25" t="n">
        <x:v>2016</x:v>
      </x:c>
      <x:c r="E179" s="46" t="n">
        <x:v>4.341486428138808e-7</x:v>
      </x:c>
      <x:c r="F179" s="19" t="str">
        <x:v>eng</x:v>
      </x:c>
      <x:c r="G179" s="19" t="str">
        <x:v>current English corpus (July 2024 dataset; public shorthand eng; mutable current corpus)</x:v>
      </x:c>
      <x:c r="H179" s="19" t="str">
        <x:v>greenhouse effect (All)</x:v>
      </x:c>
      <x:c r="I179" s="19" t="str">
        <x:v>0</x:v>
      </x:c>
      <x:c r="J179" s="19" t="n">
        <x:v>46260.10724537037</x:v>
      </x:c>
      <x:c r="K179" s="31" t="str">
        <x:v>data/fear-temperature/ngram/raw/205959f263c8ae6824e66753a55df505e51b40905b28c4cb916bd1952aea4bdb.json</x:v>
      </x:c>
      <x:c r="L179" s="19" t="str">
        <x:v>4286ccb83770f8e9550a4b862463947b8edb637081d5f43cfee319f9d7681262</x:v>
      </x:c>
      <x:c r="M179" s="19" t="str">
        <x:v>03c6b3b7aec17c75d6066c3ad33475123246728a6d70514bc6c4b2fac975aa04</x:v>
      </x:c>
      <x:c r="N179" s="31" t="str">
        <x:v>FT-LF-GREENHOUSE_EFFECT</x:v>
      </x:c>
      <x:c r="O179" s="31" t="str">
        <x:v>FT-C-GREENHOUSE_MECHANISM</x:v>
      </x:c>
      <x:c r="P179" s="31" t="str">
        <x:v>FT-F05</x:v>
      </x:c>
      <x:c r="Q179" s="49" t="n">
        <x:v>0.4341486428138808</x:v>
      </x:c>
    </x:row>
    <x:row r="180" ht="20" customHeight="1">
      <x:c r="A180" s="40" t="str">
        <x:v>FT-Q-V01-041</x:v>
      </x:c>
      <x:c r="B180" s="19" t="str">
        <x:v>greenhouse effect</x:v>
      </x:c>
      <x:c r="C180" s="31" t="str">
        <x:v>carbon_greenhouse</x:v>
      </x:c>
      <x:c r="D180" s="25" t="n">
        <x:v>2017</x:v>
      </x:c>
      <x:c r="E180" s="46" t="n">
        <x:v>4.4403999810427313e-7</x:v>
      </x:c>
      <x:c r="F180" s="19" t="str">
        <x:v>eng</x:v>
      </x:c>
      <x:c r="G180" s="19" t="str">
        <x:v>current English corpus (July 2024 dataset; public shorthand eng; mutable current corpus)</x:v>
      </x:c>
      <x:c r="H180" s="19" t="str">
        <x:v>greenhouse effect (All)</x:v>
      </x:c>
      <x:c r="I180" s="19" t="str">
        <x:v>0</x:v>
      </x:c>
      <x:c r="J180" s="19" t="n">
        <x:v>46260.10724537037</x:v>
      </x:c>
      <x:c r="K180" s="31" t="str">
        <x:v>data/fear-temperature/ngram/raw/205959f263c8ae6824e66753a55df505e51b40905b28c4cb916bd1952aea4bdb.json</x:v>
      </x:c>
      <x:c r="L180" s="19" t="str">
        <x:v>4286ccb83770f8e9550a4b862463947b8edb637081d5f43cfee319f9d7681262</x:v>
      </x:c>
      <x:c r="M180" s="19" t="str">
        <x:v>03c6b3b7aec17c75d6066c3ad33475123246728a6d70514bc6c4b2fac975aa04</x:v>
      </x:c>
      <x:c r="N180" s="31" t="str">
        <x:v>FT-LF-GREENHOUSE_EFFECT</x:v>
      </x:c>
      <x:c r="O180" s="31" t="str">
        <x:v>FT-C-GREENHOUSE_MECHANISM</x:v>
      </x:c>
      <x:c r="P180" s="31" t="str">
        <x:v>FT-F05</x:v>
      </x:c>
      <x:c r="Q180" s="49" t="n">
        <x:v>0.44403999810427314</x:v>
      </x:c>
    </x:row>
    <x:row r="181" ht="20" customHeight="1">
      <x:c r="A181" s="40" t="str">
        <x:v>FT-Q-V01-041</x:v>
      </x:c>
      <x:c r="B181" s="19" t="str">
        <x:v>greenhouse effect</x:v>
      </x:c>
      <x:c r="C181" s="31" t="str">
        <x:v>carbon_greenhouse</x:v>
      </x:c>
      <x:c r="D181" s="25" t="n">
        <x:v>2018</x:v>
      </x:c>
      <x:c r="E181" s="46" t="n">
        <x:v>4.0455461070010307e-7</x:v>
      </x:c>
      <x:c r="F181" s="19" t="str">
        <x:v>eng</x:v>
      </x:c>
      <x:c r="G181" s="19" t="str">
        <x:v>current English corpus (July 2024 dataset; public shorthand eng; mutable current corpus)</x:v>
      </x:c>
      <x:c r="H181" s="19" t="str">
        <x:v>greenhouse effect (All)</x:v>
      </x:c>
      <x:c r="I181" s="19" t="str">
        <x:v>0</x:v>
      </x:c>
      <x:c r="J181" s="19" t="n">
        <x:v>46260.10724537037</x:v>
      </x:c>
      <x:c r="K181" s="31" t="str">
        <x:v>data/fear-temperature/ngram/raw/205959f263c8ae6824e66753a55df505e51b40905b28c4cb916bd1952aea4bdb.json</x:v>
      </x:c>
      <x:c r="L181" s="19" t="str">
        <x:v>4286ccb83770f8e9550a4b862463947b8edb637081d5f43cfee319f9d7681262</x:v>
      </x:c>
      <x:c r="M181" s="19" t="str">
        <x:v>03c6b3b7aec17c75d6066c3ad33475123246728a6d70514bc6c4b2fac975aa04</x:v>
      </x:c>
      <x:c r="N181" s="31" t="str">
        <x:v>FT-LF-GREENHOUSE_EFFECT</x:v>
      </x:c>
      <x:c r="O181" s="31" t="str">
        <x:v>FT-C-GREENHOUSE_MECHANISM</x:v>
      </x:c>
      <x:c r="P181" s="31" t="str">
        <x:v>FT-F05</x:v>
      </x:c>
      <x:c r="Q181" s="49" t="n">
        <x:v>0.40455461070010307</x:v>
      </x:c>
    </x:row>
    <x:row r="182" ht="20" customHeight="1">
      <x:c r="A182" s="40" t="str">
        <x:v>FT-Q-V01-041</x:v>
      </x:c>
      <x:c r="B182" s="19" t="str">
        <x:v>greenhouse effect</x:v>
      </x:c>
      <x:c r="C182" s="31" t="str">
        <x:v>carbon_greenhouse</x:v>
      </x:c>
      <x:c r="D182" s="25" t="n">
        <x:v>2019</x:v>
      </x:c>
      <x:c r="E182" s="46" t="n">
        <x:v>4.4917042929526474e-7</x:v>
      </x:c>
      <x:c r="F182" s="19" t="str">
        <x:v>eng</x:v>
      </x:c>
      <x:c r="G182" s="19" t="str">
        <x:v>current English corpus (July 2024 dataset; public shorthand eng; mutable current corpus)</x:v>
      </x:c>
      <x:c r="H182" s="19" t="str">
        <x:v>greenhouse effect (All)</x:v>
      </x:c>
      <x:c r="I182" s="19" t="str">
        <x:v>0</x:v>
      </x:c>
      <x:c r="J182" s="19" t="n">
        <x:v>46260.10724537037</x:v>
      </x:c>
      <x:c r="K182" s="31" t="str">
        <x:v>data/fear-temperature/ngram/raw/205959f263c8ae6824e66753a55df505e51b40905b28c4cb916bd1952aea4bdb.json</x:v>
      </x:c>
      <x:c r="L182" s="19" t="str">
        <x:v>4286ccb83770f8e9550a4b862463947b8edb637081d5f43cfee319f9d7681262</x:v>
      </x:c>
      <x:c r="M182" s="19" t="str">
        <x:v>03c6b3b7aec17c75d6066c3ad33475123246728a6d70514bc6c4b2fac975aa04</x:v>
      </x:c>
      <x:c r="N182" s="31" t="str">
        <x:v>FT-LF-GREENHOUSE_EFFECT</x:v>
      </x:c>
      <x:c r="O182" s="31" t="str">
        <x:v>FT-C-GREENHOUSE_MECHANISM</x:v>
      </x:c>
      <x:c r="P182" s="31" t="str">
        <x:v>FT-F05</x:v>
      </x:c>
      <x:c r="Q182" s="49" t="n">
        <x:v>0.44917042929526474</x:v>
      </x:c>
    </x:row>
    <x:row r="183" ht="20" customHeight="1">
      <x:c r="A183" s="40" t="str">
        <x:v>FT-Q-V01-041</x:v>
      </x:c>
      <x:c r="B183" s="19" t="str">
        <x:v>greenhouse effect</x:v>
      </x:c>
      <x:c r="C183" s="31" t="str">
        <x:v>carbon_greenhouse</x:v>
      </x:c>
      <x:c r="D183" s="25" t="n">
        <x:v>2020</x:v>
      </x:c>
      <x:c r="E183" s="46" t="n">
        <x:v>4.1697520547501204e-7</x:v>
      </x:c>
      <x:c r="F183" s="19" t="str">
        <x:v>eng</x:v>
      </x:c>
      <x:c r="G183" s="19" t="str">
        <x:v>current English corpus (July 2024 dataset; public shorthand eng; mutable current corpus)</x:v>
      </x:c>
      <x:c r="H183" s="19" t="str">
        <x:v>greenhouse effect (All)</x:v>
      </x:c>
      <x:c r="I183" s="19" t="str">
        <x:v>0</x:v>
      </x:c>
      <x:c r="J183" s="19" t="n">
        <x:v>46260.10724537037</x:v>
      </x:c>
      <x:c r="K183" s="31" t="str">
        <x:v>data/fear-temperature/ngram/raw/205959f263c8ae6824e66753a55df505e51b40905b28c4cb916bd1952aea4bdb.json</x:v>
      </x:c>
      <x:c r="L183" s="19" t="str">
        <x:v>4286ccb83770f8e9550a4b862463947b8edb637081d5f43cfee319f9d7681262</x:v>
      </x:c>
      <x:c r="M183" s="19" t="str">
        <x:v>03c6b3b7aec17c75d6066c3ad33475123246728a6d70514bc6c4b2fac975aa04</x:v>
      </x:c>
      <x:c r="N183" s="31" t="str">
        <x:v>FT-LF-GREENHOUSE_EFFECT</x:v>
      </x:c>
      <x:c r="O183" s="31" t="str">
        <x:v>FT-C-GREENHOUSE_MECHANISM</x:v>
      </x:c>
      <x:c r="P183" s="31" t="str">
        <x:v>FT-F05</x:v>
      </x:c>
      <x:c r="Q183" s="49" t="n">
        <x:v>0.41697520547501205</x:v>
      </x:c>
    </x:row>
    <x:row r="184" ht="20" customHeight="1">
      <x:c r="A184" s="40" t="str">
        <x:v>FT-Q-V01-041</x:v>
      </x:c>
      <x:c r="B184" s="19" t="str">
        <x:v>greenhouse effect</x:v>
      </x:c>
      <x:c r="C184" s="31" t="str">
        <x:v>carbon_greenhouse</x:v>
      </x:c>
      <x:c r="D184" s="25" t="n">
        <x:v>2021</x:v>
      </x:c>
      <x:c r="E184" s="46" t="n">
        <x:v>5.840631519711538e-7</x:v>
      </x:c>
      <x:c r="F184" s="19" t="str">
        <x:v>eng</x:v>
      </x:c>
      <x:c r="G184" s="19" t="str">
        <x:v>current English corpus (July 2024 dataset; public shorthand eng; mutable current corpus)</x:v>
      </x:c>
      <x:c r="H184" s="19" t="str">
        <x:v>greenhouse effect (All)</x:v>
      </x:c>
      <x:c r="I184" s="19" t="str">
        <x:v>0</x:v>
      </x:c>
      <x:c r="J184" s="19" t="n">
        <x:v>46260.10724537037</x:v>
      </x:c>
      <x:c r="K184" s="31" t="str">
        <x:v>data/fear-temperature/ngram/raw/205959f263c8ae6824e66753a55df505e51b40905b28c4cb916bd1952aea4bdb.json</x:v>
      </x:c>
      <x:c r="L184" s="19" t="str">
        <x:v>4286ccb83770f8e9550a4b862463947b8edb637081d5f43cfee319f9d7681262</x:v>
      </x:c>
      <x:c r="M184" s="19" t="str">
        <x:v>03c6b3b7aec17c75d6066c3ad33475123246728a6d70514bc6c4b2fac975aa04</x:v>
      </x:c>
      <x:c r="N184" s="31" t="str">
        <x:v>FT-LF-GREENHOUSE_EFFECT</x:v>
      </x:c>
      <x:c r="O184" s="31" t="str">
        <x:v>FT-C-GREENHOUSE_MECHANISM</x:v>
      </x:c>
      <x:c r="P184" s="31" t="str">
        <x:v>FT-F05</x:v>
      </x:c>
      <x:c r="Q184" s="49" t="n">
        <x:v>0.5840631519711538</x:v>
      </x:c>
    </x:row>
    <x:row r="185" ht="20" customHeight="1">
      <x:c r="A185" s="40" t="str">
        <x:v>FT-Q-V01-041</x:v>
      </x:c>
      <x:c r="B185" s="19" t="str">
        <x:v>greenhouse effect</x:v>
      </x:c>
      <x:c r="C185" s="31" t="str">
        <x:v>carbon_greenhouse</x:v>
      </x:c>
      <x:c r="D185" s="25" t="n">
        <x:v>2022</x:v>
      </x:c>
      <x:c r="E185" s="46" t="n">
        <x:v>4.531046594036248e-7</x:v>
      </x:c>
      <x:c r="F185" s="19" t="str">
        <x:v>eng</x:v>
      </x:c>
      <x:c r="G185" s="19" t="str">
        <x:v>current English corpus (July 2024 dataset; public shorthand eng; mutable current corpus)</x:v>
      </x:c>
      <x:c r="H185" s="19" t="str">
        <x:v>greenhouse effect (All)</x:v>
      </x:c>
      <x:c r="I185" s="19" t="str">
        <x:v>0</x:v>
      </x:c>
      <x:c r="J185" s="19" t="n">
        <x:v>46260.10724537037</x:v>
      </x:c>
      <x:c r="K185" s="31" t="str">
        <x:v>data/fear-temperature/ngram/raw/205959f263c8ae6824e66753a55df505e51b40905b28c4cb916bd1952aea4bdb.json</x:v>
      </x:c>
      <x:c r="L185" s="19" t="str">
        <x:v>4286ccb83770f8e9550a4b862463947b8edb637081d5f43cfee319f9d7681262</x:v>
      </x:c>
      <x:c r="M185" s="19" t="str">
        <x:v>03c6b3b7aec17c75d6066c3ad33475123246728a6d70514bc6c4b2fac975aa04</x:v>
      </x:c>
      <x:c r="N185" s="31" t="str">
        <x:v>FT-LF-GREENHOUSE_EFFECT</x:v>
      </x:c>
      <x:c r="O185" s="31" t="str">
        <x:v>FT-C-GREENHOUSE_MECHANISM</x:v>
      </x:c>
      <x:c r="P185" s="31" t="str">
        <x:v>FT-F05</x:v>
      </x:c>
      <x:c r="Q185" s="49" t="n">
        <x:v>0.4531046594036248</x:v>
      </x:c>
    </x:row>
    <x:row r="186" ht="20" customHeight="1">
      <x:c r="A186" s="40" t="str">
        <x:v>FT-Q-V01-042</x:v>
      </x:c>
      <x:c r="B186" s="19" t="str">
        <x:v>global warming</x:v>
      </x:c>
      <x:c r="C186" s="31" t="str">
        <x:v>warming</x:v>
      </x:c>
      <x:c r="D186" s="25" t="n">
        <x:v>1842</x:v>
      </x:c>
      <x:c r="E186" s="46" t="n">
        <x:v>0</x:v>
      </x:c>
      <x:c r="F186" s="19" t="str">
        <x:v>eng</x:v>
      </x:c>
      <x:c r="G186" s="19" t="str">
        <x:v>current English corpus (July 2024 dataset; public shorthand eng; mutable current corpus)</x:v>
      </x:c>
      <x:c r="H186" s="19" t="str">
        <x:v>global warming (All)</x:v>
      </x:c>
      <x:c r="I186" s="19" t="str">
        <x:v>0</x:v>
      </x:c>
      <x:c r="J186" s="19" t="n">
        <x:v>46260.107256944444</x:v>
      </x:c>
      <x:c r="K186" s="31" t="str">
        <x:v>data/fear-temperature/ngram/raw/e982c3b5d6e77fc759f19bb2931d892bfaa9221ade4a44977579a8d5a8afab71.json</x:v>
      </x:c>
      <x:c r="L186" s="19" t="str">
        <x:v>edd5437f92999c829c0fea3e5822ab6cb22f6b319b6eab7bc697d0dc4f6023f9</x:v>
      </x:c>
      <x:c r="M186" s="19" t="str">
        <x:v>03c6b3b7aec17c75d6066c3ad33475123246728a6d70514bc6c4b2fac975aa04</x:v>
      </x:c>
      <x:c r="N186" s="31" t="str">
        <x:v>FT-LF-GLOBAL_WARMING</x:v>
      </x:c>
      <x:c r="O186" s="31" t="str">
        <x:v>FT-C-GLOBAL_WARMING_ISSUE_LABEL</x:v>
      </x:c>
      <x:c r="P186" s="31" t="str">
        <x:v>FT-F03</x:v>
      </x:c>
      <x:c r="Q186" s="49" t="n">
        <x:v>0</x:v>
      </x:c>
    </x:row>
    <x:row r="187" ht="20" customHeight="1">
      <x:c r="A187" s="40" t="str">
        <x:v>FT-Q-V01-042</x:v>
      </x:c>
      <x:c r="B187" s="19" t="str">
        <x:v>global warming</x:v>
      </x:c>
      <x:c r="C187" s="31" t="str">
        <x:v>warming</x:v>
      </x:c>
      <x:c r="D187" s="25" t="n">
        <x:v>1843</x:v>
      </x:c>
      <x:c r="E187" s="46" t="n">
        <x:v>3.0861350364119744e-8</x:v>
      </x:c>
      <x:c r="F187" s="19" t="str">
        <x:v>eng</x:v>
      </x:c>
      <x:c r="G187" s="19" t="str">
        <x:v>current English corpus (July 2024 dataset; public shorthand eng; mutable current corpus)</x:v>
      </x:c>
      <x:c r="H187" s="19" t="str">
        <x:v>global warming (All)</x:v>
      </x:c>
      <x:c r="I187" s="19" t="str">
        <x:v>0</x:v>
      </x:c>
      <x:c r="J187" s="19" t="n">
        <x:v>46260.107256944444</x:v>
      </x:c>
      <x:c r="K187" s="31" t="str">
        <x:v>data/fear-temperature/ngram/raw/e982c3b5d6e77fc759f19bb2931d892bfaa9221ade4a44977579a8d5a8afab71.json</x:v>
      </x:c>
      <x:c r="L187" s="19" t="str">
        <x:v>edd5437f92999c829c0fea3e5822ab6cb22f6b319b6eab7bc697d0dc4f6023f9</x:v>
      </x:c>
      <x:c r="M187" s="19" t="str">
        <x:v>03c6b3b7aec17c75d6066c3ad33475123246728a6d70514bc6c4b2fac975aa04</x:v>
      </x:c>
      <x:c r="N187" s="31" t="str">
        <x:v>FT-LF-GLOBAL_WARMING</x:v>
      </x:c>
      <x:c r="O187" s="31" t="str">
        <x:v>FT-C-GLOBAL_WARMING_ISSUE_LABEL</x:v>
      </x:c>
      <x:c r="P187" s="31" t="str">
        <x:v>FT-F03</x:v>
      </x:c>
      <x:c r="Q187" s="49" t="n">
        <x:v>0.030861350364119744</x:v>
      </x:c>
    </x:row>
    <x:row r="188" ht="20" customHeight="1">
      <x:c r="A188" s="40" t="str">
        <x:v>FT-Q-V01-042</x:v>
      </x:c>
      <x:c r="B188" s="19" t="str">
        <x:v>global warming</x:v>
      </x:c>
      <x:c r="C188" s="31" t="str">
        <x:v>warming</x:v>
      </x:c>
      <x:c r="D188" s="25" t="n">
        <x:v>1844</x:v>
      </x:c>
      <x:c r="E188" s="46" t="n">
        <x:v>0</x:v>
      </x:c>
      <x:c r="F188" s="19" t="str">
        <x:v>eng</x:v>
      </x:c>
      <x:c r="G188" s="19" t="str">
        <x:v>current English corpus (July 2024 dataset; public shorthand eng; mutable current corpus)</x:v>
      </x:c>
      <x:c r="H188" s="19" t="str">
        <x:v>global warming (All)</x:v>
      </x:c>
      <x:c r="I188" s="19" t="str">
        <x:v>0</x:v>
      </x:c>
      <x:c r="J188" s="19" t="n">
        <x:v>46260.107256944444</x:v>
      </x:c>
      <x:c r="K188" s="31" t="str">
        <x:v>data/fear-temperature/ngram/raw/e982c3b5d6e77fc759f19bb2931d892bfaa9221ade4a44977579a8d5a8afab71.json</x:v>
      </x:c>
      <x:c r="L188" s="19" t="str">
        <x:v>edd5437f92999c829c0fea3e5822ab6cb22f6b319b6eab7bc697d0dc4f6023f9</x:v>
      </x:c>
      <x:c r="M188" s="19" t="str">
        <x:v>03c6b3b7aec17c75d6066c3ad33475123246728a6d70514bc6c4b2fac975aa04</x:v>
      </x:c>
      <x:c r="N188" s="31" t="str">
        <x:v>FT-LF-GLOBAL_WARMING</x:v>
      </x:c>
      <x:c r="O188" s="31" t="str">
        <x:v>FT-C-GLOBAL_WARMING_ISSUE_LABEL</x:v>
      </x:c>
      <x:c r="P188" s="31" t="str">
        <x:v>FT-F03</x:v>
      </x:c>
      <x:c r="Q188" s="49" t="n">
        <x:v>0</x:v>
      </x:c>
    </x:row>
    <x:row r="189" ht="20" customHeight="1">
      <x:c r="A189" s="40" t="str">
        <x:v>FT-Q-V01-042</x:v>
      </x:c>
      <x:c r="B189" s="19" t="str">
        <x:v>global warming</x:v>
      </x:c>
      <x:c r="C189" s="31" t="str">
        <x:v>warming</x:v>
      </x:c>
      <x:c r="D189" s="25" t="n">
        <x:v>1845</x:v>
      </x:c>
      <x:c r="E189" s="46" t="n">
        <x:v>0</x:v>
      </x:c>
      <x:c r="F189" s="19" t="str">
        <x:v>eng</x:v>
      </x:c>
      <x:c r="G189" s="19" t="str">
        <x:v>current English corpus (July 2024 dataset; public shorthand eng; mutable current corpus)</x:v>
      </x:c>
      <x:c r="H189" s="19" t="str">
        <x:v>global warming (All)</x:v>
      </x:c>
      <x:c r="I189" s="19" t="str">
        <x:v>0</x:v>
      </x:c>
      <x:c r="J189" s="19" t="n">
        <x:v>46260.107256944444</x:v>
      </x:c>
      <x:c r="K189" s="31" t="str">
        <x:v>data/fear-temperature/ngram/raw/e982c3b5d6e77fc759f19bb2931d892bfaa9221ade4a44977579a8d5a8afab71.json</x:v>
      </x:c>
      <x:c r="L189" s="19" t="str">
        <x:v>edd5437f92999c829c0fea3e5822ab6cb22f6b319b6eab7bc697d0dc4f6023f9</x:v>
      </x:c>
      <x:c r="M189" s="19" t="str">
        <x:v>03c6b3b7aec17c75d6066c3ad33475123246728a6d70514bc6c4b2fac975aa04</x:v>
      </x:c>
      <x:c r="N189" s="31" t="str">
        <x:v>FT-LF-GLOBAL_WARMING</x:v>
      </x:c>
      <x:c r="O189" s="31" t="str">
        <x:v>FT-C-GLOBAL_WARMING_ISSUE_LABEL</x:v>
      </x:c>
      <x:c r="P189" s="31" t="str">
        <x:v>FT-F03</x:v>
      </x:c>
      <x:c r="Q189" s="49" t="n">
        <x:v>0</x:v>
      </x:c>
    </x:row>
    <x:row r="190" ht="20" customHeight="1">
      <x:c r="A190" s="40" t="str">
        <x:v>FT-Q-V01-042</x:v>
      </x:c>
      <x:c r="B190" s="19" t="str">
        <x:v>global warming</x:v>
      </x:c>
      <x:c r="C190" s="31" t="str">
        <x:v>warming</x:v>
      </x:c>
      <x:c r="D190" s="25" t="n">
        <x:v>1846</x:v>
      </x:c>
      <x:c r="E190" s="46" t="n">
        <x:v>0</x:v>
      </x:c>
      <x:c r="F190" s="19" t="str">
        <x:v>eng</x:v>
      </x:c>
      <x:c r="G190" s="19" t="str">
        <x:v>current English corpus (July 2024 dataset; public shorthand eng; mutable current corpus)</x:v>
      </x:c>
      <x:c r="H190" s="19" t="str">
        <x:v>global warming (All)</x:v>
      </x:c>
      <x:c r="I190" s="19" t="str">
        <x:v>0</x:v>
      </x:c>
      <x:c r="J190" s="19" t="n">
        <x:v>46260.107256944444</x:v>
      </x:c>
      <x:c r="K190" s="31" t="str">
        <x:v>data/fear-temperature/ngram/raw/e982c3b5d6e77fc759f19bb2931d892bfaa9221ade4a44977579a8d5a8afab71.json</x:v>
      </x:c>
      <x:c r="L190" s="19" t="str">
        <x:v>edd5437f92999c829c0fea3e5822ab6cb22f6b319b6eab7bc697d0dc4f6023f9</x:v>
      </x:c>
      <x:c r="M190" s="19" t="str">
        <x:v>03c6b3b7aec17c75d6066c3ad33475123246728a6d70514bc6c4b2fac975aa04</x:v>
      </x:c>
      <x:c r="N190" s="31" t="str">
        <x:v>FT-LF-GLOBAL_WARMING</x:v>
      </x:c>
      <x:c r="O190" s="31" t="str">
        <x:v>FT-C-GLOBAL_WARMING_ISSUE_LABEL</x:v>
      </x:c>
      <x:c r="P190" s="31" t="str">
        <x:v>FT-F03</x:v>
      </x:c>
      <x:c r="Q190" s="49" t="n">
        <x:v>0</x:v>
      </x:c>
    </x:row>
    <x:row r="191" ht="20" customHeight="1">
      <x:c r="A191" s="40" t="str">
        <x:v>FT-Q-V01-042</x:v>
      </x:c>
      <x:c r="B191" s="19" t="str">
        <x:v>global warming</x:v>
      </x:c>
      <x:c r="C191" s="31" t="str">
        <x:v>warming</x:v>
      </x:c>
      <x:c r="D191" s="25" t="n">
        <x:v>1847</x:v>
      </x:c>
      <x:c r="E191" s="46" t="n">
        <x:v>0</x:v>
      </x:c>
      <x:c r="F191" s="19" t="str">
        <x:v>eng</x:v>
      </x:c>
      <x:c r="G191" s="19" t="str">
        <x:v>current English corpus (July 2024 dataset; public shorthand eng; mutable current corpus)</x:v>
      </x:c>
      <x:c r="H191" s="19" t="str">
        <x:v>global warming (All)</x:v>
      </x:c>
      <x:c r="I191" s="19" t="str">
        <x:v>0</x:v>
      </x:c>
      <x:c r="J191" s="19" t="n">
        <x:v>46260.107256944444</x:v>
      </x:c>
      <x:c r="K191" s="31" t="str">
        <x:v>data/fear-temperature/ngram/raw/e982c3b5d6e77fc759f19bb2931d892bfaa9221ade4a44977579a8d5a8afab71.json</x:v>
      </x:c>
      <x:c r="L191" s="19" t="str">
        <x:v>edd5437f92999c829c0fea3e5822ab6cb22f6b319b6eab7bc697d0dc4f6023f9</x:v>
      </x:c>
      <x:c r="M191" s="19" t="str">
        <x:v>03c6b3b7aec17c75d6066c3ad33475123246728a6d70514bc6c4b2fac975aa04</x:v>
      </x:c>
      <x:c r="N191" s="31" t="str">
        <x:v>FT-LF-GLOBAL_WARMING</x:v>
      </x:c>
      <x:c r="O191" s="31" t="str">
        <x:v>FT-C-GLOBAL_WARMING_ISSUE_LABEL</x:v>
      </x:c>
      <x:c r="P191" s="31" t="str">
        <x:v>FT-F03</x:v>
      </x:c>
      <x:c r="Q191" s="49" t="n">
        <x:v>0</x:v>
      </x:c>
    </x:row>
    <x:row r="192" ht="20" customHeight="1">
      <x:c r="A192" s="40" t="str">
        <x:v>FT-Q-V01-042</x:v>
      </x:c>
      <x:c r="B192" s="19" t="str">
        <x:v>global warming</x:v>
      </x:c>
      <x:c r="C192" s="31" t="str">
        <x:v>warming</x:v>
      </x:c>
      <x:c r="D192" s="25" t="n">
        <x:v>1848</x:v>
      </x:c>
      <x:c r="E192" s="46" t="n">
        <x:v>0</x:v>
      </x:c>
      <x:c r="F192" s="19" t="str">
        <x:v>eng</x:v>
      </x:c>
      <x:c r="G192" s="19" t="str">
        <x:v>current English corpus (July 2024 dataset; public shorthand eng; mutable current corpus)</x:v>
      </x:c>
      <x:c r="H192" s="19" t="str">
        <x:v>global warming (All)</x:v>
      </x:c>
      <x:c r="I192" s="19" t="str">
        <x:v>0</x:v>
      </x:c>
      <x:c r="J192" s="19" t="n">
        <x:v>46260.107256944444</x:v>
      </x:c>
      <x:c r="K192" s="31" t="str">
        <x:v>data/fear-temperature/ngram/raw/e982c3b5d6e77fc759f19bb2931d892bfaa9221ade4a44977579a8d5a8afab71.json</x:v>
      </x:c>
      <x:c r="L192" s="19" t="str">
        <x:v>edd5437f92999c829c0fea3e5822ab6cb22f6b319b6eab7bc697d0dc4f6023f9</x:v>
      </x:c>
      <x:c r="M192" s="19" t="str">
        <x:v>03c6b3b7aec17c75d6066c3ad33475123246728a6d70514bc6c4b2fac975aa04</x:v>
      </x:c>
      <x:c r="N192" s="31" t="str">
        <x:v>FT-LF-GLOBAL_WARMING</x:v>
      </x:c>
      <x:c r="O192" s="31" t="str">
        <x:v>FT-C-GLOBAL_WARMING_ISSUE_LABEL</x:v>
      </x:c>
      <x:c r="P192" s="31" t="str">
        <x:v>FT-F03</x:v>
      </x:c>
      <x:c r="Q192" s="49" t="n">
        <x:v>0</x:v>
      </x:c>
    </x:row>
    <x:row r="193" ht="20" customHeight="1">
      <x:c r="A193" s="40" t="str">
        <x:v>FT-Q-V01-042</x:v>
      </x:c>
      <x:c r="B193" s="19" t="str">
        <x:v>global warming</x:v>
      </x:c>
      <x:c r="C193" s="31" t="str">
        <x:v>warming</x:v>
      </x:c>
      <x:c r="D193" s="25" t="n">
        <x:v>1849</x:v>
      </x:c>
      <x:c r="E193" s="46" t="n">
        <x:v>0</x:v>
      </x:c>
      <x:c r="F193" s="19" t="str">
        <x:v>eng</x:v>
      </x:c>
      <x:c r="G193" s="19" t="str">
        <x:v>current English corpus (July 2024 dataset; public shorthand eng; mutable current corpus)</x:v>
      </x:c>
      <x:c r="H193" s="19" t="str">
        <x:v>global warming (All)</x:v>
      </x:c>
      <x:c r="I193" s="19" t="str">
        <x:v>0</x:v>
      </x:c>
      <x:c r="J193" s="19" t="n">
        <x:v>46260.107256944444</x:v>
      </x:c>
      <x:c r="K193" s="31" t="str">
        <x:v>data/fear-temperature/ngram/raw/e982c3b5d6e77fc759f19bb2931d892bfaa9221ade4a44977579a8d5a8afab71.json</x:v>
      </x:c>
      <x:c r="L193" s="19" t="str">
        <x:v>edd5437f92999c829c0fea3e5822ab6cb22f6b319b6eab7bc697d0dc4f6023f9</x:v>
      </x:c>
      <x:c r="M193" s="19" t="str">
        <x:v>03c6b3b7aec17c75d6066c3ad33475123246728a6d70514bc6c4b2fac975aa04</x:v>
      </x:c>
      <x:c r="N193" s="31" t="str">
        <x:v>FT-LF-GLOBAL_WARMING</x:v>
      </x:c>
      <x:c r="O193" s="31" t="str">
        <x:v>FT-C-GLOBAL_WARMING_ISSUE_LABEL</x:v>
      </x:c>
      <x:c r="P193" s="31" t="str">
        <x:v>FT-F03</x:v>
      </x:c>
      <x:c r="Q193" s="49" t="n">
        <x:v>0</x:v>
      </x:c>
    </x:row>
    <x:row r="194" ht="20" customHeight="1">
      <x:c r="A194" s="40" t="str">
        <x:v>FT-Q-V01-042</x:v>
      </x:c>
      <x:c r="B194" s="19" t="str">
        <x:v>global warming</x:v>
      </x:c>
      <x:c r="C194" s="31" t="str">
        <x:v>warming</x:v>
      </x:c>
      <x:c r="D194" s="25" t="n">
        <x:v>1850</x:v>
      </x:c>
      <x:c r="E194" s="46" t="n">
        <x:v>0</x:v>
      </x:c>
      <x:c r="F194" s="19" t="str">
        <x:v>eng</x:v>
      </x:c>
      <x:c r="G194" s="19" t="str">
        <x:v>current English corpus (July 2024 dataset; public shorthand eng; mutable current corpus)</x:v>
      </x:c>
      <x:c r="H194" s="19" t="str">
        <x:v>global warming (All)</x:v>
      </x:c>
      <x:c r="I194" s="19" t="str">
        <x:v>0</x:v>
      </x:c>
      <x:c r="J194" s="19" t="n">
        <x:v>46260.107256944444</x:v>
      </x:c>
      <x:c r="K194" s="31" t="str">
        <x:v>data/fear-temperature/ngram/raw/e982c3b5d6e77fc759f19bb2931d892bfaa9221ade4a44977579a8d5a8afab71.json</x:v>
      </x:c>
      <x:c r="L194" s="19" t="str">
        <x:v>edd5437f92999c829c0fea3e5822ab6cb22f6b319b6eab7bc697d0dc4f6023f9</x:v>
      </x:c>
      <x:c r="M194" s="19" t="str">
        <x:v>03c6b3b7aec17c75d6066c3ad33475123246728a6d70514bc6c4b2fac975aa04</x:v>
      </x:c>
      <x:c r="N194" s="31" t="str">
        <x:v>FT-LF-GLOBAL_WARMING</x:v>
      </x:c>
      <x:c r="O194" s="31" t="str">
        <x:v>FT-C-GLOBAL_WARMING_ISSUE_LABEL</x:v>
      </x:c>
      <x:c r="P194" s="31" t="str">
        <x:v>FT-F03</x:v>
      </x:c>
      <x:c r="Q194" s="49" t="n">
        <x:v>0</x:v>
      </x:c>
    </x:row>
    <x:row r="195" ht="20" customHeight="1">
      <x:c r="A195" s="40" t="str">
        <x:v>FT-Q-V01-042</x:v>
      </x:c>
      <x:c r="B195" s="19" t="str">
        <x:v>global warming</x:v>
      </x:c>
      <x:c r="C195" s="31" t="str">
        <x:v>warming</x:v>
      </x:c>
      <x:c r="D195" s="25" t="n">
        <x:v>1851</x:v>
      </x:c>
      <x:c r="E195" s="46" t="n">
        <x:v>0</x:v>
      </x:c>
      <x:c r="F195" s="19" t="str">
        <x:v>eng</x:v>
      </x:c>
      <x:c r="G195" s="19" t="str">
        <x:v>current English corpus (July 2024 dataset; public shorthand eng; mutable current corpus)</x:v>
      </x:c>
      <x:c r="H195" s="19" t="str">
        <x:v>global warming (All)</x:v>
      </x:c>
      <x:c r="I195" s="19" t="str">
        <x:v>0</x:v>
      </x:c>
      <x:c r="J195" s="19" t="n">
        <x:v>46260.107256944444</x:v>
      </x:c>
      <x:c r="K195" s="31" t="str">
        <x:v>data/fear-temperature/ngram/raw/e982c3b5d6e77fc759f19bb2931d892bfaa9221ade4a44977579a8d5a8afab71.json</x:v>
      </x:c>
      <x:c r="L195" s="19" t="str">
        <x:v>edd5437f92999c829c0fea3e5822ab6cb22f6b319b6eab7bc697d0dc4f6023f9</x:v>
      </x:c>
      <x:c r="M195" s="19" t="str">
        <x:v>03c6b3b7aec17c75d6066c3ad33475123246728a6d70514bc6c4b2fac975aa04</x:v>
      </x:c>
      <x:c r="N195" s="31" t="str">
        <x:v>FT-LF-GLOBAL_WARMING</x:v>
      </x:c>
      <x:c r="O195" s="31" t="str">
        <x:v>FT-C-GLOBAL_WARMING_ISSUE_LABEL</x:v>
      </x:c>
      <x:c r="P195" s="31" t="str">
        <x:v>FT-F03</x:v>
      </x:c>
      <x:c r="Q195" s="49" t="n">
        <x:v>0</x:v>
      </x:c>
    </x:row>
    <x:row r="196" ht="20" customHeight="1">
      <x:c r="A196" s="40" t="str">
        <x:v>FT-Q-V01-042</x:v>
      </x:c>
      <x:c r="B196" s="19" t="str">
        <x:v>global warming</x:v>
      </x:c>
      <x:c r="C196" s="31" t="str">
        <x:v>warming</x:v>
      </x:c>
      <x:c r="D196" s="25" t="n">
        <x:v>1852</x:v>
      </x:c>
      <x:c r="E196" s="46" t="n">
        <x:v>0</x:v>
      </x:c>
      <x:c r="F196" s="19" t="str">
        <x:v>eng</x:v>
      </x:c>
      <x:c r="G196" s="19" t="str">
        <x:v>current English corpus (July 2024 dataset; public shorthand eng; mutable current corpus)</x:v>
      </x:c>
      <x:c r="H196" s="19" t="str">
        <x:v>global warming (All)</x:v>
      </x:c>
      <x:c r="I196" s="19" t="str">
        <x:v>0</x:v>
      </x:c>
      <x:c r="J196" s="19" t="n">
        <x:v>46260.107256944444</x:v>
      </x:c>
      <x:c r="K196" s="31" t="str">
        <x:v>data/fear-temperature/ngram/raw/e982c3b5d6e77fc759f19bb2931d892bfaa9221ade4a44977579a8d5a8afab71.json</x:v>
      </x:c>
      <x:c r="L196" s="19" t="str">
        <x:v>edd5437f92999c829c0fea3e5822ab6cb22f6b319b6eab7bc697d0dc4f6023f9</x:v>
      </x:c>
      <x:c r="M196" s="19" t="str">
        <x:v>03c6b3b7aec17c75d6066c3ad33475123246728a6d70514bc6c4b2fac975aa04</x:v>
      </x:c>
      <x:c r="N196" s="31" t="str">
        <x:v>FT-LF-GLOBAL_WARMING</x:v>
      </x:c>
      <x:c r="O196" s="31" t="str">
        <x:v>FT-C-GLOBAL_WARMING_ISSUE_LABEL</x:v>
      </x:c>
      <x:c r="P196" s="31" t="str">
        <x:v>FT-F03</x:v>
      </x:c>
      <x:c r="Q196" s="49" t="n">
        <x:v>0</x:v>
      </x:c>
    </x:row>
    <x:row r="197" ht="20" customHeight="1">
      <x:c r="A197" s="40" t="str">
        <x:v>FT-Q-V01-042</x:v>
      </x:c>
      <x:c r="B197" s="19" t="str">
        <x:v>global warming</x:v>
      </x:c>
      <x:c r="C197" s="31" t="str">
        <x:v>warming</x:v>
      </x:c>
      <x:c r="D197" s="25" t="n">
        <x:v>1853</x:v>
      </x:c>
      <x:c r="E197" s="46" t="n">
        <x:v>0</x:v>
      </x:c>
      <x:c r="F197" s="19" t="str">
        <x:v>eng</x:v>
      </x:c>
      <x:c r="G197" s="19" t="str">
        <x:v>current English corpus (July 2024 dataset; public shorthand eng; mutable current corpus)</x:v>
      </x:c>
      <x:c r="H197" s="19" t="str">
        <x:v>global warming (All)</x:v>
      </x:c>
      <x:c r="I197" s="19" t="str">
        <x:v>0</x:v>
      </x:c>
      <x:c r="J197" s="19" t="n">
        <x:v>46260.107256944444</x:v>
      </x:c>
      <x:c r="K197" s="31" t="str">
        <x:v>data/fear-temperature/ngram/raw/e982c3b5d6e77fc759f19bb2931d892bfaa9221ade4a44977579a8d5a8afab71.json</x:v>
      </x:c>
      <x:c r="L197" s="19" t="str">
        <x:v>edd5437f92999c829c0fea3e5822ab6cb22f6b319b6eab7bc697d0dc4f6023f9</x:v>
      </x:c>
      <x:c r="M197" s="19" t="str">
        <x:v>03c6b3b7aec17c75d6066c3ad33475123246728a6d70514bc6c4b2fac975aa04</x:v>
      </x:c>
      <x:c r="N197" s="31" t="str">
        <x:v>FT-LF-GLOBAL_WARMING</x:v>
      </x:c>
      <x:c r="O197" s="31" t="str">
        <x:v>FT-C-GLOBAL_WARMING_ISSUE_LABEL</x:v>
      </x:c>
      <x:c r="P197" s="31" t="str">
        <x:v>FT-F03</x:v>
      </x:c>
      <x:c r="Q197" s="49" t="n">
        <x:v>0</x:v>
      </x:c>
    </x:row>
    <x:row r="198" ht="20" customHeight="1">
      <x:c r="A198" s="40" t="str">
        <x:v>FT-Q-V01-042</x:v>
      </x:c>
      <x:c r="B198" s="19" t="str">
        <x:v>global warming</x:v>
      </x:c>
      <x:c r="C198" s="31" t="str">
        <x:v>warming</x:v>
      </x:c>
      <x:c r="D198" s="25" t="n">
        <x:v>1854</x:v>
      </x:c>
      <x:c r="E198" s="46" t="n">
        <x:v>0</x:v>
      </x:c>
      <x:c r="F198" s="19" t="str">
        <x:v>eng</x:v>
      </x:c>
      <x:c r="G198" s="19" t="str">
        <x:v>current English corpus (July 2024 dataset; public shorthand eng; mutable current corpus)</x:v>
      </x:c>
      <x:c r="H198" s="19" t="str">
        <x:v>global warming (All)</x:v>
      </x:c>
      <x:c r="I198" s="19" t="str">
        <x:v>0</x:v>
      </x:c>
      <x:c r="J198" s="19" t="n">
        <x:v>46260.107256944444</x:v>
      </x:c>
      <x:c r="K198" s="31" t="str">
        <x:v>data/fear-temperature/ngram/raw/e982c3b5d6e77fc759f19bb2931d892bfaa9221ade4a44977579a8d5a8afab71.json</x:v>
      </x:c>
      <x:c r="L198" s="19" t="str">
        <x:v>edd5437f92999c829c0fea3e5822ab6cb22f6b319b6eab7bc697d0dc4f6023f9</x:v>
      </x:c>
      <x:c r="M198" s="19" t="str">
        <x:v>03c6b3b7aec17c75d6066c3ad33475123246728a6d70514bc6c4b2fac975aa04</x:v>
      </x:c>
      <x:c r="N198" s="31" t="str">
        <x:v>FT-LF-GLOBAL_WARMING</x:v>
      </x:c>
      <x:c r="O198" s="31" t="str">
        <x:v>FT-C-GLOBAL_WARMING_ISSUE_LABEL</x:v>
      </x:c>
      <x:c r="P198" s="31" t="str">
        <x:v>FT-F03</x:v>
      </x:c>
      <x:c r="Q198" s="49" t="n">
        <x:v>0</x:v>
      </x:c>
    </x:row>
    <x:row r="199" ht="20" customHeight="1">
      <x:c r="A199" s="40" t="str">
        <x:v>FT-Q-V01-042</x:v>
      </x:c>
      <x:c r="B199" s="19" t="str">
        <x:v>global warming</x:v>
      </x:c>
      <x:c r="C199" s="31" t="str">
        <x:v>warming</x:v>
      </x:c>
      <x:c r="D199" s="25" t="n">
        <x:v>1855</x:v>
      </x:c>
      <x:c r="E199" s="46" t="n">
        <x:v>0</x:v>
      </x:c>
      <x:c r="F199" s="19" t="str">
        <x:v>eng</x:v>
      </x:c>
      <x:c r="G199" s="19" t="str">
        <x:v>current English corpus (July 2024 dataset; public shorthand eng; mutable current corpus)</x:v>
      </x:c>
      <x:c r="H199" s="19" t="str">
        <x:v>global warming (All)</x:v>
      </x:c>
      <x:c r="I199" s="19" t="str">
        <x:v>0</x:v>
      </x:c>
      <x:c r="J199" s="19" t="n">
        <x:v>46260.107256944444</x:v>
      </x:c>
      <x:c r="K199" s="31" t="str">
        <x:v>data/fear-temperature/ngram/raw/e982c3b5d6e77fc759f19bb2931d892bfaa9221ade4a44977579a8d5a8afab71.json</x:v>
      </x:c>
      <x:c r="L199" s="19" t="str">
        <x:v>edd5437f92999c829c0fea3e5822ab6cb22f6b319b6eab7bc697d0dc4f6023f9</x:v>
      </x:c>
      <x:c r="M199" s="19" t="str">
        <x:v>03c6b3b7aec17c75d6066c3ad33475123246728a6d70514bc6c4b2fac975aa04</x:v>
      </x:c>
      <x:c r="N199" s="31" t="str">
        <x:v>FT-LF-GLOBAL_WARMING</x:v>
      </x:c>
      <x:c r="O199" s="31" t="str">
        <x:v>FT-C-GLOBAL_WARMING_ISSUE_LABEL</x:v>
      </x:c>
      <x:c r="P199" s="31" t="str">
        <x:v>FT-F03</x:v>
      </x:c>
      <x:c r="Q199" s="49" t="n">
        <x:v>0</x:v>
      </x:c>
    </x:row>
    <x:row r="200" ht="20" customHeight="1">
      <x:c r="A200" s="40" t="str">
        <x:v>FT-Q-V01-042</x:v>
      </x:c>
      <x:c r="B200" s="19" t="str">
        <x:v>global warming</x:v>
      </x:c>
      <x:c r="C200" s="31" t="str">
        <x:v>warming</x:v>
      </x:c>
      <x:c r="D200" s="25" t="n">
        <x:v>1856</x:v>
      </x:c>
      <x:c r="E200" s="46" t="n">
        <x:v>0</x:v>
      </x:c>
      <x:c r="F200" s="19" t="str">
        <x:v>eng</x:v>
      </x:c>
      <x:c r="G200" s="19" t="str">
        <x:v>current English corpus (July 2024 dataset; public shorthand eng; mutable current corpus)</x:v>
      </x:c>
      <x:c r="H200" s="19" t="str">
        <x:v>global warming (All)</x:v>
      </x:c>
      <x:c r="I200" s="19" t="str">
        <x:v>0</x:v>
      </x:c>
      <x:c r="J200" s="19" t="n">
        <x:v>46260.107256944444</x:v>
      </x:c>
      <x:c r="K200" s="31" t="str">
        <x:v>data/fear-temperature/ngram/raw/e982c3b5d6e77fc759f19bb2931d892bfaa9221ade4a44977579a8d5a8afab71.json</x:v>
      </x:c>
      <x:c r="L200" s="19" t="str">
        <x:v>edd5437f92999c829c0fea3e5822ab6cb22f6b319b6eab7bc697d0dc4f6023f9</x:v>
      </x:c>
      <x:c r="M200" s="19" t="str">
        <x:v>03c6b3b7aec17c75d6066c3ad33475123246728a6d70514bc6c4b2fac975aa04</x:v>
      </x:c>
      <x:c r="N200" s="31" t="str">
        <x:v>FT-LF-GLOBAL_WARMING</x:v>
      </x:c>
      <x:c r="O200" s="31" t="str">
        <x:v>FT-C-GLOBAL_WARMING_ISSUE_LABEL</x:v>
      </x:c>
      <x:c r="P200" s="31" t="str">
        <x:v>FT-F03</x:v>
      </x:c>
      <x:c r="Q200" s="49" t="n">
        <x:v>0</x:v>
      </x:c>
    </x:row>
    <x:row r="201" ht="20" customHeight="1">
      <x:c r="A201" s="40" t="str">
        <x:v>FT-Q-V01-042</x:v>
      </x:c>
      <x:c r="B201" s="19" t="str">
        <x:v>global warming</x:v>
      </x:c>
      <x:c r="C201" s="31" t="str">
        <x:v>warming</x:v>
      </x:c>
      <x:c r="D201" s="25" t="n">
        <x:v>1857</x:v>
      </x:c>
      <x:c r="E201" s="46" t="n">
        <x:v>0</x:v>
      </x:c>
      <x:c r="F201" s="19" t="str">
        <x:v>eng</x:v>
      </x:c>
      <x:c r="G201" s="19" t="str">
        <x:v>current English corpus (July 2024 dataset; public shorthand eng; mutable current corpus)</x:v>
      </x:c>
      <x:c r="H201" s="19" t="str">
        <x:v>global warming (All)</x:v>
      </x:c>
      <x:c r="I201" s="19" t="str">
        <x:v>0</x:v>
      </x:c>
      <x:c r="J201" s="19" t="n">
        <x:v>46260.107256944444</x:v>
      </x:c>
      <x:c r="K201" s="31" t="str">
        <x:v>data/fear-temperature/ngram/raw/e982c3b5d6e77fc759f19bb2931d892bfaa9221ade4a44977579a8d5a8afab71.json</x:v>
      </x:c>
      <x:c r="L201" s="19" t="str">
        <x:v>edd5437f92999c829c0fea3e5822ab6cb22f6b319b6eab7bc697d0dc4f6023f9</x:v>
      </x:c>
      <x:c r="M201" s="19" t="str">
        <x:v>03c6b3b7aec17c75d6066c3ad33475123246728a6d70514bc6c4b2fac975aa04</x:v>
      </x:c>
      <x:c r="N201" s="31" t="str">
        <x:v>FT-LF-GLOBAL_WARMING</x:v>
      </x:c>
      <x:c r="O201" s="31" t="str">
        <x:v>FT-C-GLOBAL_WARMING_ISSUE_LABEL</x:v>
      </x:c>
      <x:c r="P201" s="31" t="str">
        <x:v>FT-F03</x:v>
      </x:c>
      <x:c r="Q201" s="49" t="n">
        <x:v>0</x:v>
      </x:c>
    </x:row>
    <x:row r="202" ht="20" customHeight="1">
      <x:c r="A202" s="40" t="str">
        <x:v>FT-Q-V01-042</x:v>
      </x:c>
      <x:c r="B202" s="19" t="str">
        <x:v>global warming</x:v>
      </x:c>
      <x:c r="C202" s="31" t="str">
        <x:v>warming</x:v>
      </x:c>
      <x:c r="D202" s="25" t="n">
        <x:v>1858</x:v>
      </x:c>
      <x:c r="E202" s="46" t="n">
        <x:v>0</x:v>
      </x:c>
      <x:c r="F202" s="19" t="str">
        <x:v>eng</x:v>
      </x:c>
      <x:c r="G202" s="19" t="str">
        <x:v>current English corpus (July 2024 dataset; public shorthand eng; mutable current corpus)</x:v>
      </x:c>
      <x:c r="H202" s="19" t="str">
        <x:v>global warming (All)</x:v>
      </x:c>
      <x:c r="I202" s="19" t="str">
        <x:v>0</x:v>
      </x:c>
      <x:c r="J202" s="19" t="n">
        <x:v>46260.107256944444</x:v>
      </x:c>
      <x:c r="K202" s="31" t="str">
        <x:v>data/fear-temperature/ngram/raw/e982c3b5d6e77fc759f19bb2931d892bfaa9221ade4a44977579a8d5a8afab71.json</x:v>
      </x:c>
      <x:c r="L202" s="19" t="str">
        <x:v>edd5437f92999c829c0fea3e5822ab6cb22f6b319b6eab7bc697d0dc4f6023f9</x:v>
      </x:c>
      <x:c r="M202" s="19" t="str">
        <x:v>03c6b3b7aec17c75d6066c3ad33475123246728a6d70514bc6c4b2fac975aa04</x:v>
      </x:c>
      <x:c r="N202" s="31" t="str">
        <x:v>FT-LF-GLOBAL_WARMING</x:v>
      </x:c>
      <x:c r="O202" s="31" t="str">
        <x:v>FT-C-GLOBAL_WARMING_ISSUE_LABEL</x:v>
      </x:c>
      <x:c r="P202" s="31" t="str">
        <x:v>FT-F03</x:v>
      </x:c>
      <x:c r="Q202" s="49" t="n">
        <x:v>0</x:v>
      </x:c>
    </x:row>
    <x:row r="203" ht="20" customHeight="1">
      <x:c r="A203" s="40" t="str">
        <x:v>FT-Q-V01-042</x:v>
      </x:c>
      <x:c r="B203" s="19" t="str">
        <x:v>global warming</x:v>
      </x:c>
      <x:c r="C203" s="31" t="str">
        <x:v>warming</x:v>
      </x:c>
      <x:c r="D203" s="25" t="n">
        <x:v>1859</x:v>
      </x:c>
      <x:c r="E203" s="46" t="n">
        <x:v>0</x:v>
      </x:c>
      <x:c r="F203" s="19" t="str">
        <x:v>eng</x:v>
      </x:c>
      <x:c r="G203" s="19" t="str">
        <x:v>current English corpus (July 2024 dataset; public shorthand eng; mutable current corpus)</x:v>
      </x:c>
      <x:c r="H203" s="19" t="str">
        <x:v>global warming (All)</x:v>
      </x:c>
      <x:c r="I203" s="19" t="str">
        <x:v>0</x:v>
      </x:c>
      <x:c r="J203" s="19" t="n">
        <x:v>46260.107256944444</x:v>
      </x:c>
      <x:c r="K203" s="31" t="str">
        <x:v>data/fear-temperature/ngram/raw/e982c3b5d6e77fc759f19bb2931d892bfaa9221ade4a44977579a8d5a8afab71.json</x:v>
      </x:c>
      <x:c r="L203" s="19" t="str">
        <x:v>edd5437f92999c829c0fea3e5822ab6cb22f6b319b6eab7bc697d0dc4f6023f9</x:v>
      </x:c>
      <x:c r="M203" s="19" t="str">
        <x:v>03c6b3b7aec17c75d6066c3ad33475123246728a6d70514bc6c4b2fac975aa04</x:v>
      </x:c>
      <x:c r="N203" s="31" t="str">
        <x:v>FT-LF-GLOBAL_WARMING</x:v>
      </x:c>
      <x:c r="O203" s="31" t="str">
        <x:v>FT-C-GLOBAL_WARMING_ISSUE_LABEL</x:v>
      </x:c>
      <x:c r="P203" s="31" t="str">
        <x:v>FT-F03</x:v>
      </x:c>
      <x:c r="Q203" s="49" t="n">
        <x:v>0</x:v>
      </x:c>
    </x:row>
    <x:row r="204" ht="20" customHeight="1">
      <x:c r="A204" s="40" t="str">
        <x:v>FT-Q-V01-042</x:v>
      </x:c>
      <x:c r="B204" s="19" t="str">
        <x:v>global warming</x:v>
      </x:c>
      <x:c r="C204" s="31" t="str">
        <x:v>warming</x:v>
      </x:c>
      <x:c r="D204" s="25" t="n">
        <x:v>1860</x:v>
      </x:c>
      <x:c r="E204" s="46" t="n">
        <x:v>0</x:v>
      </x:c>
      <x:c r="F204" s="19" t="str">
        <x:v>eng</x:v>
      </x:c>
      <x:c r="G204" s="19" t="str">
        <x:v>current English corpus (July 2024 dataset; public shorthand eng; mutable current corpus)</x:v>
      </x:c>
      <x:c r="H204" s="19" t="str">
        <x:v>global warming (All)</x:v>
      </x:c>
      <x:c r="I204" s="19" t="str">
        <x:v>0</x:v>
      </x:c>
      <x:c r="J204" s="19" t="n">
        <x:v>46260.107256944444</x:v>
      </x:c>
      <x:c r="K204" s="31" t="str">
        <x:v>data/fear-temperature/ngram/raw/e982c3b5d6e77fc759f19bb2931d892bfaa9221ade4a44977579a8d5a8afab71.json</x:v>
      </x:c>
      <x:c r="L204" s="19" t="str">
        <x:v>edd5437f92999c829c0fea3e5822ab6cb22f6b319b6eab7bc697d0dc4f6023f9</x:v>
      </x:c>
      <x:c r="M204" s="19" t="str">
        <x:v>03c6b3b7aec17c75d6066c3ad33475123246728a6d70514bc6c4b2fac975aa04</x:v>
      </x:c>
      <x:c r="N204" s="31" t="str">
        <x:v>FT-LF-GLOBAL_WARMING</x:v>
      </x:c>
      <x:c r="O204" s="31" t="str">
        <x:v>FT-C-GLOBAL_WARMING_ISSUE_LABEL</x:v>
      </x:c>
      <x:c r="P204" s="31" t="str">
        <x:v>FT-F03</x:v>
      </x:c>
      <x:c r="Q204" s="49" t="n">
        <x:v>0</x:v>
      </x:c>
    </x:row>
    <x:row r="205" ht="20" customHeight="1">
      <x:c r="A205" s="40" t="str">
        <x:v>FT-Q-V01-042</x:v>
      </x:c>
      <x:c r="B205" s="19" t="str">
        <x:v>global warming</x:v>
      </x:c>
      <x:c r="C205" s="31" t="str">
        <x:v>warming</x:v>
      </x:c>
      <x:c r="D205" s="25" t="n">
        <x:v>1861</x:v>
      </x:c>
      <x:c r="E205" s="46" t="n">
        <x:v>2.666653342586755e-9</x:v>
      </x:c>
      <x:c r="F205" s="19" t="str">
        <x:v>eng</x:v>
      </x:c>
      <x:c r="G205" s="19" t="str">
        <x:v>current English corpus (July 2024 dataset; public shorthand eng; mutable current corpus)</x:v>
      </x:c>
      <x:c r="H205" s="19" t="str">
        <x:v>global warming (All)</x:v>
      </x:c>
      <x:c r="I205" s="19" t="str">
        <x:v>0</x:v>
      </x:c>
      <x:c r="J205" s="19" t="n">
        <x:v>46260.107256944444</x:v>
      </x:c>
      <x:c r="K205" s="31" t="str">
        <x:v>data/fear-temperature/ngram/raw/e982c3b5d6e77fc759f19bb2931d892bfaa9221ade4a44977579a8d5a8afab71.json</x:v>
      </x:c>
      <x:c r="L205" s="19" t="str">
        <x:v>edd5437f92999c829c0fea3e5822ab6cb22f6b319b6eab7bc697d0dc4f6023f9</x:v>
      </x:c>
      <x:c r="M205" s="19" t="str">
        <x:v>03c6b3b7aec17c75d6066c3ad33475123246728a6d70514bc6c4b2fac975aa04</x:v>
      </x:c>
      <x:c r="N205" s="31" t="str">
        <x:v>FT-LF-GLOBAL_WARMING</x:v>
      </x:c>
      <x:c r="O205" s="31" t="str">
        <x:v>FT-C-GLOBAL_WARMING_ISSUE_LABEL</x:v>
      </x:c>
      <x:c r="P205" s="31" t="str">
        <x:v>FT-F03</x:v>
      </x:c>
      <x:c r="Q205" s="49" t="n">
        <x:v>0.002666653342586755</x:v>
      </x:c>
    </x:row>
    <x:row r="206" ht="20" customHeight="1">
      <x:c r="A206" s="40" t="str">
        <x:v>FT-Q-V01-042</x:v>
      </x:c>
      <x:c r="B206" s="19" t="str">
        <x:v>global warming</x:v>
      </x:c>
      <x:c r="C206" s="31" t="str">
        <x:v>warming</x:v>
      </x:c>
      <x:c r="D206" s="25" t="n">
        <x:v>1862</x:v>
      </x:c>
      <x:c r="E206" s="46" t="n">
        <x:v>0</x:v>
      </x:c>
      <x:c r="F206" s="19" t="str">
        <x:v>eng</x:v>
      </x:c>
      <x:c r="G206" s="19" t="str">
        <x:v>current English corpus (July 2024 dataset; public shorthand eng; mutable current corpus)</x:v>
      </x:c>
      <x:c r="H206" s="19" t="str">
        <x:v>global warming (All)</x:v>
      </x:c>
      <x:c r="I206" s="19" t="str">
        <x:v>0</x:v>
      </x:c>
      <x:c r="J206" s="19" t="n">
        <x:v>46260.107256944444</x:v>
      </x:c>
      <x:c r="K206" s="31" t="str">
        <x:v>data/fear-temperature/ngram/raw/e982c3b5d6e77fc759f19bb2931d892bfaa9221ade4a44977579a8d5a8afab71.json</x:v>
      </x:c>
      <x:c r="L206" s="19" t="str">
        <x:v>edd5437f92999c829c0fea3e5822ab6cb22f6b319b6eab7bc697d0dc4f6023f9</x:v>
      </x:c>
      <x:c r="M206" s="19" t="str">
        <x:v>03c6b3b7aec17c75d6066c3ad33475123246728a6d70514bc6c4b2fac975aa04</x:v>
      </x:c>
      <x:c r="N206" s="31" t="str">
        <x:v>FT-LF-GLOBAL_WARMING</x:v>
      </x:c>
      <x:c r="O206" s="31" t="str">
        <x:v>FT-C-GLOBAL_WARMING_ISSUE_LABEL</x:v>
      </x:c>
      <x:c r="P206" s="31" t="str">
        <x:v>FT-F03</x:v>
      </x:c>
      <x:c r="Q206" s="49" t="n">
        <x:v>0</x:v>
      </x:c>
    </x:row>
    <x:row r="207" ht="20" customHeight="1">
      <x:c r="A207" s="40" t="str">
        <x:v>FT-Q-V01-042</x:v>
      </x:c>
      <x:c r="B207" s="19" t="str">
        <x:v>global warming</x:v>
      </x:c>
      <x:c r="C207" s="31" t="str">
        <x:v>warming</x:v>
      </x:c>
      <x:c r="D207" s="25" t="n">
        <x:v>1863</x:v>
      </x:c>
      <x:c r="E207" s="46" t="n">
        <x:v>2.3390154257896252e-9</x:v>
      </x:c>
      <x:c r="F207" s="19" t="str">
        <x:v>eng</x:v>
      </x:c>
      <x:c r="G207" s="19" t="str">
        <x:v>current English corpus (July 2024 dataset; public shorthand eng; mutable current corpus)</x:v>
      </x:c>
      <x:c r="H207" s="19" t="str">
        <x:v>global warming (All)</x:v>
      </x:c>
      <x:c r="I207" s="19" t="str">
        <x:v>0</x:v>
      </x:c>
      <x:c r="J207" s="19" t="n">
        <x:v>46260.107256944444</x:v>
      </x:c>
      <x:c r="K207" s="31" t="str">
        <x:v>data/fear-temperature/ngram/raw/e982c3b5d6e77fc759f19bb2931d892bfaa9221ade4a44977579a8d5a8afab71.json</x:v>
      </x:c>
      <x:c r="L207" s="19" t="str">
        <x:v>edd5437f92999c829c0fea3e5822ab6cb22f6b319b6eab7bc697d0dc4f6023f9</x:v>
      </x:c>
      <x:c r="M207" s="19" t="str">
        <x:v>03c6b3b7aec17c75d6066c3ad33475123246728a6d70514bc6c4b2fac975aa04</x:v>
      </x:c>
      <x:c r="N207" s="31" t="str">
        <x:v>FT-LF-GLOBAL_WARMING</x:v>
      </x:c>
      <x:c r="O207" s="31" t="str">
        <x:v>FT-C-GLOBAL_WARMING_ISSUE_LABEL</x:v>
      </x:c>
      <x:c r="P207" s="31" t="str">
        <x:v>FT-F03</x:v>
      </x:c>
      <x:c r="Q207" s="49" t="n">
        <x:v>0.002339015425789625</x:v>
      </x:c>
    </x:row>
    <x:row r="208" ht="20" customHeight="1">
      <x:c r="A208" s="40" t="str">
        <x:v>FT-Q-V01-042</x:v>
      </x:c>
      <x:c r="B208" s="19" t="str">
        <x:v>global warming</x:v>
      </x:c>
      <x:c r="C208" s="31" t="str">
        <x:v>warming</x:v>
      </x:c>
      <x:c r="D208" s="25" t="n">
        <x:v>1864</x:v>
      </x:c>
      <x:c r="E208" s="46" t="n">
        <x:v>4.189870395077122e-10</x:v>
      </x:c>
      <x:c r="F208" s="19" t="str">
        <x:v>eng</x:v>
      </x:c>
      <x:c r="G208" s="19" t="str">
        <x:v>current English corpus (July 2024 dataset; public shorthand eng; mutable current corpus)</x:v>
      </x:c>
      <x:c r="H208" s="19" t="str">
        <x:v>global warming (All)</x:v>
      </x:c>
      <x:c r="I208" s="19" t="str">
        <x:v>0</x:v>
      </x:c>
      <x:c r="J208" s="19" t="n">
        <x:v>46260.107256944444</x:v>
      </x:c>
      <x:c r="K208" s="31" t="str">
        <x:v>data/fear-temperature/ngram/raw/e982c3b5d6e77fc759f19bb2931d892bfaa9221ade4a44977579a8d5a8afab71.json</x:v>
      </x:c>
      <x:c r="L208" s="19" t="str">
        <x:v>edd5437f92999c829c0fea3e5822ab6cb22f6b319b6eab7bc697d0dc4f6023f9</x:v>
      </x:c>
      <x:c r="M208" s="19" t="str">
        <x:v>03c6b3b7aec17c75d6066c3ad33475123246728a6d70514bc6c4b2fac975aa04</x:v>
      </x:c>
      <x:c r="N208" s="31" t="str">
        <x:v>FT-LF-GLOBAL_WARMING</x:v>
      </x:c>
      <x:c r="O208" s="31" t="str">
        <x:v>FT-C-GLOBAL_WARMING_ISSUE_LABEL</x:v>
      </x:c>
      <x:c r="P208" s="31" t="str">
        <x:v>FT-F03</x:v>
      </x:c>
      <x:c r="Q208" s="49" t="n">
        <x:v>0.0004189870395077122</x:v>
      </x:c>
    </x:row>
    <x:row r="209" ht="20" customHeight="1">
      <x:c r="A209" s="40" t="str">
        <x:v>FT-Q-V01-042</x:v>
      </x:c>
      <x:c r="B209" s="19" t="str">
        <x:v>global warming</x:v>
      </x:c>
      <x:c r="C209" s="31" t="str">
        <x:v>warming</x:v>
      </x:c>
      <x:c r="D209" s="25" t="n">
        <x:v>1865</x:v>
      </x:c>
      <x:c r="E209" s="46" t="n">
        <x:v>4.2348924367274776e-10</x:v>
      </x:c>
      <x:c r="F209" s="19" t="str">
        <x:v>eng</x:v>
      </x:c>
      <x:c r="G209" s="19" t="str">
        <x:v>current English corpus (July 2024 dataset; public shorthand eng; mutable current corpus)</x:v>
      </x:c>
      <x:c r="H209" s="19" t="str">
        <x:v>global warming (All)</x:v>
      </x:c>
      <x:c r="I209" s="19" t="str">
        <x:v>0</x:v>
      </x:c>
      <x:c r="J209" s="19" t="n">
        <x:v>46260.107256944444</x:v>
      </x:c>
      <x:c r="K209" s="31" t="str">
        <x:v>data/fear-temperature/ngram/raw/e982c3b5d6e77fc759f19bb2931d892bfaa9221ade4a44977579a8d5a8afab71.json</x:v>
      </x:c>
      <x:c r="L209" s="19" t="str">
        <x:v>edd5437f92999c829c0fea3e5822ab6cb22f6b319b6eab7bc697d0dc4f6023f9</x:v>
      </x:c>
      <x:c r="M209" s="19" t="str">
        <x:v>03c6b3b7aec17c75d6066c3ad33475123246728a6d70514bc6c4b2fac975aa04</x:v>
      </x:c>
      <x:c r="N209" s="31" t="str">
        <x:v>FT-LF-GLOBAL_WARMING</x:v>
      </x:c>
      <x:c r="O209" s="31" t="str">
        <x:v>FT-C-GLOBAL_WARMING_ISSUE_LABEL</x:v>
      </x:c>
      <x:c r="P209" s="31" t="str">
        <x:v>FT-F03</x:v>
      </x:c>
      <x:c r="Q209" s="49" t="n">
        <x:v>0.00042348924367274776</x:v>
      </x:c>
    </x:row>
    <x:row r="210" ht="20" customHeight="1">
      <x:c r="A210" s="40" t="str">
        <x:v>FT-Q-V01-042</x:v>
      </x:c>
      <x:c r="B210" s="19" t="str">
        <x:v>global warming</x:v>
      </x:c>
      <x:c r="C210" s="31" t="str">
        <x:v>warming</x:v>
      </x:c>
      <x:c r="D210" s="25" t="n">
        <x:v>1866</x:v>
      </x:c>
      <x:c r="E210" s="46" t="n">
        <x:v>0</x:v>
      </x:c>
      <x:c r="F210" s="19" t="str">
        <x:v>eng</x:v>
      </x:c>
      <x:c r="G210" s="19" t="str">
        <x:v>current English corpus (July 2024 dataset; public shorthand eng; mutable current corpus)</x:v>
      </x:c>
      <x:c r="H210" s="19" t="str">
        <x:v>global warming (All)</x:v>
      </x:c>
      <x:c r="I210" s="19" t="str">
        <x:v>0</x:v>
      </x:c>
      <x:c r="J210" s="19" t="n">
        <x:v>46260.107256944444</x:v>
      </x:c>
      <x:c r="K210" s="31" t="str">
        <x:v>data/fear-temperature/ngram/raw/e982c3b5d6e77fc759f19bb2931d892bfaa9221ade4a44977579a8d5a8afab71.json</x:v>
      </x:c>
      <x:c r="L210" s="19" t="str">
        <x:v>edd5437f92999c829c0fea3e5822ab6cb22f6b319b6eab7bc697d0dc4f6023f9</x:v>
      </x:c>
      <x:c r="M210" s="19" t="str">
        <x:v>03c6b3b7aec17c75d6066c3ad33475123246728a6d70514bc6c4b2fac975aa04</x:v>
      </x:c>
      <x:c r="N210" s="31" t="str">
        <x:v>FT-LF-GLOBAL_WARMING</x:v>
      </x:c>
      <x:c r="O210" s="31" t="str">
        <x:v>FT-C-GLOBAL_WARMING_ISSUE_LABEL</x:v>
      </x:c>
      <x:c r="P210" s="31" t="str">
        <x:v>FT-F03</x:v>
      </x:c>
      <x:c r="Q210" s="49" t="n">
        <x:v>0</x:v>
      </x:c>
    </x:row>
    <x:row r="211" ht="20" customHeight="1">
      <x:c r="A211" s="40" t="str">
        <x:v>FT-Q-V01-042</x:v>
      </x:c>
      <x:c r="B211" s="19" t="str">
        <x:v>global warming</x:v>
      </x:c>
      <x:c r="C211" s="31" t="str">
        <x:v>warming</x:v>
      </x:c>
      <x:c r="D211" s="25" t="n">
        <x:v>1867</x:v>
      </x:c>
      <x:c r="E211" s="46" t="n">
        <x:v>6.416814635201717e-9</x:v>
      </x:c>
      <x:c r="F211" s="19" t="str">
        <x:v>eng</x:v>
      </x:c>
      <x:c r="G211" s="19" t="str">
        <x:v>current English corpus (July 2024 dataset; public shorthand eng; mutable current corpus)</x:v>
      </x:c>
      <x:c r="H211" s="19" t="str">
        <x:v>global warming (All)</x:v>
      </x:c>
      <x:c r="I211" s="19" t="str">
        <x:v>0</x:v>
      </x:c>
      <x:c r="J211" s="19" t="n">
        <x:v>46260.107256944444</x:v>
      </x:c>
      <x:c r="K211" s="31" t="str">
        <x:v>data/fear-temperature/ngram/raw/e982c3b5d6e77fc759f19bb2931d892bfaa9221ade4a44977579a8d5a8afab71.json</x:v>
      </x:c>
      <x:c r="L211" s="19" t="str">
        <x:v>edd5437f92999c829c0fea3e5822ab6cb22f6b319b6eab7bc697d0dc4f6023f9</x:v>
      </x:c>
      <x:c r="M211" s="19" t="str">
        <x:v>03c6b3b7aec17c75d6066c3ad33475123246728a6d70514bc6c4b2fac975aa04</x:v>
      </x:c>
      <x:c r="N211" s="31" t="str">
        <x:v>FT-LF-GLOBAL_WARMING</x:v>
      </x:c>
      <x:c r="O211" s="31" t="str">
        <x:v>FT-C-GLOBAL_WARMING_ISSUE_LABEL</x:v>
      </x:c>
      <x:c r="P211" s="31" t="str">
        <x:v>FT-F03</x:v>
      </x:c>
      <x:c r="Q211" s="49" t="n">
        <x:v>0.006416814635201717</x:v>
      </x:c>
    </x:row>
    <x:row r="212" ht="20" customHeight="1">
      <x:c r="A212" s="40" t="str">
        <x:v>FT-Q-V01-042</x:v>
      </x:c>
      <x:c r="B212" s="19" t="str">
        <x:v>global warming</x:v>
      </x:c>
      <x:c r="C212" s="31" t="str">
        <x:v>warming</x:v>
      </x:c>
      <x:c r="D212" s="25" t="n">
        <x:v>1868</x:v>
      </x:c>
      <x:c r="E212" s="46" t="n">
        <x:v>3.1567382041686187e-10</x:v>
      </x:c>
      <x:c r="F212" s="19" t="str">
        <x:v>eng</x:v>
      </x:c>
      <x:c r="G212" s="19" t="str">
        <x:v>current English corpus (July 2024 dataset; public shorthand eng; mutable current corpus)</x:v>
      </x:c>
      <x:c r="H212" s="19" t="str">
        <x:v>global warming (All)</x:v>
      </x:c>
      <x:c r="I212" s="19" t="str">
        <x:v>0</x:v>
      </x:c>
      <x:c r="J212" s="19" t="n">
        <x:v>46260.107256944444</x:v>
      </x:c>
      <x:c r="K212" s="31" t="str">
        <x:v>data/fear-temperature/ngram/raw/e982c3b5d6e77fc759f19bb2931d892bfaa9221ade4a44977579a8d5a8afab71.json</x:v>
      </x:c>
      <x:c r="L212" s="19" t="str">
        <x:v>edd5437f92999c829c0fea3e5822ab6cb22f6b319b6eab7bc697d0dc4f6023f9</x:v>
      </x:c>
      <x:c r="M212" s="19" t="str">
        <x:v>03c6b3b7aec17c75d6066c3ad33475123246728a6d70514bc6c4b2fac975aa04</x:v>
      </x:c>
      <x:c r="N212" s="31" t="str">
        <x:v>FT-LF-GLOBAL_WARMING</x:v>
      </x:c>
      <x:c r="O212" s="31" t="str">
        <x:v>FT-C-GLOBAL_WARMING_ISSUE_LABEL</x:v>
      </x:c>
      <x:c r="P212" s="31" t="str">
        <x:v>FT-F03</x:v>
      </x:c>
      <x:c r="Q212" s="49" t="n">
        <x:v>0.00031567382041686187</x:v>
      </x:c>
    </x:row>
    <x:row r="213" ht="20" customHeight="1">
      <x:c r="A213" s="40" t="str">
        <x:v>FT-Q-V01-042</x:v>
      </x:c>
      <x:c r="B213" s="19" t="str">
        <x:v>global warming</x:v>
      </x:c>
      <x:c r="C213" s="31" t="str">
        <x:v>warming</x:v>
      </x:c>
      <x:c r="D213" s="25" t="n">
        <x:v>1869</x:v>
      </x:c>
      <x:c r="E213" s="46" t="n">
        <x:v>6.791718476506503e-8</x:v>
      </x:c>
      <x:c r="F213" s="19" t="str">
        <x:v>eng</x:v>
      </x:c>
      <x:c r="G213" s="19" t="str">
        <x:v>current English corpus (July 2024 dataset; public shorthand eng; mutable current corpus)</x:v>
      </x:c>
      <x:c r="H213" s="19" t="str">
        <x:v>global warming (All)</x:v>
      </x:c>
      <x:c r="I213" s="19" t="str">
        <x:v>0</x:v>
      </x:c>
      <x:c r="J213" s="19" t="n">
        <x:v>46260.107256944444</x:v>
      </x:c>
      <x:c r="K213" s="31" t="str">
        <x:v>data/fear-temperature/ngram/raw/e982c3b5d6e77fc759f19bb2931d892bfaa9221ade4a44977579a8d5a8afab71.json</x:v>
      </x:c>
      <x:c r="L213" s="19" t="str">
        <x:v>edd5437f92999c829c0fea3e5822ab6cb22f6b319b6eab7bc697d0dc4f6023f9</x:v>
      </x:c>
      <x:c r="M213" s="19" t="str">
        <x:v>03c6b3b7aec17c75d6066c3ad33475123246728a6d70514bc6c4b2fac975aa04</x:v>
      </x:c>
      <x:c r="N213" s="31" t="str">
        <x:v>FT-LF-GLOBAL_WARMING</x:v>
      </x:c>
      <x:c r="O213" s="31" t="str">
        <x:v>FT-C-GLOBAL_WARMING_ISSUE_LABEL</x:v>
      </x:c>
      <x:c r="P213" s="31" t="str">
        <x:v>FT-F03</x:v>
      </x:c>
      <x:c r="Q213" s="49" t="n">
        <x:v>0.06791718476506503</x:v>
      </x:c>
    </x:row>
    <x:row r="214" ht="20" customHeight="1">
      <x:c r="A214" s="40" t="str">
        <x:v>FT-Q-V01-042</x:v>
      </x:c>
      <x:c r="B214" s="19" t="str">
        <x:v>global warming</x:v>
      </x:c>
      <x:c r="C214" s="31" t="str">
        <x:v>warming</x:v>
      </x:c>
      <x:c r="D214" s="25" t="n">
        <x:v>1870</x:v>
      </x:c>
      <x:c r="E214" s="46" t="n">
        <x:v>0</x:v>
      </x:c>
      <x:c r="F214" s="19" t="str">
        <x:v>eng</x:v>
      </x:c>
      <x:c r="G214" s="19" t="str">
        <x:v>current English corpus (July 2024 dataset; public shorthand eng; mutable current corpus)</x:v>
      </x:c>
      <x:c r="H214" s="19" t="str">
        <x:v>global warming (All)</x:v>
      </x:c>
      <x:c r="I214" s="19" t="str">
        <x:v>0</x:v>
      </x:c>
      <x:c r="J214" s="19" t="n">
        <x:v>46260.107256944444</x:v>
      </x:c>
      <x:c r="K214" s="31" t="str">
        <x:v>data/fear-temperature/ngram/raw/e982c3b5d6e77fc759f19bb2931d892bfaa9221ade4a44977579a8d5a8afab71.json</x:v>
      </x:c>
      <x:c r="L214" s="19" t="str">
        <x:v>edd5437f92999c829c0fea3e5822ab6cb22f6b319b6eab7bc697d0dc4f6023f9</x:v>
      </x:c>
      <x:c r="M214" s="19" t="str">
        <x:v>03c6b3b7aec17c75d6066c3ad33475123246728a6d70514bc6c4b2fac975aa04</x:v>
      </x:c>
      <x:c r="N214" s="31" t="str">
        <x:v>FT-LF-GLOBAL_WARMING</x:v>
      </x:c>
      <x:c r="O214" s="31" t="str">
        <x:v>FT-C-GLOBAL_WARMING_ISSUE_LABEL</x:v>
      </x:c>
      <x:c r="P214" s="31" t="str">
        <x:v>FT-F03</x:v>
      </x:c>
      <x:c r="Q214" s="49" t="n">
        <x:v>0</x:v>
      </x:c>
    </x:row>
    <x:row r="215" ht="20" customHeight="1">
      <x:c r="A215" s="40" t="str">
        <x:v>FT-Q-V01-042</x:v>
      </x:c>
      <x:c r="B215" s="19" t="str">
        <x:v>global warming</x:v>
      </x:c>
      <x:c r="C215" s="31" t="str">
        <x:v>warming</x:v>
      </x:c>
      <x:c r="D215" s="25" t="n">
        <x:v>1871</x:v>
      </x:c>
      <x:c r="E215" s="46" t="n">
        <x:v>0</x:v>
      </x:c>
      <x:c r="F215" s="19" t="str">
        <x:v>eng</x:v>
      </x:c>
      <x:c r="G215" s="19" t="str">
        <x:v>current English corpus (July 2024 dataset; public shorthand eng; mutable current corpus)</x:v>
      </x:c>
      <x:c r="H215" s="19" t="str">
        <x:v>global warming (All)</x:v>
      </x:c>
      <x:c r="I215" s="19" t="str">
        <x:v>0</x:v>
      </x:c>
      <x:c r="J215" s="19" t="n">
        <x:v>46260.107256944444</x:v>
      </x:c>
      <x:c r="K215" s="31" t="str">
        <x:v>data/fear-temperature/ngram/raw/e982c3b5d6e77fc759f19bb2931d892bfaa9221ade4a44977579a8d5a8afab71.json</x:v>
      </x:c>
      <x:c r="L215" s="19" t="str">
        <x:v>edd5437f92999c829c0fea3e5822ab6cb22f6b319b6eab7bc697d0dc4f6023f9</x:v>
      </x:c>
      <x:c r="M215" s="19" t="str">
        <x:v>03c6b3b7aec17c75d6066c3ad33475123246728a6d70514bc6c4b2fac975aa04</x:v>
      </x:c>
      <x:c r="N215" s="31" t="str">
        <x:v>FT-LF-GLOBAL_WARMING</x:v>
      </x:c>
      <x:c r="O215" s="31" t="str">
        <x:v>FT-C-GLOBAL_WARMING_ISSUE_LABEL</x:v>
      </x:c>
      <x:c r="P215" s="31" t="str">
        <x:v>FT-F03</x:v>
      </x:c>
      <x:c r="Q215" s="49" t="n">
        <x:v>0</x:v>
      </x:c>
    </x:row>
    <x:row r="216" ht="20" customHeight="1">
      <x:c r="A216" s="40" t="str">
        <x:v>FT-Q-V01-042</x:v>
      </x:c>
      <x:c r="B216" s="19" t="str">
        <x:v>global warming</x:v>
      </x:c>
      <x:c r="C216" s="31" t="str">
        <x:v>warming</x:v>
      </x:c>
      <x:c r="D216" s="25" t="n">
        <x:v>1872</x:v>
      </x:c>
      <x:c r="E216" s="46" t="n">
        <x:v>0</x:v>
      </x:c>
      <x:c r="F216" s="19" t="str">
        <x:v>eng</x:v>
      </x:c>
      <x:c r="G216" s="19" t="str">
        <x:v>current English corpus (July 2024 dataset; public shorthand eng; mutable current corpus)</x:v>
      </x:c>
      <x:c r="H216" s="19" t="str">
        <x:v>global warming (All)</x:v>
      </x:c>
      <x:c r="I216" s="19" t="str">
        <x:v>0</x:v>
      </x:c>
      <x:c r="J216" s="19" t="n">
        <x:v>46260.107256944444</x:v>
      </x:c>
      <x:c r="K216" s="31" t="str">
        <x:v>data/fear-temperature/ngram/raw/e982c3b5d6e77fc759f19bb2931d892bfaa9221ade4a44977579a8d5a8afab71.json</x:v>
      </x:c>
      <x:c r="L216" s="19" t="str">
        <x:v>edd5437f92999c829c0fea3e5822ab6cb22f6b319b6eab7bc697d0dc4f6023f9</x:v>
      </x:c>
      <x:c r="M216" s="19" t="str">
        <x:v>03c6b3b7aec17c75d6066c3ad33475123246728a6d70514bc6c4b2fac975aa04</x:v>
      </x:c>
      <x:c r="N216" s="31" t="str">
        <x:v>FT-LF-GLOBAL_WARMING</x:v>
      </x:c>
      <x:c r="O216" s="31" t="str">
        <x:v>FT-C-GLOBAL_WARMING_ISSUE_LABEL</x:v>
      </x:c>
      <x:c r="P216" s="31" t="str">
        <x:v>FT-F03</x:v>
      </x:c>
      <x:c r="Q216" s="49" t="n">
        <x:v>0</x:v>
      </x:c>
    </x:row>
    <x:row r="217" ht="20" customHeight="1">
      <x:c r="A217" s="40" t="str">
        <x:v>FT-Q-V01-042</x:v>
      </x:c>
      <x:c r="B217" s="19" t="str">
        <x:v>global warming</x:v>
      </x:c>
      <x:c r="C217" s="31" t="str">
        <x:v>warming</x:v>
      </x:c>
      <x:c r="D217" s="25" t="n">
        <x:v>1873</x:v>
      </x:c>
      <x:c r="E217" s="46" t="n">
        <x:v>0</x:v>
      </x:c>
      <x:c r="F217" s="19" t="str">
        <x:v>eng</x:v>
      </x:c>
      <x:c r="G217" s="19" t="str">
        <x:v>current English corpus (July 2024 dataset; public shorthand eng; mutable current corpus)</x:v>
      </x:c>
      <x:c r="H217" s="19" t="str">
        <x:v>global warming (All)</x:v>
      </x:c>
      <x:c r="I217" s="19" t="str">
        <x:v>0</x:v>
      </x:c>
      <x:c r="J217" s="19" t="n">
        <x:v>46260.107256944444</x:v>
      </x:c>
      <x:c r="K217" s="31" t="str">
        <x:v>data/fear-temperature/ngram/raw/e982c3b5d6e77fc759f19bb2931d892bfaa9221ade4a44977579a8d5a8afab71.json</x:v>
      </x:c>
      <x:c r="L217" s="19" t="str">
        <x:v>edd5437f92999c829c0fea3e5822ab6cb22f6b319b6eab7bc697d0dc4f6023f9</x:v>
      </x:c>
      <x:c r="M217" s="19" t="str">
        <x:v>03c6b3b7aec17c75d6066c3ad33475123246728a6d70514bc6c4b2fac975aa04</x:v>
      </x:c>
      <x:c r="N217" s="31" t="str">
        <x:v>FT-LF-GLOBAL_WARMING</x:v>
      </x:c>
      <x:c r="O217" s="31" t="str">
        <x:v>FT-C-GLOBAL_WARMING_ISSUE_LABEL</x:v>
      </x:c>
      <x:c r="P217" s="31" t="str">
        <x:v>FT-F03</x:v>
      </x:c>
      <x:c r="Q217" s="49" t="n">
        <x:v>0</x:v>
      </x:c>
    </x:row>
    <x:row r="218" ht="20" customHeight="1">
      <x:c r="A218" s="40" t="str">
        <x:v>FT-Q-V01-042</x:v>
      </x:c>
      <x:c r="B218" s="19" t="str">
        <x:v>global warming</x:v>
      </x:c>
      <x:c r="C218" s="31" t="str">
        <x:v>warming</x:v>
      </x:c>
      <x:c r="D218" s="25" t="n">
        <x:v>1874</x:v>
      </x:c>
      <x:c r="E218" s="46" t="n">
        <x:v>2.713245128571628e-9</x:v>
      </x:c>
      <x:c r="F218" s="19" t="str">
        <x:v>eng</x:v>
      </x:c>
      <x:c r="G218" s="19" t="str">
        <x:v>current English corpus (July 2024 dataset; public shorthand eng; mutable current corpus)</x:v>
      </x:c>
      <x:c r="H218" s="19" t="str">
        <x:v>global warming (All)</x:v>
      </x:c>
      <x:c r="I218" s="19" t="str">
        <x:v>0</x:v>
      </x:c>
      <x:c r="J218" s="19" t="n">
        <x:v>46260.107256944444</x:v>
      </x:c>
      <x:c r="K218" s="31" t="str">
        <x:v>data/fear-temperature/ngram/raw/e982c3b5d6e77fc759f19bb2931d892bfaa9221ade4a44977579a8d5a8afab71.json</x:v>
      </x:c>
      <x:c r="L218" s="19" t="str">
        <x:v>edd5437f92999c829c0fea3e5822ab6cb22f6b319b6eab7bc697d0dc4f6023f9</x:v>
      </x:c>
      <x:c r="M218" s="19" t="str">
        <x:v>03c6b3b7aec17c75d6066c3ad33475123246728a6d70514bc6c4b2fac975aa04</x:v>
      </x:c>
      <x:c r="N218" s="31" t="str">
        <x:v>FT-LF-GLOBAL_WARMING</x:v>
      </x:c>
      <x:c r="O218" s="31" t="str">
        <x:v>FT-C-GLOBAL_WARMING_ISSUE_LABEL</x:v>
      </x:c>
      <x:c r="P218" s="31" t="str">
        <x:v>FT-F03</x:v>
      </x:c>
      <x:c r="Q218" s="49" t="n">
        <x:v>0.002713245128571628</x:v>
      </x:c>
    </x:row>
    <x:row r="219" ht="20" customHeight="1">
      <x:c r="A219" s="40" t="str">
        <x:v>FT-Q-V01-042</x:v>
      </x:c>
      <x:c r="B219" s="19" t="str">
        <x:v>global warming</x:v>
      </x:c>
      <x:c r="C219" s="31" t="str">
        <x:v>warming</x:v>
      </x:c>
      <x:c r="D219" s="25" t="n">
        <x:v>1875</x:v>
      </x:c>
      <x:c r="E219" s="46" t="n">
        <x:v>0</x:v>
      </x:c>
      <x:c r="F219" s="19" t="str">
        <x:v>eng</x:v>
      </x:c>
      <x:c r="G219" s="19" t="str">
        <x:v>current English corpus (July 2024 dataset; public shorthand eng; mutable current corpus)</x:v>
      </x:c>
      <x:c r="H219" s="19" t="str">
        <x:v>global warming (All)</x:v>
      </x:c>
      <x:c r="I219" s="19" t="str">
        <x:v>0</x:v>
      </x:c>
      <x:c r="J219" s="19" t="n">
        <x:v>46260.107256944444</x:v>
      </x:c>
      <x:c r="K219" s="31" t="str">
        <x:v>data/fear-temperature/ngram/raw/e982c3b5d6e77fc759f19bb2931d892bfaa9221ade4a44977579a8d5a8afab71.json</x:v>
      </x:c>
      <x:c r="L219" s="19" t="str">
        <x:v>edd5437f92999c829c0fea3e5822ab6cb22f6b319b6eab7bc697d0dc4f6023f9</x:v>
      </x:c>
      <x:c r="M219" s="19" t="str">
        <x:v>03c6b3b7aec17c75d6066c3ad33475123246728a6d70514bc6c4b2fac975aa04</x:v>
      </x:c>
      <x:c r="N219" s="31" t="str">
        <x:v>FT-LF-GLOBAL_WARMING</x:v>
      </x:c>
      <x:c r="O219" s="31" t="str">
        <x:v>FT-C-GLOBAL_WARMING_ISSUE_LABEL</x:v>
      </x:c>
      <x:c r="P219" s="31" t="str">
        <x:v>FT-F03</x:v>
      </x:c>
      <x:c r="Q219" s="49" t="n">
        <x:v>0</x:v>
      </x:c>
    </x:row>
    <x:row r="220" ht="20" customHeight="1">
      <x:c r="A220" s="40" t="str">
        <x:v>FT-Q-V01-042</x:v>
      </x:c>
      <x:c r="B220" s="19" t="str">
        <x:v>global warming</x:v>
      </x:c>
      <x:c r="C220" s="31" t="str">
        <x:v>warming</x:v>
      </x:c>
      <x:c r="D220" s="25" t="n">
        <x:v>1876</x:v>
      </x:c>
      <x:c r="E220" s="46" t="n">
        <x:v>0</x:v>
      </x:c>
      <x:c r="F220" s="19" t="str">
        <x:v>eng</x:v>
      </x:c>
      <x:c r="G220" s="19" t="str">
        <x:v>current English corpus (July 2024 dataset; public shorthand eng; mutable current corpus)</x:v>
      </x:c>
      <x:c r="H220" s="19" t="str">
        <x:v>global warming (All)</x:v>
      </x:c>
      <x:c r="I220" s="19" t="str">
        <x:v>0</x:v>
      </x:c>
      <x:c r="J220" s="19" t="n">
        <x:v>46260.107256944444</x:v>
      </x:c>
      <x:c r="K220" s="31" t="str">
        <x:v>data/fear-temperature/ngram/raw/e982c3b5d6e77fc759f19bb2931d892bfaa9221ade4a44977579a8d5a8afab71.json</x:v>
      </x:c>
      <x:c r="L220" s="19" t="str">
        <x:v>edd5437f92999c829c0fea3e5822ab6cb22f6b319b6eab7bc697d0dc4f6023f9</x:v>
      </x:c>
      <x:c r="M220" s="19" t="str">
        <x:v>03c6b3b7aec17c75d6066c3ad33475123246728a6d70514bc6c4b2fac975aa04</x:v>
      </x:c>
      <x:c r="N220" s="31" t="str">
        <x:v>FT-LF-GLOBAL_WARMING</x:v>
      </x:c>
      <x:c r="O220" s="31" t="str">
        <x:v>FT-C-GLOBAL_WARMING_ISSUE_LABEL</x:v>
      </x:c>
      <x:c r="P220" s="31" t="str">
        <x:v>FT-F03</x:v>
      </x:c>
      <x:c r="Q220" s="49" t="n">
        <x:v>0</x:v>
      </x:c>
    </x:row>
    <x:row r="221" ht="20" customHeight="1">
      <x:c r="A221" s="40" t="str">
        <x:v>FT-Q-V01-042</x:v>
      </x:c>
      <x:c r="B221" s="19" t="str">
        <x:v>global warming</x:v>
      </x:c>
      <x:c r="C221" s="31" t="str">
        <x:v>warming</x:v>
      </x:c>
      <x:c r="D221" s="25" t="n">
        <x:v>1877</x:v>
      </x:c>
      <x:c r="E221" s="46" t="n">
        <x:v>2.9215560526374413e-10</x:v>
      </x:c>
      <x:c r="F221" s="19" t="str">
        <x:v>eng</x:v>
      </x:c>
      <x:c r="G221" s="19" t="str">
        <x:v>current English corpus (July 2024 dataset; public shorthand eng; mutable current corpus)</x:v>
      </x:c>
      <x:c r="H221" s="19" t="str">
        <x:v>global warming (All)</x:v>
      </x:c>
      <x:c r="I221" s="19" t="str">
        <x:v>0</x:v>
      </x:c>
      <x:c r="J221" s="19" t="n">
        <x:v>46260.107256944444</x:v>
      </x:c>
      <x:c r="K221" s="31" t="str">
        <x:v>data/fear-temperature/ngram/raw/e982c3b5d6e77fc759f19bb2931d892bfaa9221ade4a44977579a8d5a8afab71.json</x:v>
      </x:c>
      <x:c r="L221" s="19" t="str">
        <x:v>edd5437f92999c829c0fea3e5822ab6cb22f6b319b6eab7bc697d0dc4f6023f9</x:v>
      </x:c>
      <x:c r="M221" s="19" t="str">
        <x:v>03c6b3b7aec17c75d6066c3ad33475123246728a6d70514bc6c4b2fac975aa04</x:v>
      </x:c>
      <x:c r="N221" s="31" t="str">
        <x:v>FT-LF-GLOBAL_WARMING</x:v>
      </x:c>
      <x:c r="O221" s="31" t="str">
        <x:v>FT-C-GLOBAL_WARMING_ISSUE_LABEL</x:v>
      </x:c>
      <x:c r="P221" s="31" t="str">
        <x:v>FT-F03</x:v>
      </x:c>
      <x:c r="Q221" s="49" t="n">
        <x:v>0.0002921556052637441</x:v>
      </x:c>
    </x:row>
    <x:row r="222" ht="20" customHeight="1">
      <x:c r="A222" s="40" t="str">
        <x:v>FT-Q-V01-042</x:v>
      </x:c>
      <x:c r="B222" s="19" t="str">
        <x:v>global warming</x:v>
      </x:c>
      <x:c r="C222" s="31" t="str">
        <x:v>warming</x:v>
      </x:c>
      <x:c r="D222" s="25" t="n">
        <x:v>1878</x:v>
      </x:c>
      <x:c r="E222" s="46" t="n">
        <x:v>0</x:v>
      </x:c>
      <x:c r="F222" s="19" t="str">
        <x:v>eng</x:v>
      </x:c>
      <x:c r="G222" s="19" t="str">
        <x:v>current English corpus (July 2024 dataset; public shorthand eng; mutable current corpus)</x:v>
      </x:c>
      <x:c r="H222" s="19" t="str">
        <x:v>global warming (All)</x:v>
      </x:c>
      <x:c r="I222" s="19" t="str">
        <x:v>0</x:v>
      </x:c>
      <x:c r="J222" s="19" t="n">
        <x:v>46260.107256944444</x:v>
      </x:c>
      <x:c r="K222" s="31" t="str">
        <x:v>data/fear-temperature/ngram/raw/e982c3b5d6e77fc759f19bb2931d892bfaa9221ade4a44977579a8d5a8afab71.json</x:v>
      </x:c>
      <x:c r="L222" s="19" t="str">
        <x:v>edd5437f92999c829c0fea3e5822ab6cb22f6b319b6eab7bc697d0dc4f6023f9</x:v>
      </x:c>
      <x:c r="M222" s="19" t="str">
        <x:v>03c6b3b7aec17c75d6066c3ad33475123246728a6d70514bc6c4b2fac975aa04</x:v>
      </x:c>
      <x:c r="N222" s="31" t="str">
        <x:v>FT-LF-GLOBAL_WARMING</x:v>
      </x:c>
      <x:c r="O222" s="31" t="str">
        <x:v>FT-C-GLOBAL_WARMING_ISSUE_LABEL</x:v>
      </x:c>
      <x:c r="P222" s="31" t="str">
        <x:v>FT-F03</x:v>
      </x:c>
      <x:c r="Q222" s="49" t="n">
        <x:v>0</x:v>
      </x:c>
    </x:row>
    <x:row r="223" ht="20" customHeight="1">
      <x:c r="A223" s="40" t="str">
        <x:v>FT-Q-V01-042</x:v>
      </x:c>
      <x:c r="B223" s="19" t="str">
        <x:v>global warming</x:v>
      </x:c>
      <x:c r="C223" s="31" t="str">
        <x:v>warming</x:v>
      </x:c>
      <x:c r="D223" s="25" t="n">
        <x:v>1879</x:v>
      </x:c>
      <x:c r="E223" s="46" t="n">
        <x:v>0</x:v>
      </x:c>
      <x:c r="F223" s="19" t="str">
        <x:v>eng</x:v>
      </x:c>
      <x:c r="G223" s="19" t="str">
        <x:v>current English corpus (July 2024 dataset; public shorthand eng; mutable current corpus)</x:v>
      </x:c>
      <x:c r="H223" s="19" t="str">
        <x:v>global warming (All)</x:v>
      </x:c>
      <x:c r="I223" s="19" t="str">
        <x:v>0</x:v>
      </x:c>
      <x:c r="J223" s="19" t="n">
        <x:v>46260.107256944444</x:v>
      </x:c>
      <x:c r="K223" s="31" t="str">
        <x:v>data/fear-temperature/ngram/raw/e982c3b5d6e77fc759f19bb2931d892bfaa9221ade4a44977579a8d5a8afab71.json</x:v>
      </x:c>
      <x:c r="L223" s="19" t="str">
        <x:v>edd5437f92999c829c0fea3e5822ab6cb22f6b319b6eab7bc697d0dc4f6023f9</x:v>
      </x:c>
      <x:c r="M223" s="19" t="str">
        <x:v>03c6b3b7aec17c75d6066c3ad33475123246728a6d70514bc6c4b2fac975aa04</x:v>
      </x:c>
      <x:c r="N223" s="31" t="str">
        <x:v>FT-LF-GLOBAL_WARMING</x:v>
      </x:c>
      <x:c r="O223" s="31" t="str">
        <x:v>FT-C-GLOBAL_WARMING_ISSUE_LABEL</x:v>
      </x:c>
      <x:c r="P223" s="31" t="str">
        <x:v>FT-F03</x:v>
      </x:c>
      <x:c r="Q223" s="49" t="n">
        <x:v>0</x:v>
      </x:c>
    </x:row>
    <x:row r="224" ht="20" customHeight="1">
      <x:c r="A224" s="40" t="str">
        <x:v>FT-Q-V01-042</x:v>
      </x:c>
      <x:c r="B224" s="19" t="str">
        <x:v>global warming</x:v>
      </x:c>
      <x:c r="C224" s="31" t="str">
        <x:v>warming</x:v>
      </x:c>
      <x:c r="D224" s="25" t="n">
        <x:v>1880</x:v>
      </x:c>
      <x:c r="E224" s="46" t="n">
        <x:v>1.2363399193304756e-9</x:v>
      </x:c>
      <x:c r="F224" s="19" t="str">
        <x:v>eng</x:v>
      </x:c>
      <x:c r="G224" s="19" t="str">
        <x:v>current English corpus (July 2024 dataset; public shorthand eng; mutable current corpus)</x:v>
      </x:c>
      <x:c r="H224" s="19" t="str">
        <x:v>global warming (All)</x:v>
      </x:c>
      <x:c r="I224" s="19" t="str">
        <x:v>0</x:v>
      </x:c>
      <x:c r="J224" s="19" t="n">
        <x:v>46260.107256944444</x:v>
      </x:c>
      <x:c r="K224" s="31" t="str">
        <x:v>data/fear-temperature/ngram/raw/e982c3b5d6e77fc759f19bb2931d892bfaa9221ade4a44977579a8d5a8afab71.json</x:v>
      </x:c>
      <x:c r="L224" s="19" t="str">
        <x:v>edd5437f92999c829c0fea3e5822ab6cb22f6b319b6eab7bc697d0dc4f6023f9</x:v>
      </x:c>
      <x:c r="M224" s="19" t="str">
        <x:v>03c6b3b7aec17c75d6066c3ad33475123246728a6d70514bc6c4b2fac975aa04</x:v>
      </x:c>
      <x:c r="N224" s="31" t="str">
        <x:v>FT-LF-GLOBAL_WARMING</x:v>
      </x:c>
      <x:c r="O224" s="31" t="str">
        <x:v>FT-C-GLOBAL_WARMING_ISSUE_LABEL</x:v>
      </x:c>
      <x:c r="P224" s="31" t="str">
        <x:v>FT-F03</x:v>
      </x:c>
      <x:c r="Q224" s="49" t="n">
        <x:v>0.0012363399193304756</x:v>
      </x:c>
    </x:row>
    <x:row r="225" ht="20" customHeight="1">
      <x:c r="A225" s="40" t="str">
        <x:v>FT-Q-V01-042</x:v>
      </x:c>
      <x:c r="B225" s="19" t="str">
        <x:v>global warming</x:v>
      </x:c>
      <x:c r="C225" s="31" t="str">
        <x:v>warming</x:v>
      </x:c>
      <x:c r="D225" s="25" t="n">
        <x:v>1881</x:v>
      </x:c>
      <x:c r="E225" s="46" t="n">
        <x:v>4.3366420038326574e-8</x:v>
      </x:c>
      <x:c r="F225" s="19" t="str">
        <x:v>eng</x:v>
      </x:c>
      <x:c r="G225" s="19" t="str">
        <x:v>current English corpus (July 2024 dataset; public shorthand eng; mutable current corpus)</x:v>
      </x:c>
      <x:c r="H225" s="19" t="str">
        <x:v>global warming (All)</x:v>
      </x:c>
      <x:c r="I225" s="19" t="str">
        <x:v>0</x:v>
      </x:c>
      <x:c r="J225" s="19" t="n">
        <x:v>46260.107256944444</x:v>
      </x:c>
      <x:c r="K225" s="31" t="str">
        <x:v>data/fear-temperature/ngram/raw/e982c3b5d6e77fc759f19bb2931d892bfaa9221ade4a44977579a8d5a8afab71.json</x:v>
      </x:c>
      <x:c r="L225" s="19" t="str">
        <x:v>edd5437f92999c829c0fea3e5822ab6cb22f6b319b6eab7bc697d0dc4f6023f9</x:v>
      </x:c>
      <x:c r="M225" s="19" t="str">
        <x:v>03c6b3b7aec17c75d6066c3ad33475123246728a6d70514bc6c4b2fac975aa04</x:v>
      </x:c>
      <x:c r="N225" s="31" t="str">
        <x:v>FT-LF-GLOBAL_WARMING</x:v>
      </x:c>
      <x:c r="O225" s="31" t="str">
        <x:v>FT-C-GLOBAL_WARMING_ISSUE_LABEL</x:v>
      </x:c>
      <x:c r="P225" s="31" t="str">
        <x:v>FT-F03</x:v>
      </x:c>
      <x:c r="Q225" s="49" t="n">
        <x:v>0.043366420038326574</x:v>
      </x:c>
    </x:row>
    <x:row r="226" ht="20" customHeight="1">
      <x:c r="A226" s="40" t="str">
        <x:v>FT-Q-V01-042</x:v>
      </x:c>
      <x:c r="B226" s="19" t="str">
        <x:v>global warming</x:v>
      </x:c>
      <x:c r="C226" s="31" t="str">
        <x:v>warming</x:v>
      </x:c>
      <x:c r="D226" s="25" t="n">
        <x:v>1882</x:v>
      </x:c>
      <x:c r="E226" s="46" t="n">
        <x:v>0</x:v>
      </x:c>
      <x:c r="F226" s="19" t="str">
        <x:v>eng</x:v>
      </x:c>
      <x:c r="G226" s="19" t="str">
        <x:v>current English corpus (July 2024 dataset; public shorthand eng; mutable current corpus)</x:v>
      </x:c>
      <x:c r="H226" s="19" t="str">
        <x:v>global warming (All)</x:v>
      </x:c>
      <x:c r="I226" s="19" t="str">
        <x:v>0</x:v>
      </x:c>
      <x:c r="J226" s="19" t="n">
        <x:v>46260.107256944444</x:v>
      </x:c>
      <x:c r="K226" s="31" t="str">
        <x:v>data/fear-temperature/ngram/raw/e982c3b5d6e77fc759f19bb2931d892bfaa9221ade4a44977579a8d5a8afab71.json</x:v>
      </x:c>
      <x:c r="L226" s="19" t="str">
        <x:v>edd5437f92999c829c0fea3e5822ab6cb22f6b319b6eab7bc697d0dc4f6023f9</x:v>
      </x:c>
      <x:c r="M226" s="19" t="str">
        <x:v>03c6b3b7aec17c75d6066c3ad33475123246728a6d70514bc6c4b2fac975aa04</x:v>
      </x:c>
      <x:c r="N226" s="31" t="str">
        <x:v>FT-LF-GLOBAL_WARMING</x:v>
      </x:c>
      <x:c r="O226" s="31" t="str">
        <x:v>FT-C-GLOBAL_WARMING_ISSUE_LABEL</x:v>
      </x:c>
      <x:c r="P226" s="31" t="str">
        <x:v>FT-F03</x:v>
      </x:c>
      <x:c r="Q226" s="49" t="n">
        <x:v>0</x:v>
      </x:c>
    </x:row>
    <x:row r="227" ht="20" customHeight="1">
      <x:c r="A227" s="40" t="str">
        <x:v>FT-Q-V01-042</x:v>
      </x:c>
      <x:c r="B227" s="19" t="str">
        <x:v>global warming</x:v>
      </x:c>
      <x:c r="C227" s="31" t="str">
        <x:v>warming</x:v>
      </x:c>
      <x:c r="D227" s="25" t="n">
        <x:v>1883</x:v>
      </x:c>
      <x:c r="E227" s="46" t="n">
        <x:v>1.4130255576727535e-9</x:v>
      </x:c>
      <x:c r="F227" s="19" t="str">
        <x:v>eng</x:v>
      </x:c>
      <x:c r="G227" s="19" t="str">
        <x:v>current English corpus (July 2024 dataset; public shorthand eng; mutable current corpus)</x:v>
      </x:c>
      <x:c r="H227" s="19" t="str">
        <x:v>global warming (All)</x:v>
      </x:c>
      <x:c r="I227" s="19" t="str">
        <x:v>0</x:v>
      </x:c>
      <x:c r="J227" s="19" t="n">
        <x:v>46260.107256944444</x:v>
      </x:c>
      <x:c r="K227" s="31" t="str">
        <x:v>data/fear-temperature/ngram/raw/e982c3b5d6e77fc759f19bb2931d892bfaa9221ade4a44977579a8d5a8afab71.json</x:v>
      </x:c>
      <x:c r="L227" s="19" t="str">
        <x:v>edd5437f92999c829c0fea3e5822ab6cb22f6b319b6eab7bc697d0dc4f6023f9</x:v>
      </x:c>
      <x:c r="M227" s="19" t="str">
        <x:v>03c6b3b7aec17c75d6066c3ad33475123246728a6d70514bc6c4b2fac975aa04</x:v>
      </x:c>
      <x:c r="N227" s="31" t="str">
        <x:v>FT-LF-GLOBAL_WARMING</x:v>
      </x:c>
      <x:c r="O227" s="31" t="str">
        <x:v>FT-C-GLOBAL_WARMING_ISSUE_LABEL</x:v>
      </x:c>
      <x:c r="P227" s="31" t="str">
        <x:v>FT-F03</x:v>
      </x:c>
      <x:c r="Q227" s="49" t="n">
        <x:v>0.0014130255576727535</x:v>
      </x:c>
    </x:row>
    <x:row r="228" ht="20" customHeight="1">
      <x:c r="A228" s="40" t="str">
        <x:v>FT-Q-V01-042</x:v>
      </x:c>
      <x:c r="B228" s="19" t="str">
        <x:v>global warming</x:v>
      </x:c>
      <x:c r="C228" s="31" t="str">
        <x:v>warming</x:v>
      </x:c>
      <x:c r="D228" s="25" t="n">
        <x:v>1884</x:v>
      </x:c>
      <x:c r="E228" s="46" t="n">
        <x:v>4.305448497721187e-10</x:v>
      </x:c>
      <x:c r="F228" s="19" t="str">
        <x:v>eng</x:v>
      </x:c>
      <x:c r="G228" s="19" t="str">
        <x:v>current English corpus (July 2024 dataset; public shorthand eng; mutable current corpus)</x:v>
      </x:c>
      <x:c r="H228" s="19" t="str">
        <x:v>global warming (All)</x:v>
      </x:c>
      <x:c r="I228" s="19" t="str">
        <x:v>0</x:v>
      </x:c>
      <x:c r="J228" s="19" t="n">
        <x:v>46260.107256944444</x:v>
      </x:c>
      <x:c r="K228" s="31" t="str">
        <x:v>data/fear-temperature/ngram/raw/e982c3b5d6e77fc759f19bb2931d892bfaa9221ade4a44977579a8d5a8afab71.json</x:v>
      </x:c>
      <x:c r="L228" s="19" t="str">
        <x:v>edd5437f92999c829c0fea3e5822ab6cb22f6b319b6eab7bc697d0dc4f6023f9</x:v>
      </x:c>
      <x:c r="M228" s="19" t="str">
        <x:v>03c6b3b7aec17c75d6066c3ad33475123246728a6d70514bc6c4b2fac975aa04</x:v>
      </x:c>
      <x:c r="N228" s="31" t="str">
        <x:v>FT-LF-GLOBAL_WARMING</x:v>
      </x:c>
      <x:c r="O228" s="31" t="str">
        <x:v>FT-C-GLOBAL_WARMING_ISSUE_LABEL</x:v>
      </x:c>
      <x:c r="P228" s="31" t="str">
        <x:v>FT-F03</x:v>
      </x:c>
      <x:c r="Q228" s="49" t="n">
        <x:v>0.0004305448497721187</x:v>
      </x:c>
    </x:row>
    <x:row r="229" ht="20" customHeight="1">
      <x:c r="A229" s="40" t="str">
        <x:v>FT-Q-V01-042</x:v>
      </x:c>
      <x:c r="B229" s="19" t="str">
        <x:v>global warming</x:v>
      </x:c>
      <x:c r="C229" s="31" t="str">
        <x:v>warming</x:v>
      </x:c>
      <x:c r="D229" s="25" t="n">
        <x:v>1885</x:v>
      </x:c>
      <x:c r="E229" s="46" t="n">
        <x:v>0</x:v>
      </x:c>
      <x:c r="F229" s="19" t="str">
        <x:v>eng</x:v>
      </x:c>
      <x:c r="G229" s="19" t="str">
        <x:v>current English corpus (July 2024 dataset; public shorthand eng; mutable current corpus)</x:v>
      </x:c>
      <x:c r="H229" s="19" t="str">
        <x:v>global warming (All)</x:v>
      </x:c>
      <x:c r="I229" s="19" t="str">
        <x:v>0</x:v>
      </x:c>
      <x:c r="J229" s="19" t="n">
        <x:v>46260.107256944444</x:v>
      </x:c>
      <x:c r="K229" s="31" t="str">
        <x:v>data/fear-temperature/ngram/raw/e982c3b5d6e77fc759f19bb2931d892bfaa9221ade4a44977579a8d5a8afab71.json</x:v>
      </x:c>
      <x:c r="L229" s="19" t="str">
        <x:v>edd5437f92999c829c0fea3e5822ab6cb22f6b319b6eab7bc697d0dc4f6023f9</x:v>
      </x:c>
      <x:c r="M229" s="19" t="str">
        <x:v>03c6b3b7aec17c75d6066c3ad33475123246728a6d70514bc6c4b2fac975aa04</x:v>
      </x:c>
      <x:c r="N229" s="31" t="str">
        <x:v>FT-LF-GLOBAL_WARMING</x:v>
      </x:c>
      <x:c r="O229" s="31" t="str">
        <x:v>FT-C-GLOBAL_WARMING_ISSUE_LABEL</x:v>
      </x:c>
      <x:c r="P229" s="31" t="str">
        <x:v>FT-F03</x:v>
      </x:c>
      <x:c r="Q229" s="49" t="n">
        <x:v>0</x:v>
      </x:c>
    </x:row>
    <x:row r="230" ht="20" customHeight="1">
      <x:c r="A230" s="40" t="str">
        <x:v>FT-Q-V01-042</x:v>
      </x:c>
      <x:c r="B230" s="19" t="str">
        <x:v>global warming</x:v>
      </x:c>
      <x:c r="C230" s="31" t="str">
        <x:v>warming</x:v>
      </x:c>
      <x:c r="D230" s="25" t="n">
        <x:v>1886</x:v>
      </x:c>
      <x:c r="E230" s="46" t="n">
        <x:v>2.231923951212522e-10</x:v>
      </x:c>
      <x:c r="F230" s="19" t="str">
        <x:v>eng</x:v>
      </x:c>
      <x:c r="G230" s="19" t="str">
        <x:v>current English corpus (July 2024 dataset; public shorthand eng; mutable current corpus)</x:v>
      </x:c>
      <x:c r="H230" s="19" t="str">
        <x:v>global warming (All)</x:v>
      </x:c>
      <x:c r="I230" s="19" t="str">
        <x:v>0</x:v>
      </x:c>
      <x:c r="J230" s="19" t="n">
        <x:v>46260.107256944444</x:v>
      </x:c>
      <x:c r="K230" s="31" t="str">
        <x:v>data/fear-temperature/ngram/raw/e982c3b5d6e77fc759f19bb2931d892bfaa9221ade4a44977579a8d5a8afab71.json</x:v>
      </x:c>
      <x:c r="L230" s="19" t="str">
        <x:v>edd5437f92999c829c0fea3e5822ab6cb22f6b319b6eab7bc697d0dc4f6023f9</x:v>
      </x:c>
      <x:c r="M230" s="19" t="str">
        <x:v>03c6b3b7aec17c75d6066c3ad33475123246728a6d70514bc6c4b2fac975aa04</x:v>
      </x:c>
      <x:c r="N230" s="31" t="str">
        <x:v>FT-LF-GLOBAL_WARMING</x:v>
      </x:c>
      <x:c r="O230" s="31" t="str">
        <x:v>FT-C-GLOBAL_WARMING_ISSUE_LABEL</x:v>
      </x:c>
      <x:c r="P230" s="31" t="str">
        <x:v>FT-F03</x:v>
      </x:c>
      <x:c r="Q230" s="49" t="n">
        <x:v>0.0002231923951212522</x:v>
      </x:c>
    </x:row>
    <x:row r="231" ht="20" customHeight="1">
      <x:c r="A231" s="40" t="str">
        <x:v>FT-Q-V01-042</x:v>
      </x:c>
      <x:c r="B231" s="19" t="str">
        <x:v>global warming</x:v>
      </x:c>
      <x:c r="C231" s="31" t="str">
        <x:v>warming</x:v>
      </x:c>
      <x:c r="D231" s="25" t="n">
        <x:v>1887</x:v>
      </x:c>
      <x:c r="E231" s="46" t="n">
        <x:v>0</x:v>
      </x:c>
      <x:c r="F231" s="19" t="str">
        <x:v>eng</x:v>
      </x:c>
      <x:c r="G231" s="19" t="str">
        <x:v>current English corpus (July 2024 dataset; public shorthand eng; mutable current corpus)</x:v>
      </x:c>
      <x:c r="H231" s="19" t="str">
        <x:v>global warming (All)</x:v>
      </x:c>
      <x:c r="I231" s="19" t="str">
        <x:v>0</x:v>
      </x:c>
      <x:c r="J231" s="19" t="n">
        <x:v>46260.107256944444</x:v>
      </x:c>
      <x:c r="K231" s="31" t="str">
        <x:v>data/fear-temperature/ngram/raw/e982c3b5d6e77fc759f19bb2931d892bfaa9221ade4a44977579a8d5a8afab71.json</x:v>
      </x:c>
      <x:c r="L231" s="19" t="str">
        <x:v>edd5437f92999c829c0fea3e5822ab6cb22f6b319b6eab7bc697d0dc4f6023f9</x:v>
      </x:c>
      <x:c r="M231" s="19" t="str">
        <x:v>03c6b3b7aec17c75d6066c3ad33475123246728a6d70514bc6c4b2fac975aa04</x:v>
      </x:c>
      <x:c r="N231" s="31" t="str">
        <x:v>FT-LF-GLOBAL_WARMING</x:v>
      </x:c>
      <x:c r="O231" s="31" t="str">
        <x:v>FT-C-GLOBAL_WARMING_ISSUE_LABEL</x:v>
      </x:c>
      <x:c r="P231" s="31" t="str">
        <x:v>FT-F03</x:v>
      </x:c>
      <x:c r="Q231" s="49" t="n">
        <x:v>0</x:v>
      </x:c>
    </x:row>
    <x:row r="232" ht="20" customHeight="1">
      <x:c r="A232" s="40" t="str">
        <x:v>FT-Q-V01-042</x:v>
      </x:c>
      <x:c r="B232" s="19" t="str">
        <x:v>global warming</x:v>
      </x:c>
      <x:c r="C232" s="31" t="str">
        <x:v>warming</x:v>
      </x:c>
      <x:c r="D232" s="25" t="n">
        <x:v>1888</x:v>
      </x:c>
      <x:c r="E232" s="46" t="n">
        <x:v>0</x:v>
      </x:c>
      <x:c r="F232" s="19" t="str">
        <x:v>eng</x:v>
      </x:c>
      <x:c r="G232" s="19" t="str">
        <x:v>current English corpus (July 2024 dataset; public shorthand eng; mutable current corpus)</x:v>
      </x:c>
      <x:c r="H232" s="19" t="str">
        <x:v>global warming (All)</x:v>
      </x:c>
      <x:c r="I232" s="19" t="str">
        <x:v>0</x:v>
      </x:c>
      <x:c r="J232" s="19" t="n">
        <x:v>46260.107256944444</x:v>
      </x:c>
      <x:c r="K232" s="31" t="str">
        <x:v>data/fear-temperature/ngram/raw/e982c3b5d6e77fc759f19bb2931d892bfaa9221ade4a44977579a8d5a8afab71.json</x:v>
      </x:c>
      <x:c r="L232" s="19" t="str">
        <x:v>edd5437f92999c829c0fea3e5822ab6cb22f6b319b6eab7bc697d0dc4f6023f9</x:v>
      </x:c>
      <x:c r="M232" s="19" t="str">
        <x:v>03c6b3b7aec17c75d6066c3ad33475123246728a6d70514bc6c4b2fac975aa04</x:v>
      </x:c>
      <x:c r="N232" s="31" t="str">
        <x:v>FT-LF-GLOBAL_WARMING</x:v>
      </x:c>
      <x:c r="O232" s="31" t="str">
        <x:v>FT-C-GLOBAL_WARMING_ISSUE_LABEL</x:v>
      </x:c>
      <x:c r="P232" s="31" t="str">
        <x:v>FT-F03</x:v>
      </x:c>
      <x:c r="Q232" s="49" t="n">
        <x:v>0</x:v>
      </x:c>
    </x:row>
    <x:row r="233" ht="20" customHeight="1">
      <x:c r="A233" s="40" t="str">
        <x:v>FT-Q-V01-042</x:v>
      </x:c>
      <x:c r="B233" s="19" t="str">
        <x:v>global warming</x:v>
      </x:c>
      <x:c r="C233" s="31" t="str">
        <x:v>warming</x:v>
      </x:c>
      <x:c r="D233" s="25" t="n">
        <x:v>1889</x:v>
      </x:c>
      <x:c r="E233" s="46" t="n">
        <x:v>1.8793132328109863e-10</x:v>
      </x:c>
      <x:c r="F233" s="19" t="str">
        <x:v>eng</x:v>
      </x:c>
      <x:c r="G233" s="19" t="str">
        <x:v>current English corpus (July 2024 dataset; public shorthand eng; mutable current corpus)</x:v>
      </x:c>
      <x:c r="H233" s="19" t="str">
        <x:v>global warming (All)</x:v>
      </x:c>
      <x:c r="I233" s="19" t="str">
        <x:v>0</x:v>
      </x:c>
      <x:c r="J233" s="19" t="n">
        <x:v>46260.107256944444</x:v>
      </x:c>
      <x:c r="K233" s="31" t="str">
        <x:v>data/fear-temperature/ngram/raw/e982c3b5d6e77fc759f19bb2931d892bfaa9221ade4a44977579a8d5a8afab71.json</x:v>
      </x:c>
      <x:c r="L233" s="19" t="str">
        <x:v>edd5437f92999c829c0fea3e5822ab6cb22f6b319b6eab7bc697d0dc4f6023f9</x:v>
      </x:c>
      <x:c r="M233" s="19" t="str">
        <x:v>03c6b3b7aec17c75d6066c3ad33475123246728a6d70514bc6c4b2fac975aa04</x:v>
      </x:c>
      <x:c r="N233" s="31" t="str">
        <x:v>FT-LF-GLOBAL_WARMING</x:v>
      </x:c>
      <x:c r="O233" s="31" t="str">
        <x:v>FT-C-GLOBAL_WARMING_ISSUE_LABEL</x:v>
      </x:c>
      <x:c r="P233" s="31" t="str">
        <x:v>FT-F03</x:v>
      </x:c>
      <x:c r="Q233" s="49" t="n">
        <x:v>0.00018793132328109863</x:v>
      </x:c>
    </x:row>
    <x:row r="234" ht="20" customHeight="1">
      <x:c r="A234" s="40" t="str">
        <x:v>FT-Q-V01-042</x:v>
      </x:c>
      <x:c r="B234" s="19" t="str">
        <x:v>global warming</x:v>
      </x:c>
      <x:c r="C234" s="31" t="str">
        <x:v>warming</x:v>
      </x:c>
      <x:c r="D234" s="25" t="n">
        <x:v>1890</x:v>
      </x:c>
      <x:c r="E234" s="46" t="n">
        <x:v>9.556582469816277e-10</x:v>
      </x:c>
      <x:c r="F234" s="19" t="str">
        <x:v>eng</x:v>
      </x:c>
      <x:c r="G234" s="19" t="str">
        <x:v>current English corpus (July 2024 dataset; public shorthand eng; mutable current corpus)</x:v>
      </x:c>
      <x:c r="H234" s="19" t="str">
        <x:v>global warming (All)</x:v>
      </x:c>
      <x:c r="I234" s="19" t="str">
        <x:v>0</x:v>
      </x:c>
      <x:c r="J234" s="19" t="n">
        <x:v>46260.107256944444</x:v>
      </x:c>
      <x:c r="K234" s="31" t="str">
        <x:v>data/fear-temperature/ngram/raw/e982c3b5d6e77fc759f19bb2931d892bfaa9221ade4a44977579a8d5a8afab71.json</x:v>
      </x:c>
      <x:c r="L234" s="19" t="str">
        <x:v>edd5437f92999c829c0fea3e5822ab6cb22f6b319b6eab7bc697d0dc4f6023f9</x:v>
      </x:c>
      <x:c r="M234" s="19" t="str">
        <x:v>03c6b3b7aec17c75d6066c3ad33475123246728a6d70514bc6c4b2fac975aa04</x:v>
      </x:c>
      <x:c r="N234" s="31" t="str">
        <x:v>FT-LF-GLOBAL_WARMING</x:v>
      </x:c>
      <x:c r="O234" s="31" t="str">
        <x:v>FT-C-GLOBAL_WARMING_ISSUE_LABEL</x:v>
      </x:c>
      <x:c r="P234" s="31" t="str">
        <x:v>FT-F03</x:v>
      </x:c>
      <x:c r="Q234" s="49" t="n">
        <x:v>0.0009556582469816277</x:v>
      </x:c>
    </x:row>
    <x:row r="235" ht="20" customHeight="1">
      <x:c r="A235" s="40" t="str">
        <x:v>FT-Q-V01-042</x:v>
      </x:c>
      <x:c r="B235" s="19" t="str">
        <x:v>global warming</x:v>
      </x:c>
      <x:c r="C235" s="31" t="str">
        <x:v>warming</x:v>
      </x:c>
      <x:c r="D235" s="25" t="n">
        <x:v>1891</x:v>
      </x:c>
      <x:c r="E235" s="46" t="n">
        <x:v>9.252848487406596e-10</x:v>
      </x:c>
      <x:c r="F235" s="19" t="str">
        <x:v>eng</x:v>
      </x:c>
      <x:c r="G235" s="19" t="str">
        <x:v>current English corpus (July 2024 dataset; public shorthand eng; mutable current corpus)</x:v>
      </x:c>
      <x:c r="H235" s="19" t="str">
        <x:v>global warming (All)</x:v>
      </x:c>
      <x:c r="I235" s="19" t="str">
        <x:v>0</x:v>
      </x:c>
      <x:c r="J235" s="19" t="n">
        <x:v>46260.107256944444</x:v>
      </x:c>
      <x:c r="K235" s="31" t="str">
        <x:v>data/fear-temperature/ngram/raw/e982c3b5d6e77fc759f19bb2931d892bfaa9221ade4a44977579a8d5a8afab71.json</x:v>
      </x:c>
      <x:c r="L235" s="19" t="str">
        <x:v>edd5437f92999c829c0fea3e5822ab6cb22f6b319b6eab7bc697d0dc4f6023f9</x:v>
      </x:c>
      <x:c r="M235" s="19" t="str">
        <x:v>03c6b3b7aec17c75d6066c3ad33475123246728a6d70514bc6c4b2fac975aa04</x:v>
      </x:c>
      <x:c r="N235" s="31" t="str">
        <x:v>FT-LF-GLOBAL_WARMING</x:v>
      </x:c>
      <x:c r="O235" s="31" t="str">
        <x:v>FT-C-GLOBAL_WARMING_ISSUE_LABEL</x:v>
      </x:c>
      <x:c r="P235" s="31" t="str">
        <x:v>FT-F03</x:v>
      </x:c>
      <x:c r="Q235" s="49" t="n">
        <x:v>0.0009252848487406596</x:v>
      </x:c>
    </x:row>
    <x:row r="236" ht="20" customHeight="1">
      <x:c r="A236" s="40" t="str">
        <x:v>FT-Q-V01-042</x:v>
      </x:c>
      <x:c r="B236" s="19" t="str">
        <x:v>global warming</x:v>
      </x:c>
      <x:c r="C236" s="31" t="str">
        <x:v>warming</x:v>
      </x:c>
      <x:c r="D236" s="25" t="n">
        <x:v>1892</x:v>
      </x:c>
      <x:c r="E236" s="46" t="n">
        <x:v>1.8153521741393064e-10</x:v>
      </x:c>
      <x:c r="F236" s="19" t="str">
        <x:v>eng</x:v>
      </x:c>
      <x:c r="G236" s="19" t="str">
        <x:v>current English corpus (July 2024 dataset; public shorthand eng; mutable current corpus)</x:v>
      </x:c>
      <x:c r="H236" s="19" t="str">
        <x:v>global warming (All)</x:v>
      </x:c>
      <x:c r="I236" s="19" t="str">
        <x:v>0</x:v>
      </x:c>
      <x:c r="J236" s="19" t="n">
        <x:v>46260.107256944444</x:v>
      </x:c>
      <x:c r="K236" s="31" t="str">
        <x:v>data/fear-temperature/ngram/raw/e982c3b5d6e77fc759f19bb2931d892bfaa9221ade4a44977579a8d5a8afab71.json</x:v>
      </x:c>
      <x:c r="L236" s="19" t="str">
        <x:v>edd5437f92999c829c0fea3e5822ab6cb22f6b319b6eab7bc697d0dc4f6023f9</x:v>
      </x:c>
      <x:c r="M236" s="19" t="str">
        <x:v>03c6b3b7aec17c75d6066c3ad33475123246728a6d70514bc6c4b2fac975aa04</x:v>
      </x:c>
      <x:c r="N236" s="31" t="str">
        <x:v>FT-LF-GLOBAL_WARMING</x:v>
      </x:c>
      <x:c r="O236" s="31" t="str">
        <x:v>FT-C-GLOBAL_WARMING_ISSUE_LABEL</x:v>
      </x:c>
      <x:c r="P236" s="31" t="str">
        <x:v>FT-F03</x:v>
      </x:c>
      <x:c r="Q236" s="49" t="n">
        <x:v>0.00018153521741393064</x:v>
      </x:c>
    </x:row>
    <x:row r="237" ht="20" customHeight="1">
      <x:c r="A237" s="40" t="str">
        <x:v>FT-Q-V01-042</x:v>
      </x:c>
      <x:c r="B237" s="19" t="str">
        <x:v>global warming</x:v>
      </x:c>
      <x:c r="C237" s="31" t="str">
        <x:v>warming</x:v>
      </x:c>
      <x:c r="D237" s="25" t="n">
        <x:v>1893</x:v>
      </x:c>
      <x:c r="E237" s="46" t="n">
        <x:v>3.422738759084609e-10</x:v>
      </x:c>
      <x:c r="F237" s="19" t="str">
        <x:v>eng</x:v>
      </x:c>
      <x:c r="G237" s="19" t="str">
        <x:v>current English corpus (July 2024 dataset; public shorthand eng; mutable current corpus)</x:v>
      </x:c>
      <x:c r="H237" s="19" t="str">
        <x:v>global warming (All)</x:v>
      </x:c>
      <x:c r="I237" s="19" t="str">
        <x:v>0</x:v>
      </x:c>
      <x:c r="J237" s="19" t="n">
        <x:v>46260.107256944444</x:v>
      </x:c>
      <x:c r="K237" s="31" t="str">
        <x:v>data/fear-temperature/ngram/raw/e982c3b5d6e77fc759f19bb2931d892bfaa9221ade4a44977579a8d5a8afab71.json</x:v>
      </x:c>
      <x:c r="L237" s="19" t="str">
        <x:v>edd5437f92999c829c0fea3e5822ab6cb22f6b319b6eab7bc697d0dc4f6023f9</x:v>
      </x:c>
      <x:c r="M237" s="19" t="str">
        <x:v>03c6b3b7aec17c75d6066c3ad33475123246728a6d70514bc6c4b2fac975aa04</x:v>
      </x:c>
      <x:c r="N237" s="31" t="str">
        <x:v>FT-LF-GLOBAL_WARMING</x:v>
      </x:c>
      <x:c r="O237" s="31" t="str">
        <x:v>FT-C-GLOBAL_WARMING_ISSUE_LABEL</x:v>
      </x:c>
      <x:c r="P237" s="31" t="str">
        <x:v>FT-F03</x:v>
      </x:c>
      <x:c r="Q237" s="49" t="n">
        <x:v>0.0003422738759084609</x:v>
      </x:c>
    </x:row>
    <x:row r="238" ht="20" customHeight="1">
      <x:c r="A238" s="40" t="str">
        <x:v>FT-Q-V01-042</x:v>
      </x:c>
      <x:c r="B238" s="19" t="str">
        <x:v>global warming</x:v>
      </x:c>
      <x:c r="C238" s="31" t="str">
        <x:v>warming</x:v>
      </x:c>
      <x:c r="D238" s="25" t="n">
        <x:v>1894</x:v>
      </x:c>
      <x:c r="E238" s="46" t="n">
        <x:v>0</x:v>
      </x:c>
      <x:c r="F238" s="19" t="str">
        <x:v>eng</x:v>
      </x:c>
      <x:c r="G238" s="19" t="str">
        <x:v>current English corpus (July 2024 dataset; public shorthand eng; mutable current corpus)</x:v>
      </x:c>
      <x:c r="H238" s="19" t="str">
        <x:v>global warming (All)</x:v>
      </x:c>
      <x:c r="I238" s="19" t="str">
        <x:v>0</x:v>
      </x:c>
      <x:c r="J238" s="19" t="n">
        <x:v>46260.107256944444</x:v>
      </x:c>
      <x:c r="K238" s="31" t="str">
        <x:v>data/fear-temperature/ngram/raw/e982c3b5d6e77fc759f19bb2931d892bfaa9221ade4a44977579a8d5a8afab71.json</x:v>
      </x:c>
      <x:c r="L238" s="19" t="str">
        <x:v>edd5437f92999c829c0fea3e5822ab6cb22f6b319b6eab7bc697d0dc4f6023f9</x:v>
      </x:c>
      <x:c r="M238" s="19" t="str">
        <x:v>03c6b3b7aec17c75d6066c3ad33475123246728a6d70514bc6c4b2fac975aa04</x:v>
      </x:c>
      <x:c r="N238" s="31" t="str">
        <x:v>FT-LF-GLOBAL_WARMING</x:v>
      </x:c>
      <x:c r="O238" s="31" t="str">
        <x:v>FT-C-GLOBAL_WARMING_ISSUE_LABEL</x:v>
      </x:c>
      <x:c r="P238" s="31" t="str">
        <x:v>FT-F03</x:v>
      </x:c>
      <x:c r="Q238" s="49" t="n">
        <x:v>0</x:v>
      </x:c>
    </x:row>
    <x:row r="239" ht="20" customHeight="1">
      <x:c r="A239" s="40" t="str">
        <x:v>FT-Q-V01-042</x:v>
      </x:c>
      <x:c r="B239" s="19" t="str">
        <x:v>global warming</x:v>
      </x:c>
      <x:c r="C239" s="31" t="str">
        <x:v>warming</x:v>
      </x:c>
      <x:c r="D239" s="25" t="n">
        <x:v>1895</x:v>
      </x:c>
      <x:c r="E239" s="46" t="n">
        <x:v>0</x:v>
      </x:c>
      <x:c r="F239" s="19" t="str">
        <x:v>eng</x:v>
      </x:c>
      <x:c r="G239" s="19" t="str">
        <x:v>current English corpus (July 2024 dataset; public shorthand eng; mutable current corpus)</x:v>
      </x:c>
      <x:c r="H239" s="19" t="str">
        <x:v>global warming (All)</x:v>
      </x:c>
      <x:c r="I239" s="19" t="str">
        <x:v>0</x:v>
      </x:c>
      <x:c r="J239" s="19" t="n">
        <x:v>46260.107256944444</x:v>
      </x:c>
      <x:c r="K239" s="31" t="str">
        <x:v>data/fear-temperature/ngram/raw/e982c3b5d6e77fc759f19bb2931d892bfaa9221ade4a44977579a8d5a8afab71.json</x:v>
      </x:c>
      <x:c r="L239" s="19" t="str">
        <x:v>edd5437f92999c829c0fea3e5822ab6cb22f6b319b6eab7bc697d0dc4f6023f9</x:v>
      </x:c>
      <x:c r="M239" s="19" t="str">
        <x:v>03c6b3b7aec17c75d6066c3ad33475123246728a6d70514bc6c4b2fac975aa04</x:v>
      </x:c>
      <x:c r="N239" s="31" t="str">
        <x:v>FT-LF-GLOBAL_WARMING</x:v>
      </x:c>
      <x:c r="O239" s="31" t="str">
        <x:v>FT-C-GLOBAL_WARMING_ISSUE_LABEL</x:v>
      </x:c>
      <x:c r="P239" s="31" t="str">
        <x:v>FT-F03</x:v>
      </x:c>
      <x:c r="Q239" s="49" t="n">
        <x:v>0</x:v>
      </x:c>
    </x:row>
    <x:row r="240" ht="20" customHeight="1">
      <x:c r="A240" s="40" t="str">
        <x:v>FT-Q-V01-042</x:v>
      </x:c>
      <x:c r="B240" s="19" t="str">
        <x:v>global warming</x:v>
      </x:c>
      <x:c r="C240" s="31" t="str">
        <x:v>warming</x:v>
      </x:c>
      <x:c r="D240" s="25" t="n">
        <x:v>1896</x:v>
      </x:c>
      <x:c r="E240" s="46" t="n">
        <x:v>0</x:v>
      </x:c>
      <x:c r="F240" s="19" t="str">
        <x:v>eng</x:v>
      </x:c>
      <x:c r="G240" s="19" t="str">
        <x:v>current English corpus (July 2024 dataset; public shorthand eng; mutable current corpus)</x:v>
      </x:c>
      <x:c r="H240" s="19" t="str">
        <x:v>global warming (All)</x:v>
      </x:c>
      <x:c r="I240" s="19" t="str">
        <x:v>0</x:v>
      </x:c>
      <x:c r="J240" s="19" t="n">
        <x:v>46260.107256944444</x:v>
      </x:c>
      <x:c r="K240" s="31" t="str">
        <x:v>data/fear-temperature/ngram/raw/e982c3b5d6e77fc759f19bb2931d892bfaa9221ade4a44977579a8d5a8afab71.json</x:v>
      </x:c>
      <x:c r="L240" s="19" t="str">
        <x:v>edd5437f92999c829c0fea3e5822ab6cb22f6b319b6eab7bc697d0dc4f6023f9</x:v>
      </x:c>
      <x:c r="M240" s="19" t="str">
        <x:v>03c6b3b7aec17c75d6066c3ad33475123246728a6d70514bc6c4b2fac975aa04</x:v>
      </x:c>
      <x:c r="N240" s="31" t="str">
        <x:v>FT-LF-GLOBAL_WARMING</x:v>
      </x:c>
      <x:c r="O240" s="31" t="str">
        <x:v>FT-C-GLOBAL_WARMING_ISSUE_LABEL</x:v>
      </x:c>
      <x:c r="P240" s="31" t="str">
        <x:v>FT-F03</x:v>
      </x:c>
      <x:c r="Q240" s="49" t="n">
        <x:v>0</x:v>
      </x:c>
    </x:row>
    <x:row r="241" ht="20" customHeight="1">
      <x:c r="A241" s="40" t="str">
        <x:v>FT-Q-V01-042</x:v>
      </x:c>
      <x:c r="B241" s="19" t="str">
        <x:v>global warming</x:v>
      </x:c>
      <x:c r="C241" s="31" t="str">
        <x:v>warming</x:v>
      </x:c>
      <x:c r="D241" s="25" t="n">
        <x:v>1897</x:v>
      </x:c>
      <x:c r="E241" s="46" t="n">
        <x:v>4.5397846593075997e-10</x:v>
      </x:c>
      <x:c r="F241" s="19" t="str">
        <x:v>eng</x:v>
      </x:c>
      <x:c r="G241" s="19" t="str">
        <x:v>current English corpus (July 2024 dataset; public shorthand eng; mutable current corpus)</x:v>
      </x:c>
      <x:c r="H241" s="19" t="str">
        <x:v>global warming (All)</x:v>
      </x:c>
      <x:c r="I241" s="19" t="str">
        <x:v>0</x:v>
      </x:c>
      <x:c r="J241" s="19" t="n">
        <x:v>46260.107256944444</x:v>
      </x:c>
      <x:c r="K241" s="31" t="str">
        <x:v>data/fear-temperature/ngram/raw/e982c3b5d6e77fc759f19bb2931d892bfaa9221ade4a44977579a8d5a8afab71.json</x:v>
      </x:c>
      <x:c r="L241" s="19" t="str">
        <x:v>edd5437f92999c829c0fea3e5822ab6cb22f6b319b6eab7bc697d0dc4f6023f9</x:v>
      </x:c>
      <x:c r="M241" s="19" t="str">
        <x:v>03c6b3b7aec17c75d6066c3ad33475123246728a6d70514bc6c4b2fac975aa04</x:v>
      </x:c>
      <x:c r="N241" s="31" t="str">
        <x:v>FT-LF-GLOBAL_WARMING</x:v>
      </x:c>
      <x:c r="O241" s="31" t="str">
        <x:v>FT-C-GLOBAL_WARMING_ISSUE_LABEL</x:v>
      </x:c>
      <x:c r="P241" s="31" t="str">
        <x:v>FT-F03</x:v>
      </x:c>
      <x:c r="Q241" s="49" t="n">
        <x:v>0.00045397846593075997</x:v>
      </x:c>
    </x:row>
    <x:row r="242" ht="20" customHeight="1">
      <x:c r="A242" s="40" t="str">
        <x:v>FT-Q-V01-042</x:v>
      </x:c>
      <x:c r="B242" s="19" t="str">
        <x:v>global warming</x:v>
      </x:c>
      <x:c r="C242" s="31" t="str">
        <x:v>warming</x:v>
      </x:c>
      <x:c r="D242" s="25" t="n">
        <x:v>1898</x:v>
      </x:c>
      <x:c r="E242" s="46" t="n">
        <x:v>1.4743128939898043e-10</x:v>
      </x:c>
      <x:c r="F242" s="19" t="str">
        <x:v>eng</x:v>
      </x:c>
      <x:c r="G242" s="19" t="str">
        <x:v>current English corpus (July 2024 dataset; public shorthand eng; mutable current corpus)</x:v>
      </x:c>
      <x:c r="H242" s="19" t="str">
        <x:v>global warming (All)</x:v>
      </x:c>
      <x:c r="I242" s="19" t="str">
        <x:v>0</x:v>
      </x:c>
      <x:c r="J242" s="19" t="n">
        <x:v>46260.107256944444</x:v>
      </x:c>
      <x:c r="K242" s="31" t="str">
        <x:v>data/fear-temperature/ngram/raw/e982c3b5d6e77fc759f19bb2931d892bfaa9221ade4a44977579a8d5a8afab71.json</x:v>
      </x:c>
      <x:c r="L242" s="19" t="str">
        <x:v>edd5437f92999c829c0fea3e5822ab6cb22f6b319b6eab7bc697d0dc4f6023f9</x:v>
      </x:c>
      <x:c r="M242" s="19" t="str">
        <x:v>03c6b3b7aec17c75d6066c3ad33475123246728a6d70514bc6c4b2fac975aa04</x:v>
      </x:c>
      <x:c r="N242" s="31" t="str">
        <x:v>FT-LF-GLOBAL_WARMING</x:v>
      </x:c>
      <x:c r="O242" s="31" t="str">
        <x:v>FT-C-GLOBAL_WARMING_ISSUE_LABEL</x:v>
      </x:c>
      <x:c r="P242" s="31" t="str">
        <x:v>FT-F03</x:v>
      </x:c>
      <x:c r="Q242" s="49" t="n">
        <x:v>0.00014743128939898043</x:v>
      </x:c>
    </x:row>
    <x:row r="243" ht="20" customHeight="1">
      <x:c r="A243" s="40" t="str">
        <x:v>FT-Q-V01-042</x:v>
      </x:c>
      <x:c r="B243" s="19" t="str">
        <x:v>global warming</x:v>
      </x:c>
      <x:c r="C243" s="31" t="str">
        <x:v>warming</x:v>
      </x:c>
      <x:c r="D243" s="25" t="n">
        <x:v>1899</x:v>
      </x:c>
      <x:c r="E243" s="46" t="n">
        <x:v>0</x:v>
      </x:c>
      <x:c r="F243" s="19" t="str">
        <x:v>eng</x:v>
      </x:c>
      <x:c r="G243" s="19" t="str">
        <x:v>current English corpus (July 2024 dataset; public shorthand eng; mutable current corpus)</x:v>
      </x:c>
      <x:c r="H243" s="19" t="str">
        <x:v>global warming (All)</x:v>
      </x:c>
      <x:c r="I243" s="19" t="str">
        <x:v>0</x:v>
      </x:c>
      <x:c r="J243" s="19" t="n">
        <x:v>46260.107256944444</x:v>
      </x:c>
      <x:c r="K243" s="31" t="str">
        <x:v>data/fear-temperature/ngram/raw/e982c3b5d6e77fc759f19bb2931d892bfaa9221ade4a44977579a8d5a8afab71.json</x:v>
      </x:c>
      <x:c r="L243" s="19" t="str">
        <x:v>edd5437f92999c829c0fea3e5822ab6cb22f6b319b6eab7bc697d0dc4f6023f9</x:v>
      </x:c>
      <x:c r="M243" s="19" t="str">
        <x:v>03c6b3b7aec17c75d6066c3ad33475123246728a6d70514bc6c4b2fac975aa04</x:v>
      </x:c>
      <x:c r="N243" s="31" t="str">
        <x:v>FT-LF-GLOBAL_WARMING</x:v>
      </x:c>
      <x:c r="O243" s="31" t="str">
        <x:v>FT-C-GLOBAL_WARMING_ISSUE_LABEL</x:v>
      </x:c>
      <x:c r="P243" s="31" t="str">
        <x:v>FT-F03</x:v>
      </x:c>
      <x:c r="Q243" s="49" t="n">
        <x:v>0</x:v>
      </x:c>
    </x:row>
    <x:row r="244" ht="20" customHeight="1">
      <x:c r="A244" s="40" t="str">
        <x:v>FT-Q-V01-042</x:v>
      </x:c>
      <x:c r="B244" s="19" t="str">
        <x:v>global warming</x:v>
      </x:c>
      <x:c r="C244" s="31" t="str">
        <x:v>warming</x:v>
      </x:c>
      <x:c r="D244" s="25" t="n">
        <x:v>1900</x:v>
      </x:c>
      <x:c r="E244" s="46" t="n">
        <x:v>1.988116171691701e-8</x:v>
      </x:c>
      <x:c r="F244" s="19" t="str">
        <x:v>eng</x:v>
      </x:c>
      <x:c r="G244" s="19" t="str">
        <x:v>current English corpus (July 2024 dataset; public shorthand eng; mutable current corpus)</x:v>
      </x:c>
      <x:c r="H244" s="19" t="str">
        <x:v>global warming (All)</x:v>
      </x:c>
      <x:c r="I244" s="19" t="str">
        <x:v>0</x:v>
      </x:c>
      <x:c r="J244" s="19" t="n">
        <x:v>46260.107256944444</x:v>
      </x:c>
      <x:c r="K244" s="31" t="str">
        <x:v>data/fear-temperature/ngram/raw/e982c3b5d6e77fc759f19bb2931d892bfaa9221ade4a44977579a8d5a8afab71.json</x:v>
      </x:c>
      <x:c r="L244" s="19" t="str">
        <x:v>edd5437f92999c829c0fea3e5822ab6cb22f6b319b6eab7bc697d0dc4f6023f9</x:v>
      </x:c>
      <x:c r="M244" s="19" t="str">
        <x:v>03c6b3b7aec17c75d6066c3ad33475123246728a6d70514bc6c4b2fac975aa04</x:v>
      </x:c>
      <x:c r="N244" s="31" t="str">
        <x:v>FT-LF-GLOBAL_WARMING</x:v>
      </x:c>
      <x:c r="O244" s="31" t="str">
        <x:v>FT-C-GLOBAL_WARMING_ISSUE_LABEL</x:v>
      </x:c>
      <x:c r="P244" s="31" t="str">
        <x:v>FT-F03</x:v>
      </x:c>
      <x:c r="Q244" s="49" t="n">
        <x:v>0.01988116171691701</x:v>
      </x:c>
    </x:row>
    <x:row r="245" ht="20" customHeight="1">
      <x:c r="A245" s="40" t="str">
        <x:v>FT-Q-V01-042</x:v>
      </x:c>
      <x:c r="B245" s="19" t="str">
        <x:v>global warming</x:v>
      </x:c>
      <x:c r="C245" s="31" t="str">
        <x:v>warming</x:v>
      </x:c>
      <x:c r="D245" s="25" t="n">
        <x:v>1901</x:v>
      </x:c>
      <x:c r="E245" s="46" t="n">
        <x:v>1.7491970649707866e-8</x:v>
      </x:c>
      <x:c r="F245" s="19" t="str">
        <x:v>eng</x:v>
      </x:c>
      <x:c r="G245" s="19" t="str">
        <x:v>current English corpus (July 2024 dataset; public shorthand eng; mutable current corpus)</x:v>
      </x:c>
      <x:c r="H245" s="19" t="str">
        <x:v>global warming (All)</x:v>
      </x:c>
      <x:c r="I245" s="19" t="str">
        <x:v>0</x:v>
      </x:c>
      <x:c r="J245" s="19" t="n">
        <x:v>46260.107256944444</x:v>
      </x:c>
      <x:c r="K245" s="31" t="str">
        <x:v>data/fear-temperature/ngram/raw/e982c3b5d6e77fc759f19bb2931d892bfaa9221ade4a44977579a8d5a8afab71.json</x:v>
      </x:c>
      <x:c r="L245" s="19" t="str">
        <x:v>edd5437f92999c829c0fea3e5822ab6cb22f6b319b6eab7bc697d0dc4f6023f9</x:v>
      </x:c>
      <x:c r="M245" s="19" t="str">
        <x:v>03c6b3b7aec17c75d6066c3ad33475123246728a6d70514bc6c4b2fac975aa04</x:v>
      </x:c>
      <x:c r="N245" s="31" t="str">
        <x:v>FT-LF-GLOBAL_WARMING</x:v>
      </x:c>
      <x:c r="O245" s="31" t="str">
        <x:v>FT-C-GLOBAL_WARMING_ISSUE_LABEL</x:v>
      </x:c>
      <x:c r="P245" s="31" t="str">
        <x:v>FT-F03</x:v>
      </x:c>
      <x:c r="Q245" s="49" t="n">
        <x:v>0.017491970649707866</x:v>
      </x:c>
    </x:row>
    <x:row r="246" ht="20" customHeight="1">
      <x:c r="A246" s="40" t="str">
        <x:v>FT-Q-V01-042</x:v>
      </x:c>
      <x:c r="B246" s="19" t="str">
        <x:v>global warming</x:v>
      </x:c>
      <x:c r="C246" s="31" t="str">
        <x:v>warming</x:v>
      </x:c>
      <x:c r="D246" s="25" t="n">
        <x:v>1902</x:v>
      </x:c>
      <x:c r="E246" s="46" t="n">
        <x:v>3.825135624913045e-10</x:v>
      </x:c>
      <x:c r="F246" s="19" t="str">
        <x:v>eng</x:v>
      </x:c>
      <x:c r="G246" s="19" t="str">
        <x:v>current English corpus (July 2024 dataset; public shorthand eng; mutable current corpus)</x:v>
      </x:c>
      <x:c r="H246" s="19" t="str">
        <x:v>global warming (All)</x:v>
      </x:c>
      <x:c r="I246" s="19" t="str">
        <x:v>0</x:v>
      </x:c>
      <x:c r="J246" s="19" t="n">
        <x:v>46260.107256944444</x:v>
      </x:c>
      <x:c r="K246" s="31" t="str">
        <x:v>data/fear-temperature/ngram/raw/e982c3b5d6e77fc759f19bb2931d892bfaa9221ade4a44977579a8d5a8afab71.json</x:v>
      </x:c>
      <x:c r="L246" s="19" t="str">
        <x:v>edd5437f92999c829c0fea3e5822ab6cb22f6b319b6eab7bc697d0dc4f6023f9</x:v>
      </x:c>
      <x:c r="M246" s="19" t="str">
        <x:v>03c6b3b7aec17c75d6066c3ad33475123246728a6d70514bc6c4b2fac975aa04</x:v>
      </x:c>
      <x:c r="N246" s="31" t="str">
        <x:v>FT-LF-GLOBAL_WARMING</x:v>
      </x:c>
      <x:c r="O246" s="31" t="str">
        <x:v>FT-C-GLOBAL_WARMING_ISSUE_LABEL</x:v>
      </x:c>
      <x:c r="P246" s="31" t="str">
        <x:v>FT-F03</x:v>
      </x:c>
      <x:c r="Q246" s="49" t="n">
        <x:v>0.00038251356249130447</x:v>
      </x:c>
    </x:row>
    <x:row r="247" ht="20" customHeight="1">
      <x:c r="A247" s="40" t="str">
        <x:v>FT-Q-V01-042</x:v>
      </x:c>
      <x:c r="B247" s="19" t="str">
        <x:v>global warming</x:v>
      </x:c>
      <x:c r="C247" s="31" t="str">
        <x:v>warming</x:v>
      </x:c>
      <x:c r="D247" s="25" t="n">
        <x:v>1903</x:v>
      </x:c>
      <x:c r="E247" s="46" t="n">
        <x:v>0</x:v>
      </x:c>
      <x:c r="F247" s="19" t="str">
        <x:v>eng</x:v>
      </x:c>
      <x:c r="G247" s="19" t="str">
        <x:v>current English corpus (July 2024 dataset; public shorthand eng; mutable current corpus)</x:v>
      </x:c>
      <x:c r="H247" s="19" t="str">
        <x:v>global warming (All)</x:v>
      </x:c>
      <x:c r="I247" s="19" t="str">
        <x:v>0</x:v>
      </x:c>
      <x:c r="J247" s="19" t="n">
        <x:v>46260.107256944444</x:v>
      </x:c>
      <x:c r="K247" s="31" t="str">
        <x:v>data/fear-temperature/ngram/raw/e982c3b5d6e77fc759f19bb2931d892bfaa9221ade4a44977579a8d5a8afab71.json</x:v>
      </x:c>
      <x:c r="L247" s="19" t="str">
        <x:v>edd5437f92999c829c0fea3e5822ab6cb22f6b319b6eab7bc697d0dc4f6023f9</x:v>
      </x:c>
      <x:c r="M247" s="19" t="str">
        <x:v>03c6b3b7aec17c75d6066c3ad33475123246728a6d70514bc6c4b2fac975aa04</x:v>
      </x:c>
      <x:c r="N247" s="31" t="str">
        <x:v>FT-LF-GLOBAL_WARMING</x:v>
      </x:c>
      <x:c r="O247" s="31" t="str">
        <x:v>FT-C-GLOBAL_WARMING_ISSUE_LABEL</x:v>
      </x:c>
      <x:c r="P247" s="31" t="str">
        <x:v>FT-F03</x:v>
      </x:c>
      <x:c r="Q247" s="49" t="n">
        <x:v>0</x:v>
      </x:c>
    </x:row>
    <x:row r="248" ht="20" customHeight="1">
      <x:c r="A248" s="40" t="str">
        <x:v>FT-Q-V01-042</x:v>
      </x:c>
      <x:c r="B248" s="19" t="str">
        <x:v>global warming</x:v>
      </x:c>
      <x:c r="C248" s="31" t="str">
        <x:v>warming</x:v>
      </x:c>
      <x:c r="D248" s="25" t="n">
        <x:v>1904</x:v>
      </x:c>
      <x:c r="E248" s="46" t="n">
        <x:v>0</x:v>
      </x:c>
      <x:c r="F248" s="19" t="str">
        <x:v>eng</x:v>
      </x:c>
      <x:c r="G248" s="19" t="str">
        <x:v>current English corpus (July 2024 dataset; public shorthand eng; mutable current corpus)</x:v>
      </x:c>
      <x:c r="H248" s="19" t="str">
        <x:v>global warming (All)</x:v>
      </x:c>
      <x:c r="I248" s="19" t="str">
        <x:v>0</x:v>
      </x:c>
      <x:c r="J248" s="19" t="n">
        <x:v>46260.107256944444</x:v>
      </x:c>
      <x:c r="K248" s="31" t="str">
        <x:v>data/fear-temperature/ngram/raw/e982c3b5d6e77fc759f19bb2931d892bfaa9221ade4a44977579a8d5a8afab71.json</x:v>
      </x:c>
      <x:c r="L248" s="19" t="str">
        <x:v>edd5437f92999c829c0fea3e5822ab6cb22f6b319b6eab7bc697d0dc4f6023f9</x:v>
      </x:c>
      <x:c r="M248" s="19" t="str">
        <x:v>03c6b3b7aec17c75d6066c3ad33475123246728a6d70514bc6c4b2fac975aa04</x:v>
      </x:c>
      <x:c r="N248" s="31" t="str">
        <x:v>FT-LF-GLOBAL_WARMING</x:v>
      </x:c>
      <x:c r="O248" s="31" t="str">
        <x:v>FT-C-GLOBAL_WARMING_ISSUE_LABEL</x:v>
      </x:c>
      <x:c r="P248" s="31" t="str">
        <x:v>FT-F03</x:v>
      </x:c>
      <x:c r="Q248" s="49" t="n">
        <x:v>0</x:v>
      </x:c>
    </x:row>
    <x:row r="249" ht="20" customHeight="1">
      <x:c r="A249" s="40" t="str">
        <x:v>FT-Q-V01-042</x:v>
      </x:c>
      <x:c r="B249" s="19" t="str">
        <x:v>global warming</x:v>
      </x:c>
      <x:c r="C249" s="31" t="str">
        <x:v>warming</x:v>
      </x:c>
      <x:c r="D249" s="25" t="n">
        <x:v>1905</x:v>
      </x:c>
      <x:c r="E249" s="46" t="n">
        <x:v>1.1753038819950487e-10</x:v>
      </x:c>
      <x:c r="F249" s="19" t="str">
        <x:v>eng</x:v>
      </x:c>
      <x:c r="G249" s="19" t="str">
        <x:v>current English corpus (July 2024 dataset; public shorthand eng; mutable current corpus)</x:v>
      </x:c>
      <x:c r="H249" s="19" t="str">
        <x:v>global warming (All)</x:v>
      </x:c>
      <x:c r="I249" s="19" t="str">
        <x:v>0</x:v>
      </x:c>
      <x:c r="J249" s="19" t="n">
        <x:v>46260.107256944444</x:v>
      </x:c>
      <x:c r="K249" s="31" t="str">
        <x:v>data/fear-temperature/ngram/raw/e982c3b5d6e77fc759f19bb2931d892bfaa9221ade4a44977579a8d5a8afab71.json</x:v>
      </x:c>
      <x:c r="L249" s="19" t="str">
        <x:v>edd5437f92999c829c0fea3e5822ab6cb22f6b319b6eab7bc697d0dc4f6023f9</x:v>
      </x:c>
      <x:c r="M249" s="19" t="str">
        <x:v>03c6b3b7aec17c75d6066c3ad33475123246728a6d70514bc6c4b2fac975aa04</x:v>
      </x:c>
      <x:c r="N249" s="31" t="str">
        <x:v>FT-LF-GLOBAL_WARMING</x:v>
      </x:c>
      <x:c r="O249" s="31" t="str">
        <x:v>FT-C-GLOBAL_WARMING_ISSUE_LABEL</x:v>
      </x:c>
      <x:c r="P249" s="31" t="str">
        <x:v>FT-F03</x:v>
      </x:c>
      <x:c r="Q249" s="49" t="n">
        <x:v>0.00011753038819950487</x:v>
      </x:c>
    </x:row>
    <x:row r="250" ht="20" customHeight="1">
      <x:c r="A250" s="40" t="str">
        <x:v>FT-Q-V01-042</x:v>
      </x:c>
      <x:c r="B250" s="19" t="str">
        <x:v>global warming</x:v>
      </x:c>
      <x:c r="C250" s="31" t="str">
        <x:v>warming</x:v>
      </x:c>
      <x:c r="D250" s="25" t="n">
        <x:v>1906</x:v>
      </x:c>
      <x:c r="E250" s="46" t="n">
        <x:v>4.4847114910595565e-10</x:v>
      </x:c>
      <x:c r="F250" s="19" t="str">
        <x:v>eng</x:v>
      </x:c>
      <x:c r="G250" s="19" t="str">
        <x:v>current English corpus (July 2024 dataset; public shorthand eng; mutable current corpus)</x:v>
      </x:c>
      <x:c r="H250" s="19" t="str">
        <x:v>global warming (All)</x:v>
      </x:c>
      <x:c r="I250" s="19" t="str">
        <x:v>0</x:v>
      </x:c>
      <x:c r="J250" s="19" t="n">
        <x:v>46260.107256944444</x:v>
      </x:c>
      <x:c r="K250" s="31" t="str">
        <x:v>data/fear-temperature/ngram/raw/e982c3b5d6e77fc759f19bb2931d892bfaa9221ade4a44977579a8d5a8afab71.json</x:v>
      </x:c>
      <x:c r="L250" s="19" t="str">
        <x:v>edd5437f92999c829c0fea3e5822ab6cb22f6b319b6eab7bc697d0dc4f6023f9</x:v>
      </x:c>
      <x:c r="M250" s="19" t="str">
        <x:v>03c6b3b7aec17c75d6066c3ad33475123246728a6d70514bc6c4b2fac975aa04</x:v>
      </x:c>
      <x:c r="N250" s="31" t="str">
        <x:v>FT-LF-GLOBAL_WARMING</x:v>
      </x:c>
      <x:c r="O250" s="31" t="str">
        <x:v>FT-C-GLOBAL_WARMING_ISSUE_LABEL</x:v>
      </x:c>
      <x:c r="P250" s="31" t="str">
        <x:v>FT-F03</x:v>
      </x:c>
      <x:c r="Q250" s="49" t="n">
        <x:v>0.00044847114910595565</x:v>
      </x:c>
    </x:row>
    <x:row r="251" ht="20" customHeight="1">
      <x:c r="A251" s="40" t="str">
        <x:v>FT-Q-V01-042</x:v>
      </x:c>
      <x:c r="B251" s="19" t="str">
        <x:v>global warming</x:v>
      </x:c>
      <x:c r="C251" s="31" t="str">
        <x:v>warming</x:v>
      </x:c>
      <x:c r="D251" s="25" t="n">
        <x:v>1907</x:v>
      </x:c>
      <x:c r="E251" s="46" t="n">
        <x:v>1.8607763108136055e-9</x:v>
      </x:c>
      <x:c r="F251" s="19" t="str">
        <x:v>eng</x:v>
      </x:c>
      <x:c r="G251" s="19" t="str">
        <x:v>current English corpus (July 2024 dataset; public shorthand eng; mutable current corpus)</x:v>
      </x:c>
      <x:c r="H251" s="19" t="str">
        <x:v>global warming (All)</x:v>
      </x:c>
      <x:c r="I251" s="19" t="str">
        <x:v>0</x:v>
      </x:c>
      <x:c r="J251" s="19" t="n">
        <x:v>46260.107256944444</x:v>
      </x:c>
      <x:c r="K251" s="31" t="str">
        <x:v>data/fear-temperature/ngram/raw/e982c3b5d6e77fc759f19bb2931d892bfaa9221ade4a44977579a8d5a8afab71.json</x:v>
      </x:c>
      <x:c r="L251" s="19" t="str">
        <x:v>edd5437f92999c829c0fea3e5822ab6cb22f6b319b6eab7bc697d0dc4f6023f9</x:v>
      </x:c>
      <x:c r="M251" s="19" t="str">
        <x:v>03c6b3b7aec17c75d6066c3ad33475123246728a6d70514bc6c4b2fac975aa04</x:v>
      </x:c>
      <x:c r="N251" s="31" t="str">
        <x:v>FT-LF-GLOBAL_WARMING</x:v>
      </x:c>
      <x:c r="O251" s="31" t="str">
        <x:v>FT-C-GLOBAL_WARMING_ISSUE_LABEL</x:v>
      </x:c>
      <x:c r="P251" s="31" t="str">
        <x:v>FT-F03</x:v>
      </x:c>
      <x:c r="Q251" s="49" t="n">
        <x:v>0.0018607763108136055</x:v>
      </x:c>
    </x:row>
    <x:row r="252" ht="20" customHeight="1">
      <x:c r="A252" s="40" t="str">
        <x:v>FT-Q-V01-042</x:v>
      </x:c>
      <x:c r="B252" s="19" t="str">
        <x:v>global warming</x:v>
      </x:c>
      <x:c r="C252" s="31" t="str">
        <x:v>warming</x:v>
      </x:c>
      <x:c r="D252" s="25" t="n">
        <x:v>1908</x:v>
      </x:c>
      <x:c r="E252" s="46" t="n">
        <x:v>0</x:v>
      </x:c>
      <x:c r="F252" s="19" t="str">
        <x:v>eng</x:v>
      </x:c>
      <x:c r="G252" s="19" t="str">
        <x:v>current English corpus (July 2024 dataset; public shorthand eng; mutable current corpus)</x:v>
      </x:c>
      <x:c r="H252" s="19" t="str">
        <x:v>global warming (All)</x:v>
      </x:c>
      <x:c r="I252" s="19" t="str">
        <x:v>0</x:v>
      </x:c>
      <x:c r="J252" s="19" t="n">
        <x:v>46260.107256944444</x:v>
      </x:c>
      <x:c r="K252" s="31" t="str">
        <x:v>data/fear-temperature/ngram/raw/e982c3b5d6e77fc759f19bb2931d892bfaa9221ade4a44977579a8d5a8afab71.json</x:v>
      </x:c>
      <x:c r="L252" s="19" t="str">
        <x:v>edd5437f92999c829c0fea3e5822ab6cb22f6b319b6eab7bc697d0dc4f6023f9</x:v>
      </x:c>
      <x:c r="M252" s="19" t="str">
        <x:v>03c6b3b7aec17c75d6066c3ad33475123246728a6d70514bc6c4b2fac975aa04</x:v>
      </x:c>
      <x:c r="N252" s="31" t="str">
        <x:v>FT-LF-GLOBAL_WARMING</x:v>
      </x:c>
      <x:c r="O252" s="31" t="str">
        <x:v>FT-C-GLOBAL_WARMING_ISSUE_LABEL</x:v>
      </x:c>
      <x:c r="P252" s="31" t="str">
        <x:v>FT-F03</x:v>
      </x:c>
      <x:c r="Q252" s="49" t="n">
        <x:v>0</x:v>
      </x:c>
    </x:row>
    <x:row r="253" ht="20" customHeight="1">
      <x:c r="A253" s="40" t="str">
        <x:v>FT-Q-V01-042</x:v>
      </x:c>
      <x:c r="B253" s="19" t="str">
        <x:v>global warming</x:v>
      </x:c>
      <x:c r="C253" s="31" t="str">
        <x:v>warming</x:v>
      </x:c>
      <x:c r="D253" s="25" t="n">
        <x:v>1909</x:v>
      </x:c>
      <x:c r="E253" s="46" t="n">
        <x:v>1.0979941955646663e-10</x:v>
      </x:c>
      <x:c r="F253" s="19" t="str">
        <x:v>eng</x:v>
      </x:c>
      <x:c r="G253" s="19" t="str">
        <x:v>current English corpus (July 2024 dataset; public shorthand eng; mutable current corpus)</x:v>
      </x:c>
      <x:c r="H253" s="19" t="str">
        <x:v>global warming (All)</x:v>
      </x:c>
      <x:c r="I253" s="19" t="str">
        <x:v>0</x:v>
      </x:c>
      <x:c r="J253" s="19" t="n">
        <x:v>46260.107256944444</x:v>
      </x:c>
      <x:c r="K253" s="31" t="str">
        <x:v>data/fear-temperature/ngram/raw/e982c3b5d6e77fc759f19bb2931d892bfaa9221ade4a44977579a8d5a8afab71.json</x:v>
      </x:c>
      <x:c r="L253" s="19" t="str">
        <x:v>edd5437f92999c829c0fea3e5822ab6cb22f6b319b6eab7bc697d0dc4f6023f9</x:v>
      </x:c>
      <x:c r="M253" s="19" t="str">
        <x:v>03c6b3b7aec17c75d6066c3ad33475123246728a6d70514bc6c4b2fac975aa04</x:v>
      </x:c>
      <x:c r="N253" s="31" t="str">
        <x:v>FT-LF-GLOBAL_WARMING</x:v>
      </x:c>
      <x:c r="O253" s="31" t="str">
        <x:v>FT-C-GLOBAL_WARMING_ISSUE_LABEL</x:v>
      </x:c>
      <x:c r="P253" s="31" t="str">
        <x:v>FT-F03</x:v>
      </x:c>
      <x:c r="Q253" s="49" t="n">
        <x:v>0.00010979941955646663</x:v>
      </x:c>
    </x:row>
    <x:row r="254" ht="20" customHeight="1">
      <x:c r="A254" s="40" t="str">
        <x:v>FT-Q-V01-042</x:v>
      </x:c>
      <x:c r="B254" s="19" t="str">
        <x:v>global warming</x:v>
      </x:c>
      <x:c r="C254" s="31" t="str">
        <x:v>warming</x:v>
      </x:c>
      <x:c r="D254" s="25" t="n">
        <x:v>1910</x:v>
      </x:c>
      <x:c r="E254" s="46" t="n">
        <x:v>1.0218487167534815e-10</x:v>
      </x:c>
      <x:c r="F254" s="19" t="str">
        <x:v>eng</x:v>
      </x:c>
      <x:c r="G254" s="19" t="str">
        <x:v>current English corpus (July 2024 dataset; public shorthand eng; mutable current corpus)</x:v>
      </x:c>
      <x:c r="H254" s="19" t="str">
        <x:v>global warming (All)</x:v>
      </x:c>
      <x:c r="I254" s="19" t="str">
        <x:v>0</x:v>
      </x:c>
      <x:c r="J254" s="19" t="n">
        <x:v>46260.107256944444</x:v>
      </x:c>
      <x:c r="K254" s="31" t="str">
        <x:v>data/fear-temperature/ngram/raw/e982c3b5d6e77fc759f19bb2931d892bfaa9221ade4a44977579a8d5a8afab71.json</x:v>
      </x:c>
      <x:c r="L254" s="19" t="str">
        <x:v>edd5437f92999c829c0fea3e5822ab6cb22f6b319b6eab7bc697d0dc4f6023f9</x:v>
      </x:c>
      <x:c r="M254" s="19" t="str">
        <x:v>03c6b3b7aec17c75d6066c3ad33475123246728a6d70514bc6c4b2fac975aa04</x:v>
      </x:c>
      <x:c r="N254" s="31" t="str">
        <x:v>FT-LF-GLOBAL_WARMING</x:v>
      </x:c>
      <x:c r="O254" s="31" t="str">
        <x:v>FT-C-GLOBAL_WARMING_ISSUE_LABEL</x:v>
      </x:c>
      <x:c r="P254" s="31" t="str">
        <x:v>FT-F03</x:v>
      </x:c>
      <x:c r="Q254" s="49" t="n">
        <x:v>0.00010218487167534815</x:v>
      </x:c>
    </x:row>
    <x:row r="255" ht="20" customHeight="1">
      <x:c r="A255" s="40" t="str">
        <x:v>FT-Q-V01-042</x:v>
      </x:c>
      <x:c r="B255" s="19" t="str">
        <x:v>global warming</x:v>
      </x:c>
      <x:c r="C255" s="31" t="str">
        <x:v>warming</x:v>
      </x:c>
      <x:c r="D255" s="25" t="n">
        <x:v>1911</x:v>
      </x:c>
      <x:c r="E255" s="46" t="n">
        <x:v>0</x:v>
      </x:c>
      <x:c r="F255" s="19" t="str">
        <x:v>eng</x:v>
      </x:c>
      <x:c r="G255" s="19" t="str">
        <x:v>current English corpus (July 2024 dataset; public shorthand eng; mutable current corpus)</x:v>
      </x:c>
      <x:c r="H255" s="19" t="str">
        <x:v>global warming (All)</x:v>
      </x:c>
      <x:c r="I255" s="19" t="str">
        <x:v>0</x:v>
      </x:c>
      <x:c r="J255" s="19" t="n">
        <x:v>46260.107256944444</x:v>
      </x:c>
      <x:c r="K255" s="31" t="str">
        <x:v>data/fear-temperature/ngram/raw/e982c3b5d6e77fc759f19bb2931d892bfaa9221ade4a44977579a8d5a8afab71.json</x:v>
      </x:c>
      <x:c r="L255" s="19" t="str">
        <x:v>edd5437f92999c829c0fea3e5822ab6cb22f6b319b6eab7bc697d0dc4f6023f9</x:v>
      </x:c>
      <x:c r="M255" s="19" t="str">
        <x:v>03c6b3b7aec17c75d6066c3ad33475123246728a6d70514bc6c4b2fac975aa04</x:v>
      </x:c>
      <x:c r="N255" s="31" t="str">
        <x:v>FT-LF-GLOBAL_WARMING</x:v>
      </x:c>
      <x:c r="O255" s="31" t="str">
        <x:v>FT-C-GLOBAL_WARMING_ISSUE_LABEL</x:v>
      </x:c>
      <x:c r="P255" s="31" t="str">
        <x:v>FT-F03</x:v>
      </x:c>
      <x:c r="Q255" s="49" t="n">
        <x:v>0</x:v>
      </x:c>
    </x:row>
    <x:row r="256" ht="20" customHeight="1">
      <x:c r="A256" s="40" t="str">
        <x:v>FT-Q-V01-042</x:v>
      </x:c>
      <x:c r="B256" s="19" t="str">
        <x:v>global warming</x:v>
      </x:c>
      <x:c r="C256" s="31" t="str">
        <x:v>warming</x:v>
      </x:c>
      <x:c r="D256" s="25" t="n">
        <x:v>1912</x:v>
      </x:c>
      <x:c r="E256" s="46" t="n">
        <x:v>0</x:v>
      </x:c>
      <x:c r="F256" s="19" t="str">
        <x:v>eng</x:v>
      </x:c>
      <x:c r="G256" s="19" t="str">
        <x:v>current English corpus (July 2024 dataset; public shorthand eng; mutable current corpus)</x:v>
      </x:c>
      <x:c r="H256" s="19" t="str">
        <x:v>global warming (All)</x:v>
      </x:c>
      <x:c r="I256" s="19" t="str">
        <x:v>0</x:v>
      </x:c>
      <x:c r="J256" s="19" t="n">
        <x:v>46260.107256944444</x:v>
      </x:c>
      <x:c r="K256" s="31" t="str">
        <x:v>data/fear-temperature/ngram/raw/e982c3b5d6e77fc759f19bb2931d892bfaa9221ade4a44977579a8d5a8afab71.json</x:v>
      </x:c>
      <x:c r="L256" s="19" t="str">
        <x:v>edd5437f92999c829c0fea3e5822ab6cb22f6b319b6eab7bc697d0dc4f6023f9</x:v>
      </x:c>
      <x:c r="M256" s="19" t="str">
        <x:v>03c6b3b7aec17c75d6066c3ad33475123246728a6d70514bc6c4b2fac975aa04</x:v>
      </x:c>
      <x:c r="N256" s="31" t="str">
        <x:v>FT-LF-GLOBAL_WARMING</x:v>
      </x:c>
      <x:c r="O256" s="31" t="str">
        <x:v>FT-C-GLOBAL_WARMING_ISSUE_LABEL</x:v>
      </x:c>
      <x:c r="P256" s="31" t="str">
        <x:v>FT-F03</x:v>
      </x:c>
      <x:c r="Q256" s="49" t="n">
        <x:v>0</x:v>
      </x:c>
    </x:row>
    <x:row r="257" ht="20" customHeight="1">
      <x:c r="A257" s="40" t="str">
        <x:v>FT-Q-V01-042</x:v>
      </x:c>
      <x:c r="B257" s="19" t="str">
        <x:v>global warming</x:v>
      </x:c>
      <x:c r="C257" s="31" t="str">
        <x:v>warming</x:v>
      </x:c>
      <x:c r="D257" s="25" t="n">
        <x:v>1913</x:v>
      </x:c>
      <x:c r="E257" s="46" t="n">
        <x:v>2.892723838243682e-10</x:v>
      </x:c>
      <x:c r="F257" s="19" t="str">
        <x:v>eng</x:v>
      </x:c>
      <x:c r="G257" s="19" t="str">
        <x:v>current English corpus (July 2024 dataset; public shorthand eng; mutable current corpus)</x:v>
      </x:c>
      <x:c r="H257" s="19" t="str">
        <x:v>global warming (All)</x:v>
      </x:c>
      <x:c r="I257" s="19" t="str">
        <x:v>0</x:v>
      </x:c>
      <x:c r="J257" s="19" t="n">
        <x:v>46260.107256944444</x:v>
      </x:c>
      <x:c r="K257" s="31" t="str">
        <x:v>data/fear-temperature/ngram/raw/e982c3b5d6e77fc759f19bb2931d892bfaa9221ade4a44977579a8d5a8afab71.json</x:v>
      </x:c>
      <x:c r="L257" s="19" t="str">
        <x:v>edd5437f92999c829c0fea3e5822ab6cb22f6b319b6eab7bc697d0dc4f6023f9</x:v>
      </x:c>
      <x:c r="M257" s="19" t="str">
        <x:v>03c6b3b7aec17c75d6066c3ad33475123246728a6d70514bc6c4b2fac975aa04</x:v>
      </x:c>
      <x:c r="N257" s="31" t="str">
        <x:v>FT-LF-GLOBAL_WARMING</x:v>
      </x:c>
      <x:c r="O257" s="31" t="str">
        <x:v>FT-C-GLOBAL_WARMING_ISSUE_LABEL</x:v>
      </x:c>
      <x:c r="P257" s="31" t="str">
        <x:v>FT-F03</x:v>
      </x:c>
      <x:c r="Q257" s="49" t="n">
        <x:v>0.0002892723838243682</x:v>
      </x:c>
    </x:row>
    <x:row r="258" ht="20" customHeight="1">
      <x:c r="A258" s="40" t="str">
        <x:v>FT-Q-V01-042</x:v>
      </x:c>
      <x:c r="B258" s="19" t="str">
        <x:v>global warming</x:v>
      </x:c>
      <x:c r="C258" s="31" t="str">
        <x:v>warming</x:v>
      </x:c>
      <x:c r="D258" s="25" t="n">
        <x:v>1914</x:v>
      </x:c>
      <x:c r="E258" s="46" t="n">
        <x:v>1.8730023088053824e-10</x:v>
      </x:c>
      <x:c r="F258" s="19" t="str">
        <x:v>eng</x:v>
      </x:c>
      <x:c r="G258" s="19" t="str">
        <x:v>current English corpus (July 2024 dataset; public shorthand eng; mutable current corpus)</x:v>
      </x:c>
      <x:c r="H258" s="19" t="str">
        <x:v>global warming (All)</x:v>
      </x:c>
      <x:c r="I258" s="19" t="str">
        <x:v>0</x:v>
      </x:c>
      <x:c r="J258" s="19" t="n">
        <x:v>46260.107256944444</x:v>
      </x:c>
      <x:c r="K258" s="31" t="str">
        <x:v>data/fear-temperature/ngram/raw/e982c3b5d6e77fc759f19bb2931d892bfaa9221ade4a44977579a8d5a8afab71.json</x:v>
      </x:c>
      <x:c r="L258" s="19" t="str">
        <x:v>edd5437f92999c829c0fea3e5822ab6cb22f6b319b6eab7bc697d0dc4f6023f9</x:v>
      </x:c>
      <x:c r="M258" s="19" t="str">
        <x:v>03c6b3b7aec17c75d6066c3ad33475123246728a6d70514bc6c4b2fac975aa04</x:v>
      </x:c>
      <x:c r="N258" s="31" t="str">
        <x:v>FT-LF-GLOBAL_WARMING</x:v>
      </x:c>
      <x:c r="O258" s="31" t="str">
        <x:v>FT-C-GLOBAL_WARMING_ISSUE_LABEL</x:v>
      </x:c>
      <x:c r="P258" s="31" t="str">
        <x:v>FT-F03</x:v>
      </x:c>
      <x:c r="Q258" s="49" t="n">
        <x:v>0.00018730023088053824</x:v>
      </x:c>
    </x:row>
    <x:row r="259" ht="20" customHeight="1">
      <x:c r="A259" s="40" t="str">
        <x:v>FT-Q-V01-042</x:v>
      </x:c>
      <x:c r="B259" s="19" t="str">
        <x:v>global warming</x:v>
      </x:c>
      <x:c r="C259" s="31" t="str">
        <x:v>warming</x:v>
      </x:c>
      <x:c r="D259" s="25" t="n">
        <x:v>1915</x:v>
      </x:c>
      <x:c r="E259" s="46" t="n">
        <x:v>9.848968168801875e-11</x:v>
      </x:c>
      <x:c r="F259" s="19" t="str">
        <x:v>eng</x:v>
      </x:c>
      <x:c r="G259" s="19" t="str">
        <x:v>current English corpus (July 2024 dataset; public shorthand eng; mutable current corpus)</x:v>
      </x:c>
      <x:c r="H259" s="19" t="str">
        <x:v>global warming (All)</x:v>
      </x:c>
      <x:c r="I259" s="19" t="str">
        <x:v>0</x:v>
      </x:c>
      <x:c r="J259" s="19" t="n">
        <x:v>46260.107256944444</x:v>
      </x:c>
      <x:c r="K259" s="31" t="str">
        <x:v>data/fear-temperature/ngram/raw/e982c3b5d6e77fc759f19bb2931d892bfaa9221ade4a44977579a8d5a8afab71.json</x:v>
      </x:c>
      <x:c r="L259" s="19" t="str">
        <x:v>edd5437f92999c829c0fea3e5822ab6cb22f6b319b6eab7bc697d0dc4f6023f9</x:v>
      </x:c>
      <x:c r="M259" s="19" t="str">
        <x:v>03c6b3b7aec17c75d6066c3ad33475123246728a6d70514bc6c4b2fac975aa04</x:v>
      </x:c>
      <x:c r="N259" s="31" t="str">
        <x:v>FT-LF-GLOBAL_WARMING</x:v>
      </x:c>
      <x:c r="O259" s="31" t="str">
        <x:v>FT-C-GLOBAL_WARMING_ISSUE_LABEL</x:v>
      </x:c>
      <x:c r="P259" s="31" t="str">
        <x:v>FT-F03</x:v>
      </x:c>
      <x:c r="Q259" s="49" t="n">
        <x:v>0.00009848968168801875</x:v>
      </x:c>
    </x:row>
    <x:row r="260" ht="20" customHeight="1">
      <x:c r="A260" s="40" t="str">
        <x:v>FT-Q-V01-042</x:v>
      </x:c>
      <x:c r="B260" s="19" t="str">
        <x:v>global warming</x:v>
      </x:c>
      <x:c r="C260" s="31" t="str">
        <x:v>warming</x:v>
      </x:c>
      <x:c r="D260" s="25" t="n">
        <x:v>1916</x:v>
      </x:c>
      <x:c r="E260" s="46" t="n">
        <x:v>0</x:v>
      </x:c>
      <x:c r="F260" s="19" t="str">
        <x:v>eng</x:v>
      </x:c>
      <x:c r="G260" s="19" t="str">
        <x:v>current English corpus (July 2024 dataset; public shorthand eng; mutable current corpus)</x:v>
      </x:c>
      <x:c r="H260" s="19" t="str">
        <x:v>global warming (All)</x:v>
      </x:c>
      <x:c r="I260" s="19" t="str">
        <x:v>0</x:v>
      </x:c>
      <x:c r="J260" s="19" t="n">
        <x:v>46260.107256944444</x:v>
      </x:c>
      <x:c r="K260" s="31" t="str">
        <x:v>data/fear-temperature/ngram/raw/e982c3b5d6e77fc759f19bb2931d892bfaa9221ade4a44977579a8d5a8afab71.json</x:v>
      </x:c>
      <x:c r="L260" s="19" t="str">
        <x:v>edd5437f92999c829c0fea3e5822ab6cb22f6b319b6eab7bc697d0dc4f6023f9</x:v>
      </x:c>
      <x:c r="M260" s="19" t="str">
        <x:v>03c6b3b7aec17c75d6066c3ad33475123246728a6d70514bc6c4b2fac975aa04</x:v>
      </x:c>
      <x:c r="N260" s="31" t="str">
        <x:v>FT-LF-GLOBAL_WARMING</x:v>
      </x:c>
      <x:c r="O260" s="31" t="str">
        <x:v>FT-C-GLOBAL_WARMING_ISSUE_LABEL</x:v>
      </x:c>
      <x:c r="P260" s="31" t="str">
        <x:v>FT-F03</x:v>
      </x:c>
      <x:c r="Q260" s="49" t="n">
        <x:v>0</x:v>
      </x:c>
    </x:row>
    <x:row r="261" ht="20" customHeight="1">
      <x:c r="A261" s="40" t="str">
        <x:v>FT-Q-V01-042</x:v>
      </x:c>
      <x:c r="B261" s="19" t="str">
        <x:v>global warming</x:v>
      </x:c>
      <x:c r="C261" s="31" t="str">
        <x:v>warming</x:v>
      </x:c>
      <x:c r="D261" s="25" t="n">
        <x:v>1917</x:v>
      </x:c>
      <x:c r="E261" s="46" t="n">
        <x:v>1.9605886358853295e-10</x:v>
      </x:c>
      <x:c r="F261" s="19" t="str">
        <x:v>eng</x:v>
      </x:c>
      <x:c r="G261" s="19" t="str">
        <x:v>current English corpus (July 2024 dataset; public shorthand eng; mutable current corpus)</x:v>
      </x:c>
      <x:c r="H261" s="19" t="str">
        <x:v>global warming (All)</x:v>
      </x:c>
      <x:c r="I261" s="19" t="str">
        <x:v>0</x:v>
      </x:c>
      <x:c r="J261" s="19" t="n">
        <x:v>46260.107256944444</x:v>
      </x:c>
      <x:c r="K261" s="31" t="str">
        <x:v>data/fear-temperature/ngram/raw/e982c3b5d6e77fc759f19bb2931d892bfaa9221ade4a44977579a8d5a8afab71.json</x:v>
      </x:c>
      <x:c r="L261" s="19" t="str">
        <x:v>edd5437f92999c829c0fea3e5822ab6cb22f6b319b6eab7bc697d0dc4f6023f9</x:v>
      </x:c>
      <x:c r="M261" s="19" t="str">
        <x:v>03c6b3b7aec17c75d6066c3ad33475123246728a6d70514bc6c4b2fac975aa04</x:v>
      </x:c>
      <x:c r="N261" s="31" t="str">
        <x:v>FT-LF-GLOBAL_WARMING</x:v>
      </x:c>
      <x:c r="O261" s="31" t="str">
        <x:v>FT-C-GLOBAL_WARMING_ISSUE_LABEL</x:v>
      </x:c>
      <x:c r="P261" s="31" t="str">
        <x:v>FT-F03</x:v>
      </x:c>
      <x:c r="Q261" s="49" t="n">
        <x:v>0.00019605886358853295</x:v>
      </x:c>
    </x:row>
    <x:row r="262" ht="20" customHeight="1">
      <x:c r="A262" s="40" t="str">
        <x:v>FT-Q-V01-042</x:v>
      </x:c>
      <x:c r="B262" s="19" t="str">
        <x:v>global warming</x:v>
      </x:c>
      <x:c r="C262" s="31" t="str">
        <x:v>warming</x:v>
      </x:c>
      <x:c r="D262" s="25" t="n">
        <x:v>1918</x:v>
      </x:c>
      <x:c r="E262" s="46" t="n">
        <x:v>0</x:v>
      </x:c>
      <x:c r="F262" s="19" t="str">
        <x:v>eng</x:v>
      </x:c>
      <x:c r="G262" s="19" t="str">
        <x:v>current English corpus (July 2024 dataset; public shorthand eng; mutable current corpus)</x:v>
      </x:c>
      <x:c r="H262" s="19" t="str">
        <x:v>global warming (All)</x:v>
      </x:c>
      <x:c r="I262" s="19" t="str">
        <x:v>0</x:v>
      </x:c>
      <x:c r="J262" s="19" t="n">
        <x:v>46260.107256944444</x:v>
      </x:c>
      <x:c r="K262" s="31" t="str">
        <x:v>data/fear-temperature/ngram/raw/e982c3b5d6e77fc759f19bb2931d892bfaa9221ade4a44977579a8d5a8afab71.json</x:v>
      </x:c>
      <x:c r="L262" s="19" t="str">
        <x:v>edd5437f92999c829c0fea3e5822ab6cb22f6b319b6eab7bc697d0dc4f6023f9</x:v>
      </x:c>
      <x:c r="M262" s="19" t="str">
        <x:v>03c6b3b7aec17c75d6066c3ad33475123246728a6d70514bc6c4b2fac975aa04</x:v>
      </x:c>
      <x:c r="N262" s="31" t="str">
        <x:v>FT-LF-GLOBAL_WARMING</x:v>
      </x:c>
      <x:c r="O262" s="31" t="str">
        <x:v>FT-C-GLOBAL_WARMING_ISSUE_LABEL</x:v>
      </x:c>
      <x:c r="P262" s="31" t="str">
        <x:v>FT-F03</x:v>
      </x:c>
      <x:c r="Q262" s="49" t="n">
        <x:v>0</x:v>
      </x:c>
    </x:row>
    <x:row r="263" ht="20" customHeight="1">
      <x:c r="A263" s="40" t="str">
        <x:v>FT-Q-V01-042</x:v>
      </x:c>
      <x:c r="B263" s="19" t="str">
        <x:v>global warming</x:v>
      </x:c>
      <x:c r="C263" s="31" t="str">
        <x:v>warming</x:v>
      </x:c>
      <x:c r="D263" s="25" t="n">
        <x:v>1919</x:v>
      </x:c>
      <x:c r="E263" s="46" t="n">
        <x:v>2.03487494354615e-8</x:v>
      </x:c>
      <x:c r="F263" s="19" t="str">
        <x:v>eng</x:v>
      </x:c>
      <x:c r="G263" s="19" t="str">
        <x:v>current English corpus (July 2024 dataset; public shorthand eng; mutable current corpus)</x:v>
      </x:c>
      <x:c r="H263" s="19" t="str">
        <x:v>global warming (All)</x:v>
      </x:c>
      <x:c r="I263" s="19" t="str">
        <x:v>0</x:v>
      </x:c>
      <x:c r="J263" s="19" t="n">
        <x:v>46260.107256944444</x:v>
      </x:c>
      <x:c r="K263" s="31" t="str">
        <x:v>data/fear-temperature/ngram/raw/e982c3b5d6e77fc759f19bb2931d892bfaa9221ade4a44977579a8d5a8afab71.json</x:v>
      </x:c>
      <x:c r="L263" s="19" t="str">
        <x:v>edd5437f92999c829c0fea3e5822ab6cb22f6b319b6eab7bc697d0dc4f6023f9</x:v>
      </x:c>
      <x:c r="M263" s="19" t="str">
        <x:v>03c6b3b7aec17c75d6066c3ad33475123246728a6d70514bc6c4b2fac975aa04</x:v>
      </x:c>
      <x:c r="N263" s="31" t="str">
        <x:v>FT-LF-GLOBAL_WARMING</x:v>
      </x:c>
      <x:c r="O263" s="31" t="str">
        <x:v>FT-C-GLOBAL_WARMING_ISSUE_LABEL</x:v>
      </x:c>
      <x:c r="P263" s="31" t="str">
        <x:v>FT-F03</x:v>
      </x:c>
      <x:c r="Q263" s="49" t="n">
        <x:v>0.0203487494354615</x:v>
      </x:c>
    </x:row>
    <x:row r="264" ht="20" customHeight="1">
      <x:c r="A264" s="40" t="str">
        <x:v>FT-Q-V01-042</x:v>
      </x:c>
      <x:c r="B264" s="19" t="str">
        <x:v>global warming</x:v>
      </x:c>
      <x:c r="C264" s="31" t="str">
        <x:v>warming</x:v>
      </x:c>
      <x:c r="D264" s="25" t="n">
        <x:v>1920</x:v>
      </x:c>
      <x:c r="E264" s="46" t="n">
        <x:v>1.8937312828981587e-10</x:v>
      </x:c>
      <x:c r="F264" s="19" t="str">
        <x:v>eng</x:v>
      </x:c>
      <x:c r="G264" s="19" t="str">
        <x:v>current English corpus (July 2024 dataset; public shorthand eng; mutable current corpus)</x:v>
      </x:c>
      <x:c r="H264" s="19" t="str">
        <x:v>global warming (All)</x:v>
      </x:c>
      <x:c r="I264" s="19" t="str">
        <x:v>0</x:v>
      </x:c>
      <x:c r="J264" s="19" t="n">
        <x:v>46260.107256944444</x:v>
      </x:c>
      <x:c r="K264" s="31" t="str">
        <x:v>data/fear-temperature/ngram/raw/e982c3b5d6e77fc759f19bb2931d892bfaa9221ade4a44977579a8d5a8afab71.json</x:v>
      </x:c>
      <x:c r="L264" s="19" t="str">
        <x:v>edd5437f92999c829c0fea3e5822ab6cb22f6b319b6eab7bc697d0dc4f6023f9</x:v>
      </x:c>
      <x:c r="M264" s="19" t="str">
        <x:v>03c6b3b7aec17c75d6066c3ad33475123246728a6d70514bc6c4b2fac975aa04</x:v>
      </x:c>
      <x:c r="N264" s="31" t="str">
        <x:v>FT-LF-GLOBAL_WARMING</x:v>
      </x:c>
      <x:c r="O264" s="31" t="str">
        <x:v>FT-C-GLOBAL_WARMING_ISSUE_LABEL</x:v>
      </x:c>
      <x:c r="P264" s="31" t="str">
        <x:v>FT-F03</x:v>
      </x:c>
      <x:c r="Q264" s="49" t="n">
        <x:v>0.00018937312828981587</x:v>
      </x:c>
    </x:row>
    <x:row r="265" ht="20" customHeight="1">
      <x:c r="A265" s="40" t="str">
        <x:v>FT-Q-V01-042</x:v>
      </x:c>
      <x:c r="B265" s="19" t="str">
        <x:v>global warming</x:v>
      </x:c>
      <x:c r="C265" s="31" t="str">
        <x:v>warming</x:v>
      </x:c>
      <x:c r="D265" s="25" t="n">
        <x:v>1921</x:v>
      </x:c>
      <x:c r="E265" s="46" t="n">
        <x:v>1.8914424193550159e-10</x:v>
      </x:c>
      <x:c r="F265" s="19" t="str">
        <x:v>eng</x:v>
      </x:c>
      <x:c r="G265" s="19" t="str">
        <x:v>current English corpus (July 2024 dataset; public shorthand eng; mutable current corpus)</x:v>
      </x:c>
      <x:c r="H265" s="19" t="str">
        <x:v>global warming (All)</x:v>
      </x:c>
      <x:c r="I265" s="19" t="str">
        <x:v>0</x:v>
      </x:c>
      <x:c r="J265" s="19" t="n">
        <x:v>46260.107256944444</x:v>
      </x:c>
      <x:c r="K265" s="31" t="str">
        <x:v>data/fear-temperature/ngram/raw/e982c3b5d6e77fc759f19bb2931d892bfaa9221ade4a44977579a8d5a8afab71.json</x:v>
      </x:c>
      <x:c r="L265" s="19" t="str">
        <x:v>edd5437f92999c829c0fea3e5822ab6cb22f6b319b6eab7bc697d0dc4f6023f9</x:v>
      </x:c>
      <x:c r="M265" s="19" t="str">
        <x:v>03c6b3b7aec17c75d6066c3ad33475123246728a6d70514bc6c4b2fac975aa04</x:v>
      </x:c>
      <x:c r="N265" s="31" t="str">
        <x:v>FT-LF-GLOBAL_WARMING</x:v>
      </x:c>
      <x:c r="O265" s="31" t="str">
        <x:v>FT-C-GLOBAL_WARMING_ISSUE_LABEL</x:v>
      </x:c>
      <x:c r="P265" s="31" t="str">
        <x:v>FT-F03</x:v>
      </x:c>
      <x:c r="Q265" s="49" t="n">
        <x:v>0.00018914424193550158</x:v>
      </x:c>
    </x:row>
    <x:row r="266" ht="20" customHeight="1">
      <x:c r="A266" s="40" t="str">
        <x:v>FT-Q-V01-042</x:v>
      </x:c>
      <x:c r="B266" s="19" t="str">
        <x:v>global warming</x:v>
      </x:c>
      <x:c r="C266" s="31" t="str">
        <x:v>warming</x:v>
      </x:c>
      <x:c r="D266" s="25" t="n">
        <x:v>1922</x:v>
      </x:c>
      <x:c r="E266" s="46" t="n">
        <x:v>1.868142585070842e-10</x:v>
      </x:c>
      <x:c r="F266" s="19" t="str">
        <x:v>eng</x:v>
      </x:c>
      <x:c r="G266" s="19" t="str">
        <x:v>current English corpus (July 2024 dataset; public shorthand eng; mutable current corpus)</x:v>
      </x:c>
      <x:c r="H266" s="19" t="str">
        <x:v>global warming (All)</x:v>
      </x:c>
      <x:c r="I266" s="19" t="str">
        <x:v>0</x:v>
      </x:c>
      <x:c r="J266" s="19" t="n">
        <x:v>46260.107256944444</x:v>
      </x:c>
      <x:c r="K266" s="31" t="str">
        <x:v>data/fear-temperature/ngram/raw/e982c3b5d6e77fc759f19bb2931d892bfaa9221ade4a44977579a8d5a8afab71.json</x:v>
      </x:c>
      <x:c r="L266" s="19" t="str">
        <x:v>edd5437f92999c829c0fea3e5822ab6cb22f6b319b6eab7bc697d0dc4f6023f9</x:v>
      </x:c>
      <x:c r="M266" s="19" t="str">
        <x:v>03c6b3b7aec17c75d6066c3ad33475123246728a6d70514bc6c4b2fac975aa04</x:v>
      </x:c>
      <x:c r="N266" s="31" t="str">
        <x:v>FT-LF-GLOBAL_WARMING</x:v>
      </x:c>
      <x:c r="O266" s="31" t="str">
        <x:v>FT-C-GLOBAL_WARMING_ISSUE_LABEL</x:v>
      </x:c>
      <x:c r="P266" s="31" t="str">
        <x:v>FT-F03</x:v>
      </x:c>
      <x:c r="Q266" s="49" t="n">
        <x:v>0.0001868142585070842</x:v>
      </x:c>
    </x:row>
    <x:row r="267" ht="20" customHeight="1">
      <x:c r="A267" s="40" t="str">
        <x:v>FT-Q-V01-042</x:v>
      </x:c>
      <x:c r="B267" s="19" t="str">
        <x:v>global warming</x:v>
      </x:c>
      <x:c r="C267" s="31" t="str">
        <x:v>warming</x:v>
      </x:c>
      <x:c r="D267" s="25" t="n">
        <x:v>1923</x:v>
      </x:c>
      <x:c r="E267" s="46" t="n">
        <x:v>4.862865110588643e-10</x:v>
      </x:c>
      <x:c r="F267" s="19" t="str">
        <x:v>eng</x:v>
      </x:c>
      <x:c r="G267" s="19" t="str">
        <x:v>current English corpus (July 2024 dataset; public shorthand eng; mutable current corpus)</x:v>
      </x:c>
      <x:c r="H267" s="19" t="str">
        <x:v>global warming (All)</x:v>
      </x:c>
      <x:c r="I267" s="19" t="str">
        <x:v>0</x:v>
      </x:c>
      <x:c r="J267" s="19" t="n">
        <x:v>46260.107256944444</x:v>
      </x:c>
      <x:c r="K267" s="31" t="str">
        <x:v>data/fear-temperature/ngram/raw/e982c3b5d6e77fc759f19bb2931d892bfaa9221ade4a44977579a8d5a8afab71.json</x:v>
      </x:c>
      <x:c r="L267" s="19" t="str">
        <x:v>edd5437f92999c829c0fea3e5822ab6cb22f6b319b6eab7bc697d0dc4f6023f9</x:v>
      </x:c>
      <x:c r="M267" s="19" t="str">
        <x:v>03c6b3b7aec17c75d6066c3ad33475123246728a6d70514bc6c4b2fac975aa04</x:v>
      </x:c>
      <x:c r="N267" s="31" t="str">
        <x:v>FT-LF-GLOBAL_WARMING</x:v>
      </x:c>
      <x:c r="O267" s="31" t="str">
        <x:v>FT-C-GLOBAL_WARMING_ISSUE_LABEL</x:v>
      </x:c>
      <x:c r="P267" s="31" t="str">
        <x:v>FT-F03</x:v>
      </x:c>
      <x:c r="Q267" s="49" t="n">
        <x:v>0.00048628651105886433</x:v>
      </x:c>
    </x:row>
    <x:row r="268" ht="20" customHeight="1">
      <x:c r="A268" s="40" t="str">
        <x:v>FT-Q-V01-042</x:v>
      </x:c>
      <x:c r="B268" s="19" t="str">
        <x:v>global warming</x:v>
      </x:c>
      <x:c r="C268" s="31" t="str">
        <x:v>warming</x:v>
      </x:c>
      <x:c r="D268" s="25" t="n">
        <x:v>1924</x:v>
      </x:c>
      <x:c r="E268" s="46" t="n">
        <x:v>6.455163625851411e-10</x:v>
      </x:c>
      <x:c r="F268" s="19" t="str">
        <x:v>eng</x:v>
      </x:c>
      <x:c r="G268" s="19" t="str">
        <x:v>current English corpus (July 2024 dataset; public shorthand eng; mutable current corpus)</x:v>
      </x:c>
      <x:c r="H268" s="19" t="str">
        <x:v>global warming (All)</x:v>
      </x:c>
      <x:c r="I268" s="19" t="str">
        <x:v>0</x:v>
      </x:c>
      <x:c r="J268" s="19" t="n">
        <x:v>46260.107256944444</x:v>
      </x:c>
      <x:c r="K268" s="31" t="str">
        <x:v>data/fear-temperature/ngram/raw/e982c3b5d6e77fc759f19bb2931d892bfaa9221ade4a44977579a8d5a8afab71.json</x:v>
      </x:c>
      <x:c r="L268" s="19" t="str">
        <x:v>edd5437f92999c829c0fea3e5822ab6cb22f6b319b6eab7bc697d0dc4f6023f9</x:v>
      </x:c>
      <x:c r="M268" s="19" t="str">
        <x:v>03c6b3b7aec17c75d6066c3ad33475123246728a6d70514bc6c4b2fac975aa04</x:v>
      </x:c>
      <x:c r="N268" s="31" t="str">
        <x:v>FT-LF-GLOBAL_WARMING</x:v>
      </x:c>
      <x:c r="O268" s="31" t="str">
        <x:v>FT-C-GLOBAL_WARMING_ISSUE_LABEL</x:v>
      </x:c>
      <x:c r="P268" s="31" t="str">
        <x:v>FT-F03</x:v>
      </x:c>
      <x:c r="Q268" s="49" t="n">
        <x:v>0.0006455163625851411</x:v>
      </x:c>
    </x:row>
    <x:row r="269" ht="20" customHeight="1">
      <x:c r="A269" s="40" t="str">
        <x:v>FT-Q-V01-042</x:v>
      </x:c>
      <x:c r="B269" s="19" t="str">
        <x:v>global warming</x:v>
      </x:c>
      <x:c r="C269" s="31" t="str">
        <x:v>warming</x:v>
      </x:c>
      <x:c r="D269" s="25" t="n">
        <x:v>1925</x:v>
      </x:c>
      <x:c r="E269" s="46" t="n">
        <x:v>1.2924671055625223e-10</x:v>
      </x:c>
      <x:c r="F269" s="19" t="str">
        <x:v>eng</x:v>
      </x:c>
      <x:c r="G269" s="19" t="str">
        <x:v>current English corpus (July 2024 dataset; public shorthand eng; mutable current corpus)</x:v>
      </x:c>
      <x:c r="H269" s="19" t="str">
        <x:v>global warming (All)</x:v>
      </x:c>
      <x:c r="I269" s="19" t="str">
        <x:v>0</x:v>
      </x:c>
      <x:c r="J269" s="19" t="n">
        <x:v>46260.107256944444</x:v>
      </x:c>
      <x:c r="K269" s="31" t="str">
        <x:v>data/fear-temperature/ngram/raw/e982c3b5d6e77fc759f19bb2931d892bfaa9221ade4a44977579a8d5a8afab71.json</x:v>
      </x:c>
      <x:c r="L269" s="19" t="str">
        <x:v>edd5437f92999c829c0fea3e5822ab6cb22f6b319b6eab7bc697d0dc4f6023f9</x:v>
      </x:c>
      <x:c r="M269" s="19" t="str">
        <x:v>03c6b3b7aec17c75d6066c3ad33475123246728a6d70514bc6c4b2fac975aa04</x:v>
      </x:c>
      <x:c r="N269" s="31" t="str">
        <x:v>FT-LF-GLOBAL_WARMING</x:v>
      </x:c>
      <x:c r="O269" s="31" t="str">
        <x:v>FT-C-GLOBAL_WARMING_ISSUE_LABEL</x:v>
      </x:c>
      <x:c r="P269" s="31" t="str">
        <x:v>FT-F03</x:v>
      </x:c>
      <x:c r="Q269" s="49" t="n">
        <x:v>0.00012924671055625223</x:v>
      </x:c>
    </x:row>
    <x:row r="270" ht="20" customHeight="1">
      <x:c r="A270" s="40" t="str">
        <x:v>FT-Q-V01-042</x:v>
      </x:c>
      <x:c r="B270" s="19" t="str">
        <x:v>global warming</x:v>
      </x:c>
      <x:c r="C270" s="31" t="str">
        <x:v>warming</x:v>
      </x:c>
      <x:c r="D270" s="25" t="n">
        <x:v>1926</x:v>
      </x:c>
      <x:c r="E270" s="46" t="n">
        <x:v>3.953006713630636e-9</x:v>
      </x:c>
      <x:c r="F270" s="19" t="str">
        <x:v>eng</x:v>
      </x:c>
      <x:c r="G270" s="19" t="str">
        <x:v>current English corpus (July 2024 dataset; public shorthand eng; mutable current corpus)</x:v>
      </x:c>
      <x:c r="H270" s="19" t="str">
        <x:v>global warming (All)</x:v>
      </x:c>
      <x:c r="I270" s="19" t="str">
        <x:v>0</x:v>
      </x:c>
      <x:c r="J270" s="19" t="n">
        <x:v>46260.107256944444</x:v>
      </x:c>
      <x:c r="K270" s="31" t="str">
        <x:v>data/fear-temperature/ngram/raw/e982c3b5d6e77fc759f19bb2931d892bfaa9221ade4a44977579a8d5a8afab71.json</x:v>
      </x:c>
      <x:c r="L270" s="19" t="str">
        <x:v>edd5437f92999c829c0fea3e5822ab6cb22f6b319b6eab7bc697d0dc4f6023f9</x:v>
      </x:c>
      <x:c r="M270" s="19" t="str">
        <x:v>03c6b3b7aec17c75d6066c3ad33475123246728a6d70514bc6c4b2fac975aa04</x:v>
      </x:c>
      <x:c r="N270" s="31" t="str">
        <x:v>FT-LF-GLOBAL_WARMING</x:v>
      </x:c>
      <x:c r="O270" s="31" t="str">
        <x:v>FT-C-GLOBAL_WARMING_ISSUE_LABEL</x:v>
      </x:c>
      <x:c r="P270" s="31" t="str">
        <x:v>FT-F03</x:v>
      </x:c>
      <x:c r="Q270" s="49" t="n">
        <x:v>0.003953006713630636</x:v>
      </x:c>
    </x:row>
    <x:row r="271" ht="20" customHeight="1">
      <x:c r="A271" s="40" t="str">
        <x:v>FT-Q-V01-042</x:v>
      </x:c>
      <x:c r="B271" s="19" t="str">
        <x:v>global warming</x:v>
      </x:c>
      <x:c r="C271" s="31" t="str">
        <x:v>warming</x:v>
      </x:c>
      <x:c r="D271" s="25" t="n">
        <x:v>1927</x:v>
      </x:c>
      <x:c r="E271" s="46" t="n">
        <x:v>3.643278234655156e-9</x:v>
      </x:c>
      <x:c r="F271" s="19" t="str">
        <x:v>eng</x:v>
      </x:c>
      <x:c r="G271" s="19" t="str">
        <x:v>current English corpus (July 2024 dataset; public shorthand eng; mutable current corpus)</x:v>
      </x:c>
      <x:c r="H271" s="19" t="str">
        <x:v>global warming (All)</x:v>
      </x:c>
      <x:c r="I271" s="19" t="str">
        <x:v>0</x:v>
      </x:c>
      <x:c r="J271" s="19" t="n">
        <x:v>46260.107256944444</x:v>
      </x:c>
      <x:c r="K271" s="31" t="str">
        <x:v>data/fear-temperature/ngram/raw/e982c3b5d6e77fc759f19bb2931d892bfaa9221ade4a44977579a8d5a8afab71.json</x:v>
      </x:c>
      <x:c r="L271" s="19" t="str">
        <x:v>edd5437f92999c829c0fea3e5822ab6cb22f6b319b6eab7bc697d0dc4f6023f9</x:v>
      </x:c>
      <x:c r="M271" s="19" t="str">
        <x:v>03c6b3b7aec17c75d6066c3ad33475123246728a6d70514bc6c4b2fac975aa04</x:v>
      </x:c>
      <x:c r="N271" s="31" t="str">
        <x:v>FT-LF-GLOBAL_WARMING</x:v>
      </x:c>
      <x:c r="O271" s="31" t="str">
        <x:v>FT-C-GLOBAL_WARMING_ISSUE_LABEL</x:v>
      </x:c>
      <x:c r="P271" s="31" t="str">
        <x:v>FT-F03</x:v>
      </x:c>
      <x:c r="Q271" s="49" t="n">
        <x:v>0.0036432782346551558</x:v>
      </x:c>
    </x:row>
    <x:row r="272" ht="20" customHeight="1">
      <x:c r="A272" s="40" t="str">
        <x:v>FT-Q-V01-042</x:v>
      </x:c>
      <x:c r="B272" s="19" t="str">
        <x:v>global warming</x:v>
      </x:c>
      <x:c r="C272" s="31" t="str">
        <x:v>warming</x:v>
      </x:c>
      <x:c r="D272" s="25" t="n">
        <x:v>1928</x:v>
      </x:c>
      <x:c r="E272" s="46" t="n">
        <x:v>3.5704010303838625e-9</x:v>
      </x:c>
      <x:c r="F272" s="19" t="str">
        <x:v>eng</x:v>
      </x:c>
      <x:c r="G272" s="19" t="str">
        <x:v>current English corpus (July 2024 dataset; public shorthand eng; mutable current corpus)</x:v>
      </x:c>
      <x:c r="H272" s="19" t="str">
        <x:v>global warming (All)</x:v>
      </x:c>
      <x:c r="I272" s="19" t="str">
        <x:v>0</x:v>
      </x:c>
      <x:c r="J272" s="19" t="n">
        <x:v>46260.107256944444</x:v>
      </x:c>
      <x:c r="K272" s="31" t="str">
        <x:v>data/fear-temperature/ngram/raw/e982c3b5d6e77fc759f19bb2931d892bfaa9221ade4a44977579a8d5a8afab71.json</x:v>
      </x:c>
      <x:c r="L272" s="19" t="str">
        <x:v>edd5437f92999c829c0fea3e5822ab6cb22f6b319b6eab7bc697d0dc4f6023f9</x:v>
      </x:c>
      <x:c r="M272" s="19" t="str">
        <x:v>03c6b3b7aec17c75d6066c3ad33475123246728a6d70514bc6c4b2fac975aa04</x:v>
      </x:c>
      <x:c r="N272" s="31" t="str">
        <x:v>FT-LF-GLOBAL_WARMING</x:v>
      </x:c>
      <x:c r="O272" s="31" t="str">
        <x:v>FT-C-GLOBAL_WARMING_ISSUE_LABEL</x:v>
      </x:c>
      <x:c r="P272" s="31" t="str">
        <x:v>FT-F03</x:v>
      </x:c>
      <x:c r="Q272" s="49" t="n">
        <x:v>0.0035704010303838625</x:v>
      </x:c>
    </x:row>
    <x:row r="273" ht="20" customHeight="1">
      <x:c r="A273" s="40" t="str">
        <x:v>FT-Q-V01-042</x:v>
      </x:c>
      <x:c r="B273" s="19" t="str">
        <x:v>global warming</x:v>
      </x:c>
      <x:c r="C273" s="31" t="str">
        <x:v>warming</x:v>
      </x:c>
      <x:c r="D273" s="25" t="n">
        <x:v>1929</x:v>
      </x:c>
      <x:c r="E273" s="46" t="n">
        <x:v>4.015839091819905e-9</x:v>
      </x:c>
      <x:c r="F273" s="19" t="str">
        <x:v>eng</x:v>
      </x:c>
      <x:c r="G273" s="19" t="str">
        <x:v>current English corpus (July 2024 dataset; public shorthand eng; mutable current corpus)</x:v>
      </x:c>
      <x:c r="H273" s="19" t="str">
        <x:v>global warming (All)</x:v>
      </x:c>
      <x:c r="I273" s="19" t="str">
        <x:v>0</x:v>
      </x:c>
      <x:c r="J273" s="19" t="n">
        <x:v>46260.107256944444</x:v>
      </x:c>
      <x:c r="K273" s="31" t="str">
        <x:v>data/fear-temperature/ngram/raw/e982c3b5d6e77fc759f19bb2931d892bfaa9221ade4a44977579a8d5a8afab71.json</x:v>
      </x:c>
      <x:c r="L273" s="19" t="str">
        <x:v>edd5437f92999c829c0fea3e5822ab6cb22f6b319b6eab7bc697d0dc4f6023f9</x:v>
      </x:c>
      <x:c r="M273" s="19" t="str">
        <x:v>03c6b3b7aec17c75d6066c3ad33475123246728a6d70514bc6c4b2fac975aa04</x:v>
      </x:c>
      <x:c r="N273" s="31" t="str">
        <x:v>FT-LF-GLOBAL_WARMING</x:v>
      </x:c>
      <x:c r="O273" s="31" t="str">
        <x:v>FT-C-GLOBAL_WARMING_ISSUE_LABEL</x:v>
      </x:c>
      <x:c r="P273" s="31" t="str">
        <x:v>FT-F03</x:v>
      </x:c>
      <x:c r="Q273" s="49" t="n">
        <x:v>0.004015839091819905</x:v>
      </x:c>
    </x:row>
    <x:row r="274" ht="20" customHeight="1">
      <x:c r="A274" s="40" t="str">
        <x:v>FT-Q-V01-042</x:v>
      </x:c>
      <x:c r="B274" s="19" t="str">
        <x:v>global warming</x:v>
      </x:c>
      <x:c r="C274" s="31" t="str">
        <x:v>warming</x:v>
      </x:c>
      <x:c r="D274" s="25" t="n">
        <x:v>1930</x:v>
      </x:c>
      <x:c r="E274" s="46" t="n">
        <x:v>5.66729024820134e-10</x:v>
      </x:c>
      <x:c r="F274" s="19" t="str">
        <x:v>eng</x:v>
      </x:c>
      <x:c r="G274" s="19" t="str">
        <x:v>current English corpus (July 2024 dataset; public shorthand eng; mutable current corpus)</x:v>
      </x:c>
      <x:c r="H274" s="19" t="str">
        <x:v>global warming (All)</x:v>
      </x:c>
      <x:c r="I274" s="19" t="str">
        <x:v>0</x:v>
      </x:c>
      <x:c r="J274" s="19" t="n">
        <x:v>46260.107256944444</x:v>
      </x:c>
      <x:c r="K274" s="31" t="str">
        <x:v>data/fear-temperature/ngram/raw/e982c3b5d6e77fc759f19bb2931d892bfaa9221ade4a44977579a8d5a8afab71.json</x:v>
      </x:c>
      <x:c r="L274" s="19" t="str">
        <x:v>edd5437f92999c829c0fea3e5822ab6cb22f6b319b6eab7bc697d0dc4f6023f9</x:v>
      </x:c>
      <x:c r="M274" s="19" t="str">
        <x:v>03c6b3b7aec17c75d6066c3ad33475123246728a6d70514bc6c4b2fac975aa04</x:v>
      </x:c>
      <x:c r="N274" s="31" t="str">
        <x:v>FT-LF-GLOBAL_WARMING</x:v>
      </x:c>
      <x:c r="O274" s="31" t="str">
        <x:v>FT-C-GLOBAL_WARMING_ISSUE_LABEL</x:v>
      </x:c>
      <x:c r="P274" s="31" t="str">
        <x:v>FT-F03</x:v>
      </x:c>
      <x:c r="Q274" s="49" t="n">
        <x:v>0.000566729024820134</x:v>
      </x:c>
    </x:row>
    <x:row r="275" ht="20" customHeight="1">
      <x:c r="A275" s="40" t="str">
        <x:v>FT-Q-V01-042</x:v>
      </x:c>
      <x:c r="B275" s="19" t="str">
        <x:v>global warming</x:v>
      </x:c>
      <x:c r="C275" s="31" t="str">
        <x:v>warming</x:v>
      </x:c>
      <x:c r="D275" s="25" t="n">
        <x:v>1931</x:v>
      </x:c>
      <x:c r="E275" s="46" t="n">
        <x:v>8.66904388552303e-10</x:v>
      </x:c>
      <x:c r="F275" s="19" t="str">
        <x:v>eng</x:v>
      </x:c>
      <x:c r="G275" s="19" t="str">
        <x:v>current English corpus (July 2024 dataset; public shorthand eng; mutable current corpus)</x:v>
      </x:c>
      <x:c r="H275" s="19" t="str">
        <x:v>global warming (All)</x:v>
      </x:c>
      <x:c r="I275" s="19" t="str">
        <x:v>0</x:v>
      </x:c>
      <x:c r="J275" s="19" t="n">
        <x:v>46260.107256944444</x:v>
      </x:c>
      <x:c r="K275" s="31" t="str">
        <x:v>data/fear-temperature/ngram/raw/e982c3b5d6e77fc759f19bb2931d892bfaa9221ade4a44977579a8d5a8afab71.json</x:v>
      </x:c>
      <x:c r="L275" s="19" t="str">
        <x:v>edd5437f92999c829c0fea3e5822ab6cb22f6b319b6eab7bc697d0dc4f6023f9</x:v>
      </x:c>
      <x:c r="M275" s="19" t="str">
        <x:v>03c6b3b7aec17c75d6066c3ad33475123246728a6d70514bc6c4b2fac975aa04</x:v>
      </x:c>
      <x:c r="N275" s="31" t="str">
        <x:v>FT-LF-GLOBAL_WARMING</x:v>
      </x:c>
      <x:c r="O275" s="31" t="str">
        <x:v>FT-C-GLOBAL_WARMING_ISSUE_LABEL</x:v>
      </x:c>
      <x:c r="P275" s="31" t="str">
        <x:v>FT-F03</x:v>
      </x:c>
      <x:c r="Q275" s="49" t="n">
        <x:v>0.000866904388552303</x:v>
      </x:c>
    </x:row>
    <x:row r="276" ht="20" customHeight="1">
      <x:c r="A276" s="40" t="str">
        <x:v>FT-Q-V01-042</x:v>
      </x:c>
      <x:c r="B276" s="19" t="str">
        <x:v>global warming</x:v>
      </x:c>
      <x:c r="C276" s="31" t="str">
        <x:v>warming</x:v>
      </x:c>
      <x:c r="D276" s="25" t="n">
        <x:v>1932</x:v>
      </x:c>
      <x:c r="E276" s="46" t="n">
        <x:v>1.6563032612104674e-9</x:v>
      </x:c>
      <x:c r="F276" s="19" t="str">
        <x:v>eng</x:v>
      </x:c>
      <x:c r="G276" s="19" t="str">
        <x:v>current English corpus (July 2024 dataset; public shorthand eng; mutable current corpus)</x:v>
      </x:c>
      <x:c r="H276" s="19" t="str">
        <x:v>global warming (All)</x:v>
      </x:c>
      <x:c r="I276" s="19" t="str">
        <x:v>0</x:v>
      </x:c>
      <x:c r="J276" s="19" t="n">
        <x:v>46260.107256944444</x:v>
      </x:c>
      <x:c r="K276" s="31" t="str">
        <x:v>data/fear-temperature/ngram/raw/e982c3b5d6e77fc759f19bb2931d892bfaa9221ade4a44977579a8d5a8afab71.json</x:v>
      </x:c>
      <x:c r="L276" s="19" t="str">
        <x:v>edd5437f92999c829c0fea3e5822ab6cb22f6b319b6eab7bc697d0dc4f6023f9</x:v>
      </x:c>
      <x:c r="M276" s="19" t="str">
        <x:v>03c6b3b7aec17c75d6066c3ad33475123246728a6d70514bc6c4b2fac975aa04</x:v>
      </x:c>
      <x:c r="N276" s="31" t="str">
        <x:v>FT-LF-GLOBAL_WARMING</x:v>
      </x:c>
      <x:c r="O276" s="31" t="str">
        <x:v>FT-C-GLOBAL_WARMING_ISSUE_LABEL</x:v>
      </x:c>
      <x:c r="P276" s="31" t="str">
        <x:v>FT-F03</x:v>
      </x:c>
      <x:c r="Q276" s="49" t="n">
        <x:v>0.0016563032612104673</x:v>
      </x:c>
    </x:row>
    <x:row r="277" ht="20" customHeight="1">
      <x:c r="A277" s="40" t="str">
        <x:v>FT-Q-V01-042</x:v>
      </x:c>
      <x:c r="B277" s="19" t="str">
        <x:v>global warming</x:v>
      </x:c>
      <x:c r="C277" s="31" t="str">
        <x:v>warming</x:v>
      </x:c>
      <x:c r="D277" s="25" t="n">
        <x:v>1933</x:v>
      </x:c>
      <x:c r="E277" s="46" t="n">
        <x:v>2.2628283968817438e-9</x:v>
      </x:c>
      <x:c r="F277" s="19" t="str">
        <x:v>eng</x:v>
      </x:c>
      <x:c r="G277" s="19" t="str">
        <x:v>current English corpus (July 2024 dataset; public shorthand eng; mutable current corpus)</x:v>
      </x:c>
      <x:c r="H277" s="19" t="str">
        <x:v>global warming (All)</x:v>
      </x:c>
      <x:c r="I277" s="19" t="str">
        <x:v>0</x:v>
      </x:c>
      <x:c r="J277" s="19" t="n">
        <x:v>46260.107256944444</x:v>
      </x:c>
      <x:c r="K277" s="31" t="str">
        <x:v>data/fear-temperature/ngram/raw/e982c3b5d6e77fc759f19bb2931d892bfaa9221ade4a44977579a8d5a8afab71.json</x:v>
      </x:c>
      <x:c r="L277" s="19" t="str">
        <x:v>edd5437f92999c829c0fea3e5822ab6cb22f6b319b6eab7bc697d0dc4f6023f9</x:v>
      </x:c>
      <x:c r="M277" s="19" t="str">
        <x:v>03c6b3b7aec17c75d6066c3ad33475123246728a6d70514bc6c4b2fac975aa04</x:v>
      </x:c>
      <x:c r="N277" s="31" t="str">
        <x:v>FT-LF-GLOBAL_WARMING</x:v>
      </x:c>
      <x:c r="O277" s="31" t="str">
        <x:v>FT-C-GLOBAL_WARMING_ISSUE_LABEL</x:v>
      </x:c>
      <x:c r="P277" s="31" t="str">
        <x:v>FT-F03</x:v>
      </x:c>
      <x:c r="Q277" s="49" t="n">
        <x:v>0.0022628283968817438</x:v>
      </x:c>
    </x:row>
    <x:row r="278" ht="20" customHeight="1">
      <x:c r="A278" s="40" t="str">
        <x:v>FT-Q-V01-042</x:v>
      </x:c>
      <x:c r="B278" s="19" t="str">
        <x:v>global warming</x:v>
      </x:c>
      <x:c r="C278" s="31" t="str">
        <x:v>warming</x:v>
      </x:c>
      <x:c r="D278" s="25" t="n">
        <x:v>1934</x:v>
      </x:c>
      <x:c r="E278" s="46" t="n">
        <x:v>1.6124603208211852e-8</x:v>
      </x:c>
      <x:c r="F278" s="19" t="str">
        <x:v>eng</x:v>
      </x:c>
      <x:c r="G278" s="19" t="str">
        <x:v>current English corpus (July 2024 dataset; public shorthand eng; mutable current corpus)</x:v>
      </x:c>
      <x:c r="H278" s="19" t="str">
        <x:v>global warming (All)</x:v>
      </x:c>
      <x:c r="I278" s="19" t="str">
        <x:v>0</x:v>
      </x:c>
      <x:c r="J278" s="19" t="n">
        <x:v>46260.107256944444</x:v>
      </x:c>
      <x:c r="K278" s="31" t="str">
        <x:v>data/fear-temperature/ngram/raw/e982c3b5d6e77fc759f19bb2931d892bfaa9221ade4a44977579a8d5a8afab71.json</x:v>
      </x:c>
      <x:c r="L278" s="19" t="str">
        <x:v>edd5437f92999c829c0fea3e5822ab6cb22f6b319b6eab7bc697d0dc4f6023f9</x:v>
      </x:c>
      <x:c r="M278" s="19" t="str">
        <x:v>03c6b3b7aec17c75d6066c3ad33475123246728a6d70514bc6c4b2fac975aa04</x:v>
      </x:c>
      <x:c r="N278" s="31" t="str">
        <x:v>FT-LF-GLOBAL_WARMING</x:v>
      </x:c>
      <x:c r="O278" s="31" t="str">
        <x:v>FT-C-GLOBAL_WARMING_ISSUE_LABEL</x:v>
      </x:c>
      <x:c r="P278" s="31" t="str">
        <x:v>FT-F03</x:v>
      </x:c>
      <x:c r="Q278" s="49" t="n">
        <x:v>0.016124603208211852</x:v>
      </x:c>
    </x:row>
    <x:row r="279" ht="20" customHeight="1">
      <x:c r="A279" s="40" t="str">
        <x:v>FT-Q-V01-042</x:v>
      </x:c>
      <x:c r="B279" s="19" t="str">
        <x:v>global warming</x:v>
      </x:c>
      <x:c r="C279" s="31" t="str">
        <x:v>warming</x:v>
      </x:c>
      <x:c r="D279" s="25" t="n">
        <x:v>1935</x:v>
      </x:c>
      <x:c r="E279" s="46" t="n">
        <x:v>3.8427194065659975e-9</x:v>
      </x:c>
      <x:c r="F279" s="19" t="str">
        <x:v>eng</x:v>
      </x:c>
      <x:c r="G279" s="19" t="str">
        <x:v>current English corpus (July 2024 dataset; public shorthand eng; mutable current corpus)</x:v>
      </x:c>
      <x:c r="H279" s="19" t="str">
        <x:v>global warming (All)</x:v>
      </x:c>
      <x:c r="I279" s="19" t="str">
        <x:v>0</x:v>
      </x:c>
      <x:c r="J279" s="19" t="n">
        <x:v>46260.107256944444</x:v>
      </x:c>
      <x:c r="K279" s="31" t="str">
        <x:v>data/fear-temperature/ngram/raw/e982c3b5d6e77fc759f19bb2931d892bfaa9221ade4a44977579a8d5a8afab71.json</x:v>
      </x:c>
      <x:c r="L279" s="19" t="str">
        <x:v>edd5437f92999c829c0fea3e5822ab6cb22f6b319b6eab7bc697d0dc4f6023f9</x:v>
      </x:c>
      <x:c r="M279" s="19" t="str">
        <x:v>03c6b3b7aec17c75d6066c3ad33475123246728a6d70514bc6c4b2fac975aa04</x:v>
      </x:c>
      <x:c r="N279" s="31" t="str">
        <x:v>FT-LF-GLOBAL_WARMING</x:v>
      </x:c>
      <x:c r="O279" s="31" t="str">
        <x:v>FT-C-GLOBAL_WARMING_ISSUE_LABEL</x:v>
      </x:c>
      <x:c r="P279" s="31" t="str">
        <x:v>FT-F03</x:v>
      </x:c>
      <x:c r="Q279" s="49" t="n">
        <x:v>0.0038427194065659975</x:v>
      </x:c>
    </x:row>
    <x:row r="280" ht="20" customHeight="1">
      <x:c r="A280" s="40" t="str">
        <x:v>FT-Q-V01-042</x:v>
      </x:c>
      <x:c r="B280" s="19" t="str">
        <x:v>global warming</x:v>
      </x:c>
      <x:c r="C280" s="31" t="str">
        <x:v>warming</x:v>
      </x:c>
      <x:c r="D280" s="25" t="n">
        <x:v>1936</x:v>
      </x:c>
      <x:c r="E280" s="46" t="n">
        <x:v>2.9743560503447952e-8</x:v>
      </x:c>
      <x:c r="F280" s="19" t="str">
        <x:v>eng</x:v>
      </x:c>
      <x:c r="G280" s="19" t="str">
        <x:v>current English corpus (July 2024 dataset; public shorthand eng; mutable current corpus)</x:v>
      </x:c>
      <x:c r="H280" s="19" t="str">
        <x:v>global warming (All)</x:v>
      </x:c>
      <x:c r="I280" s="19" t="str">
        <x:v>0</x:v>
      </x:c>
      <x:c r="J280" s="19" t="n">
        <x:v>46260.107256944444</x:v>
      </x:c>
      <x:c r="K280" s="31" t="str">
        <x:v>data/fear-temperature/ngram/raw/e982c3b5d6e77fc759f19bb2931d892bfaa9221ade4a44977579a8d5a8afab71.json</x:v>
      </x:c>
      <x:c r="L280" s="19" t="str">
        <x:v>edd5437f92999c829c0fea3e5822ab6cb22f6b319b6eab7bc697d0dc4f6023f9</x:v>
      </x:c>
      <x:c r="M280" s="19" t="str">
        <x:v>03c6b3b7aec17c75d6066c3ad33475123246728a6d70514bc6c4b2fac975aa04</x:v>
      </x:c>
      <x:c r="N280" s="31" t="str">
        <x:v>FT-LF-GLOBAL_WARMING</x:v>
      </x:c>
      <x:c r="O280" s="31" t="str">
        <x:v>FT-C-GLOBAL_WARMING_ISSUE_LABEL</x:v>
      </x:c>
      <x:c r="P280" s="31" t="str">
        <x:v>FT-F03</x:v>
      </x:c>
      <x:c r="Q280" s="49" t="n">
        <x:v>0.029743560503447952</x:v>
      </x:c>
    </x:row>
    <x:row r="281" ht="20" customHeight="1">
      <x:c r="A281" s="40" t="str">
        <x:v>FT-Q-V01-042</x:v>
      </x:c>
      <x:c r="B281" s="19" t="str">
        <x:v>global warming</x:v>
      </x:c>
      <x:c r="C281" s="31" t="str">
        <x:v>warming</x:v>
      </x:c>
      <x:c r="D281" s="25" t="n">
        <x:v>1937</x:v>
      </x:c>
      <x:c r="E281" s="46" t="n">
        <x:v>1.0029612140805e-9</x:v>
      </x:c>
      <x:c r="F281" s="19" t="str">
        <x:v>eng</x:v>
      </x:c>
      <x:c r="G281" s="19" t="str">
        <x:v>current English corpus (July 2024 dataset; public shorthand eng; mutable current corpus)</x:v>
      </x:c>
      <x:c r="H281" s="19" t="str">
        <x:v>global warming (All)</x:v>
      </x:c>
      <x:c r="I281" s="19" t="str">
        <x:v>0</x:v>
      </x:c>
      <x:c r="J281" s="19" t="n">
        <x:v>46260.107256944444</x:v>
      </x:c>
      <x:c r="K281" s="31" t="str">
        <x:v>data/fear-temperature/ngram/raw/e982c3b5d6e77fc759f19bb2931d892bfaa9221ade4a44977579a8d5a8afab71.json</x:v>
      </x:c>
      <x:c r="L281" s="19" t="str">
        <x:v>edd5437f92999c829c0fea3e5822ab6cb22f6b319b6eab7bc697d0dc4f6023f9</x:v>
      </x:c>
      <x:c r="M281" s="19" t="str">
        <x:v>03c6b3b7aec17c75d6066c3ad33475123246728a6d70514bc6c4b2fac975aa04</x:v>
      </x:c>
      <x:c r="N281" s="31" t="str">
        <x:v>FT-LF-GLOBAL_WARMING</x:v>
      </x:c>
      <x:c r="O281" s="31" t="str">
        <x:v>FT-C-GLOBAL_WARMING_ISSUE_LABEL</x:v>
      </x:c>
      <x:c r="P281" s="31" t="str">
        <x:v>FT-F03</x:v>
      </x:c>
      <x:c r="Q281" s="49" t="n">
        <x:v>0.0010029612140805</x:v>
      </x:c>
    </x:row>
    <x:row r="282" ht="20" customHeight="1">
      <x:c r="A282" s="40" t="str">
        <x:v>FT-Q-V01-042</x:v>
      </x:c>
      <x:c r="B282" s="19" t="str">
        <x:v>global warming</x:v>
      </x:c>
      <x:c r="C282" s="31" t="str">
        <x:v>warming</x:v>
      </x:c>
      <x:c r="D282" s="25" t="n">
        <x:v>1938</x:v>
      </x:c>
      <x:c r="E282" s="46" t="n">
        <x:v>2.00469511824064e-9</x:v>
      </x:c>
      <x:c r="F282" s="19" t="str">
        <x:v>eng</x:v>
      </x:c>
      <x:c r="G282" s="19" t="str">
        <x:v>current English corpus (July 2024 dataset; public shorthand eng; mutable current corpus)</x:v>
      </x:c>
      <x:c r="H282" s="19" t="str">
        <x:v>global warming (All)</x:v>
      </x:c>
      <x:c r="I282" s="19" t="str">
        <x:v>0</x:v>
      </x:c>
      <x:c r="J282" s="19" t="n">
        <x:v>46260.107256944444</x:v>
      </x:c>
      <x:c r="K282" s="31" t="str">
        <x:v>data/fear-temperature/ngram/raw/e982c3b5d6e77fc759f19bb2931d892bfaa9221ade4a44977579a8d5a8afab71.json</x:v>
      </x:c>
      <x:c r="L282" s="19" t="str">
        <x:v>edd5437f92999c829c0fea3e5822ab6cb22f6b319b6eab7bc697d0dc4f6023f9</x:v>
      </x:c>
      <x:c r="M282" s="19" t="str">
        <x:v>03c6b3b7aec17c75d6066c3ad33475123246728a6d70514bc6c4b2fac975aa04</x:v>
      </x:c>
      <x:c r="N282" s="31" t="str">
        <x:v>FT-LF-GLOBAL_WARMING</x:v>
      </x:c>
      <x:c r="O282" s="31" t="str">
        <x:v>FT-C-GLOBAL_WARMING_ISSUE_LABEL</x:v>
      </x:c>
      <x:c r="P282" s="31" t="str">
        <x:v>FT-F03</x:v>
      </x:c>
      <x:c r="Q282" s="49" t="n">
        <x:v>0.00200469511824064</x:v>
      </x:c>
    </x:row>
    <x:row r="283" ht="20" customHeight="1">
      <x:c r="A283" s="40" t="str">
        <x:v>FT-Q-V01-042</x:v>
      </x:c>
      <x:c r="B283" s="19" t="str">
        <x:v>global warming</x:v>
      </x:c>
      <x:c r="C283" s="31" t="str">
        <x:v>warming</x:v>
      </x:c>
      <x:c r="D283" s="25" t="n">
        <x:v>1939</x:v>
      </x:c>
      <x:c r="E283" s="46" t="n">
        <x:v>1.1375126757195984e-8</x:v>
      </x:c>
      <x:c r="F283" s="19" t="str">
        <x:v>eng</x:v>
      </x:c>
      <x:c r="G283" s="19" t="str">
        <x:v>current English corpus (July 2024 dataset; public shorthand eng; mutable current corpus)</x:v>
      </x:c>
      <x:c r="H283" s="19" t="str">
        <x:v>global warming (All)</x:v>
      </x:c>
      <x:c r="I283" s="19" t="str">
        <x:v>0</x:v>
      </x:c>
      <x:c r="J283" s="19" t="n">
        <x:v>46260.107256944444</x:v>
      </x:c>
      <x:c r="K283" s="31" t="str">
        <x:v>data/fear-temperature/ngram/raw/e982c3b5d6e77fc759f19bb2931d892bfaa9221ade4a44977579a8d5a8afab71.json</x:v>
      </x:c>
      <x:c r="L283" s="19" t="str">
        <x:v>edd5437f92999c829c0fea3e5822ab6cb22f6b319b6eab7bc697d0dc4f6023f9</x:v>
      </x:c>
      <x:c r="M283" s="19" t="str">
        <x:v>03c6b3b7aec17c75d6066c3ad33475123246728a6d70514bc6c4b2fac975aa04</x:v>
      </x:c>
      <x:c r="N283" s="31" t="str">
        <x:v>FT-LF-GLOBAL_WARMING</x:v>
      </x:c>
      <x:c r="O283" s="31" t="str">
        <x:v>FT-C-GLOBAL_WARMING_ISSUE_LABEL</x:v>
      </x:c>
      <x:c r="P283" s="31" t="str">
        <x:v>FT-F03</x:v>
      </x:c>
      <x:c r="Q283" s="49" t="n">
        <x:v>0.011375126757195984</x:v>
      </x:c>
    </x:row>
    <x:row r="284" ht="20" customHeight="1">
      <x:c r="A284" s="40" t="str">
        <x:v>FT-Q-V01-042</x:v>
      </x:c>
      <x:c r="B284" s="19" t="str">
        <x:v>global warming</x:v>
      </x:c>
      <x:c r="C284" s="31" t="str">
        <x:v>warming</x:v>
      </x:c>
      <x:c r="D284" s="25" t="n">
        <x:v>1940</x:v>
      </x:c>
      <x:c r="E284" s="46" t="n">
        <x:v>3.949118143609098e-9</x:v>
      </x:c>
      <x:c r="F284" s="19" t="str">
        <x:v>eng</x:v>
      </x:c>
      <x:c r="G284" s="19" t="str">
        <x:v>current English corpus (July 2024 dataset; public shorthand eng; mutable current corpus)</x:v>
      </x:c>
      <x:c r="H284" s="19" t="str">
        <x:v>global warming (All)</x:v>
      </x:c>
      <x:c r="I284" s="19" t="str">
        <x:v>0</x:v>
      </x:c>
      <x:c r="J284" s="19" t="n">
        <x:v>46260.107256944444</x:v>
      </x:c>
      <x:c r="K284" s="31" t="str">
        <x:v>data/fear-temperature/ngram/raw/e982c3b5d6e77fc759f19bb2931d892bfaa9221ade4a44977579a8d5a8afab71.json</x:v>
      </x:c>
      <x:c r="L284" s="19" t="str">
        <x:v>edd5437f92999c829c0fea3e5822ab6cb22f6b319b6eab7bc697d0dc4f6023f9</x:v>
      </x:c>
      <x:c r="M284" s="19" t="str">
        <x:v>03c6b3b7aec17c75d6066c3ad33475123246728a6d70514bc6c4b2fac975aa04</x:v>
      </x:c>
      <x:c r="N284" s="31" t="str">
        <x:v>FT-LF-GLOBAL_WARMING</x:v>
      </x:c>
      <x:c r="O284" s="31" t="str">
        <x:v>FT-C-GLOBAL_WARMING_ISSUE_LABEL</x:v>
      </x:c>
      <x:c r="P284" s="31" t="str">
        <x:v>FT-F03</x:v>
      </x:c>
      <x:c r="Q284" s="49" t="n">
        <x:v>0.003949118143609098</x:v>
      </x:c>
    </x:row>
    <x:row r="285" ht="20" customHeight="1">
      <x:c r="A285" s="40" t="str">
        <x:v>FT-Q-V01-042</x:v>
      </x:c>
      <x:c r="B285" s="19" t="str">
        <x:v>global warming</x:v>
      </x:c>
      <x:c r="C285" s="31" t="str">
        <x:v>warming</x:v>
      </x:c>
      <x:c r="D285" s="25" t="n">
        <x:v>1941</x:v>
      </x:c>
      <x:c r="E285" s="46" t="n">
        <x:v>6.844259103910843e-9</x:v>
      </x:c>
      <x:c r="F285" s="19" t="str">
        <x:v>eng</x:v>
      </x:c>
      <x:c r="G285" s="19" t="str">
        <x:v>current English corpus (July 2024 dataset; public shorthand eng; mutable current corpus)</x:v>
      </x:c>
      <x:c r="H285" s="19" t="str">
        <x:v>global warming (All)</x:v>
      </x:c>
      <x:c r="I285" s="19" t="str">
        <x:v>0</x:v>
      </x:c>
      <x:c r="J285" s="19" t="n">
        <x:v>46260.107256944444</x:v>
      </x:c>
      <x:c r="K285" s="31" t="str">
        <x:v>data/fear-temperature/ngram/raw/e982c3b5d6e77fc759f19bb2931d892bfaa9221ade4a44977579a8d5a8afab71.json</x:v>
      </x:c>
      <x:c r="L285" s="19" t="str">
        <x:v>edd5437f92999c829c0fea3e5822ab6cb22f6b319b6eab7bc697d0dc4f6023f9</x:v>
      </x:c>
      <x:c r="M285" s="19" t="str">
        <x:v>03c6b3b7aec17c75d6066c3ad33475123246728a6d70514bc6c4b2fac975aa04</x:v>
      </x:c>
      <x:c r="N285" s="31" t="str">
        <x:v>FT-LF-GLOBAL_WARMING</x:v>
      </x:c>
      <x:c r="O285" s="31" t="str">
        <x:v>FT-C-GLOBAL_WARMING_ISSUE_LABEL</x:v>
      </x:c>
      <x:c r="P285" s="31" t="str">
        <x:v>FT-F03</x:v>
      </x:c>
      <x:c r="Q285" s="49" t="n">
        <x:v>0.006844259103910843</x:v>
      </x:c>
    </x:row>
    <x:row r="286" ht="20" customHeight="1">
      <x:c r="A286" s="40" t="str">
        <x:v>FT-Q-V01-042</x:v>
      </x:c>
      <x:c r="B286" s="19" t="str">
        <x:v>global warming</x:v>
      </x:c>
      <x:c r="C286" s="31" t="str">
        <x:v>warming</x:v>
      </x:c>
      <x:c r="D286" s="25" t="n">
        <x:v>1942</x:v>
      </x:c>
      <x:c r="E286" s="46" t="n">
        <x:v>1.7814414637884468e-8</x:v>
      </x:c>
      <x:c r="F286" s="19" t="str">
        <x:v>eng</x:v>
      </x:c>
      <x:c r="G286" s="19" t="str">
        <x:v>current English corpus (July 2024 dataset; public shorthand eng; mutable current corpus)</x:v>
      </x:c>
      <x:c r="H286" s="19" t="str">
        <x:v>global warming (All)</x:v>
      </x:c>
      <x:c r="I286" s="19" t="str">
        <x:v>0</x:v>
      </x:c>
      <x:c r="J286" s="19" t="n">
        <x:v>46260.107256944444</x:v>
      </x:c>
      <x:c r="K286" s="31" t="str">
        <x:v>data/fear-temperature/ngram/raw/e982c3b5d6e77fc759f19bb2931d892bfaa9221ade4a44977579a8d5a8afab71.json</x:v>
      </x:c>
      <x:c r="L286" s="19" t="str">
        <x:v>edd5437f92999c829c0fea3e5822ab6cb22f6b319b6eab7bc697d0dc4f6023f9</x:v>
      </x:c>
      <x:c r="M286" s="19" t="str">
        <x:v>03c6b3b7aec17c75d6066c3ad33475123246728a6d70514bc6c4b2fac975aa04</x:v>
      </x:c>
      <x:c r="N286" s="31" t="str">
        <x:v>FT-LF-GLOBAL_WARMING</x:v>
      </x:c>
      <x:c r="O286" s="31" t="str">
        <x:v>FT-C-GLOBAL_WARMING_ISSUE_LABEL</x:v>
      </x:c>
      <x:c r="P286" s="31" t="str">
        <x:v>FT-F03</x:v>
      </x:c>
      <x:c r="Q286" s="49" t="n">
        <x:v>0.017814414637884468</x:v>
      </x:c>
    </x:row>
    <x:row r="287" ht="20" customHeight="1">
      <x:c r="A287" s="40" t="str">
        <x:v>FT-Q-V01-042</x:v>
      </x:c>
      <x:c r="B287" s="19" t="str">
        <x:v>global warming</x:v>
      </x:c>
      <x:c r="C287" s="31" t="str">
        <x:v>warming</x:v>
      </x:c>
      <x:c r="D287" s="25" t="n">
        <x:v>1943</x:v>
      </x:c>
      <x:c r="E287" s="46" t="n">
        <x:v>2.8725773149052e-9</x:v>
      </x:c>
      <x:c r="F287" s="19" t="str">
        <x:v>eng</x:v>
      </x:c>
      <x:c r="G287" s="19" t="str">
        <x:v>current English corpus (July 2024 dataset; public shorthand eng; mutable current corpus)</x:v>
      </x:c>
      <x:c r="H287" s="19" t="str">
        <x:v>global warming (All)</x:v>
      </x:c>
      <x:c r="I287" s="19" t="str">
        <x:v>0</x:v>
      </x:c>
      <x:c r="J287" s="19" t="n">
        <x:v>46260.107256944444</x:v>
      </x:c>
      <x:c r="K287" s="31" t="str">
        <x:v>data/fear-temperature/ngram/raw/e982c3b5d6e77fc759f19bb2931d892bfaa9221ade4a44977579a8d5a8afab71.json</x:v>
      </x:c>
      <x:c r="L287" s="19" t="str">
        <x:v>edd5437f92999c829c0fea3e5822ab6cb22f6b319b6eab7bc697d0dc4f6023f9</x:v>
      </x:c>
      <x:c r="M287" s="19" t="str">
        <x:v>03c6b3b7aec17c75d6066c3ad33475123246728a6d70514bc6c4b2fac975aa04</x:v>
      </x:c>
      <x:c r="N287" s="31" t="str">
        <x:v>FT-LF-GLOBAL_WARMING</x:v>
      </x:c>
      <x:c r="O287" s="31" t="str">
        <x:v>FT-C-GLOBAL_WARMING_ISSUE_LABEL</x:v>
      </x:c>
      <x:c r="P287" s="31" t="str">
        <x:v>FT-F03</x:v>
      </x:c>
      <x:c r="Q287" s="49" t="n">
        <x:v>0.0028725773149052</x:v>
      </x:c>
    </x:row>
    <x:row r="288" ht="20" customHeight="1">
      <x:c r="A288" s="40" t="str">
        <x:v>FT-Q-V01-042</x:v>
      </x:c>
      <x:c r="B288" s="19" t="str">
        <x:v>global warming</x:v>
      </x:c>
      <x:c r="C288" s="31" t="str">
        <x:v>warming</x:v>
      </x:c>
      <x:c r="D288" s="25" t="n">
        <x:v>1944</x:v>
      </x:c>
      <x:c r="E288" s="46" t="n">
        <x:v>2.0531982503069197e-9</x:v>
      </x:c>
      <x:c r="F288" s="19" t="str">
        <x:v>eng</x:v>
      </x:c>
      <x:c r="G288" s="19" t="str">
        <x:v>current English corpus (July 2024 dataset; public shorthand eng; mutable current corpus)</x:v>
      </x:c>
      <x:c r="H288" s="19" t="str">
        <x:v>global warming (All)</x:v>
      </x:c>
      <x:c r="I288" s="19" t="str">
        <x:v>0</x:v>
      </x:c>
      <x:c r="J288" s="19" t="n">
        <x:v>46260.107256944444</x:v>
      </x:c>
      <x:c r="K288" s="31" t="str">
        <x:v>data/fear-temperature/ngram/raw/e982c3b5d6e77fc759f19bb2931d892bfaa9221ade4a44977579a8d5a8afab71.json</x:v>
      </x:c>
      <x:c r="L288" s="19" t="str">
        <x:v>edd5437f92999c829c0fea3e5822ab6cb22f6b319b6eab7bc697d0dc4f6023f9</x:v>
      </x:c>
      <x:c r="M288" s="19" t="str">
        <x:v>03c6b3b7aec17c75d6066c3ad33475123246728a6d70514bc6c4b2fac975aa04</x:v>
      </x:c>
      <x:c r="N288" s="31" t="str">
        <x:v>FT-LF-GLOBAL_WARMING</x:v>
      </x:c>
      <x:c r="O288" s="31" t="str">
        <x:v>FT-C-GLOBAL_WARMING_ISSUE_LABEL</x:v>
      </x:c>
      <x:c r="P288" s="31" t="str">
        <x:v>FT-F03</x:v>
      </x:c>
      <x:c r="Q288" s="49" t="n">
        <x:v>0.0020531982503069197</x:v>
      </x:c>
    </x:row>
    <x:row r="289" ht="20" customHeight="1">
      <x:c r="A289" s="40" t="str">
        <x:v>FT-Q-V01-042</x:v>
      </x:c>
      <x:c r="B289" s="19" t="str">
        <x:v>global warming</x:v>
      </x:c>
      <x:c r="C289" s="31" t="str">
        <x:v>warming</x:v>
      </x:c>
      <x:c r="D289" s="25" t="n">
        <x:v>1945</x:v>
      </x:c>
      <x:c r="E289" s="46" t="n">
        <x:v>1.353847811635944e-9</x:v>
      </x:c>
      <x:c r="F289" s="19" t="str">
        <x:v>eng</x:v>
      </x:c>
      <x:c r="G289" s="19" t="str">
        <x:v>current English corpus (July 2024 dataset; public shorthand eng; mutable current corpus)</x:v>
      </x:c>
      <x:c r="H289" s="19" t="str">
        <x:v>global warming (All)</x:v>
      </x:c>
      <x:c r="I289" s="19" t="str">
        <x:v>0</x:v>
      </x:c>
      <x:c r="J289" s="19" t="n">
        <x:v>46260.107256944444</x:v>
      </x:c>
      <x:c r="K289" s="31" t="str">
        <x:v>data/fear-temperature/ngram/raw/e982c3b5d6e77fc759f19bb2931d892bfaa9221ade4a44977579a8d5a8afab71.json</x:v>
      </x:c>
      <x:c r="L289" s="19" t="str">
        <x:v>edd5437f92999c829c0fea3e5822ab6cb22f6b319b6eab7bc697d0dc4f6023f9</x:v>
      </x:c>
      <x:c r="M289" s="19" t="str">
        <x:v>03c6b3b7aec17c75d6066c3ad33475123246728a6d70514bc6c4b2fac975aa04</x:v>
      </x:c>
      <x:c r="N289" s="31" t="str">
        <x:v>FT-LF-GLOBAL_WARMING</x:v>
      </x:c>
      <x:c r="O289" s="31" t="str">
        <x:v>FT-C-GLOBAL_WARMING_ISSUE_LABEL</x:v>
      </x:c>
      <x:c r="P289" s="31" t="str">
        <x:v>FT-F03</x:v>
      </x:c>
      <x:c r="Q289" s="49" t="n">
        <x:v>0.001353847811635944</x:v>
      </x:c>
    </x:row>
    <x:row r="290" ht="20" customHeight="1">
      <x:c r="A290" s="40" t="str">
        <x:v>FT-Q-V01-042</x:v>
      </x:c>
      <x:c r="B290" s="19" t="str">
        <x:v>global warming</x:v>
      </x:c>
      <x:c r="C290" s="31" t="str">
        <x:v>warming</x:v>
      </x:c>
      <x:c r="D290" s="25" t="n">
        <x:v>1946</x:v>
      </x:c>
      <x:c r="E290" s="46" t="n">
        <x:v>5.172302275369134e-8</x:v>
      </x:c>
      <x:c r="F290" s="19" t="str">
        <x:v>eng</x:v>
      </x:c>
      <x:c r="G290" s="19" t="str">
        <x:v>current English corpus (July 2024 dataset; public shorthand eng; mutable current corpus)</x:v>
      </x:c>
      <x:c r="H290" s="19" t="str">
        <x:v>global warming (All)</x:v>
      </x:c>
      <x:c r="I290" s="19" t="str">
        <x:v>0</x:v>
      </x:c>
      <x:c r="J290" s="19" t="n">
        <x:v>46260.107256944444</x:v>
      </x:c>
      <x:c r="K290" s="31" t="str">
        <x:v>data/fear-temperature/ngram/raw/e982c3b5d6e77fc759f19bb2931d892bfaa9221ade4a44977579a8d5a8afab71.json</x:v>
      </x:c>
      <x:c r="L290" s="19" t="str">
        <x:v>edd5437f92999c829c0fea3e5822ab6cb22f6b319b6eab7bc697d0dc4f6023f9</x:v>
      </x:c>
      <x:c r="M290" s="19" t="str">
        <x:v>03c6b3b7aec17c75d6066c3ad33475123246728a6d70514bc6c4b2fac975aa04</x:v>
      </x:c>
      <x:c r="N290" s="31" t="str">
        <x:v>FT-LF-GLOBAL_WARMING</x:v>
      </x:c>
      <x:c r="O290" s="31" t="str">
        <x:v>FT-C-GLOBAL_WARMING_ISSUE_LABEL</x:v>
      </x:c>
      <x:c r="P290" s="31" t="str">
        <x:v>FT-F03</x:v>
      </x:c>
      <x:c r="Q290" s="49" t="n">
        <x:v>0.05172302275369134</x:v>
      </x:c>
    </x:row>
    <x:row r="291" ht="20" customHeight="1">
      <x:c r="A291" s="40" t="str">
        <x:v>FT-Q-V01-042</x:v>
      </x:c>
      <x:c r="B291" s="19" t="str">
        <x:v>global warming</x:v>
      </x:c>
      <x:c r="C291" s="31" t="str">
        <x:v>warming</x:v>
      </x:c>
      <x:c r="D291" s="25" t="n">
        <x:v>1947</x:v>
      </x:c>
      <x:c r="E291" s="46" t="n">
        <x:v>2.96812330269347e-9</x:v>
      </x:c>
      <x:c r="F291" s="19" t="str">
        <x:v>eng</x:v>
      </x:c>
      <x:c r="G291" s="19" t="str">
        <x:v>current English corpus (July 2024 dataset; public shorthand eng; mutable current corpus)</x:v>
      </x:c>
      <x:c r="H291" s="19" t="str">
        <x:v>global warming (All)</x:v>
      </x:c>
      <x:c r="I291" s="19" t="str">
        <x:v>0</x:v>
      </x:c>
      <x:c r="J291" s="19" t="n">
        <x:v>46260.107256944444</x:v>
      </x:c>
      <x:c r="K291" s="31" t="str">
        <x:v>data/fear-temperature/ngram/raw/e982c3b5d6e77fc759f19bb2931d892bfaa9221ade4a44977579a8d5a8afab71.json</x:v>
      </x:c>
      <x:c r="L291" s="19" t="str">
        <x:v>edd5437f92999c829c0fea3e5822ab6cb22f6b319b6eab7bc697d0dc4f6023f9</x:v>
      </x:c>
      <x:c r="M291" s="19" t="str">
        <x:v>03c6b3b7aec17c75d6066c3ad33475123246728a6d70514bc6c4b2fac975aa04</x:v>
      </x:c>
      <x:c r="N291" s="31" t="str">
        <x:v>FT-LF-GLOBAL_WARMING</x:v>
      </x:c>
      <x:c r="O291" s="31" t="str">
        <x:v>FT-C-GLOBAL_WARMING_ISSUE_LABEL</x:v>
      </x:c>
      <x:c r="P291" s="31" t="str">
        <x:v>FT-F03</x:v>
      </x:c>
      <x:c r="Q291" s="49" t="n">
        <x:v>0.00296812330269347</x:v>
      </x:c>
    </x:row>
    <x:row r="292" ht="20" customHeight="1">
      <x:c r="A292" s="40" t="str">
        <x:v>FT-Q-V01-042</x:v>
      </x:c>
      <x:c r="B292" s="19" t="str">
        <x:v>global warming</x:v>
      </x:c>
      <x:c r="C292" s="31" t="str">
        <x:v>warming</x:v>
      </x:c>
      <x:c r="D292" s="25" t="n">
        <x:v>1948</x:v>
      </x:c>
      <x:c r="E292" s="46" t="n">
        <x:v>2.5212277932062932e-8</x:v>
      </x:c>
      <x:c r="F292" s="19" t="str">
        <x:v>eng</x:v>
      </x:c>
      <x:c r="G292" s="19" t="str">
        <x:v>current English corpus (July 2024 dataset; public shorthand eng; mutable current corpus)</x:v>
      </x:c>
      <x:c r="H292" s="19" t="str">
        <x:v>global warming (All)</x:v>
      </x:c>
      <x:c r="I292" s="19" t="str">
        <x:v>0</x:v>
      </x:c>
      <x:c r="J292" s="19" t="n">
        <x:v>46260.107256944444</x:v>
      </x:c>
      <x:c r="K292" s="31" t="str">
        <x:v>data/fear-temperature/ngram/raw/e982c3b5d6e77fc759f19bb2931d892bfaa9221ade4a44977579a8d5a8afab71.json</x:v>
      </x:c>
      <x:c r="L292" s="19" t="str">
        <x:v>edd5437f92999c829c0fea3e5822ab6cb22f6b319b6eab7bc697d0dc4f6023f9</x:v>
      </x:c>
      <x:c r="M292" s="19" t="str">
        <x:v>03c6b3b7aec17c75d6066c3ad33475123246728a6d70514bc6c4b2fac975aa04</x:v>
      </x:c>
      <x:c r="N292" s="31" t="str">
        <x:v>FT-LF-GLOBAL_WARMING</x:v>
      </x:c>
      <x:c r="O292" s="31" t="str">
        <x:v>FT-C-GLOBAL_WARMING_ISSUE_LABEL</x:v>
      </x:c>
      <x:c r="P292" s="31" t="str">
        <x:v>FT-F03</x:v>
      </x:c>
      <x:c r="Q292" s="49" t="n">
        <x:v>0.025212277932062932</x:v>
      </x:c>
    </x:row>
    <x:row r="293" ht="20" customHeight="1">
      <x:c r="A293" s="40" t="str">
        <x:v>FT-Q-V01-042</x:v>
      </x:c>
      <x:c r="B293" s="19" t="str">
        <x:v>global warming</x:v>
      </x:c>
      <x:c r="C293" s="31" t="str">
        <x:v>warming</x:v>
      </x:c>
      <x:c r="D293" s="25" t="n">
        <x:v>1949</x:v>
      </x:c>
      <x:c r="E293" s="46" t="n">
        <x:v>9.796456069965931e-9</x:v>
      </x:c>
      <x:c r="F293" s="19" t="str">
        <x:v>eng</x:v>
      </x:c>
      <x:c r="G293" s="19" t="str">
        <x:v>current English corpus (July 2024 dataset; public shorthand eng; mutable current corpus)</x:v>
      </x:c>
      <x:c r="H293" s="19" t="str">
        <x:v>global warming (All)</x:v>
      </x:c>
      <x:c r="I293" s="19" t="str">
        <x:v>0</x:v>
      </x:c>
      <x:c r="J293" s="19" t="n">
        <x:v>46260.107256944444</x:v>
      </x:c>
      <x:c r="K293" s="31" t="str">
        <x:v>data/fear-temperature/ngram/raw/e982c3b5d6e77fc759f19bb2931d892bfaa9221ade4a44977579a8d5a8afab71.json</x:v>
      </x:c>
      <x:c r="L293" s="19" t="str">
        <x:v>edd5437f92999c829c0fea3e5822ab6cb22f6b319b6eab7bc697d0dc4f6023f9</x:v>
      </x:c>
      <x:c r="M293" s="19" t="str">
        <x:v>03c6b3b7aec17c75d6066c3ad33475123246728a6d70514bc6c4b2fac975aa04</x:v>
      </x:c>
      <x:c r="N293" s="31" t="str">
        <x:v>FT-LF-GLOBAL_WARMING</x:v>
      </x:c>
      <x:c r="O293" s="31" t="str">
        <x:v>FT-C-GLOBAL_WARMING_ISSUE_LABEL</x:v>
      </x:c>
      <x:c r="P293" s="31" t="str">
        <x:v>FT-F03</x:v>
      </x:c>
      <x:c r="Q293" s="49" t="n">
        <x:v>0.009796456069965931</x:v>
      </x:c>
    </x:row>
    <x:row r="294" ht="20" customHeight="1">
      <x:c r="A294" s="40" t="str">
        <x:v>FT-Q-V01-042</x:v>
      </x:c>
      <x:c r="B294" s="19" t="str">
        <x:v>global warming</x:v>
      </x:c>
      <x:c r="C294" s="31" t="str">
        <x:v>warming</x:v>
      </x:c>
      <x:c r="D294" s="25" t="n">
        <x:v>1950</x:v>
      </x:c>
      <x:c r="E294" s="46" t="n">
        <x:v>2.7587773565596052e-8</x:v>
      </x:c>
      <x:c r="F294" s="19" t="str">
        <x:v>eng</x:v>
      </x:c>
      <x:c r="G294" s="19" t="str">
        <x:v>current English corpus (July 2024 dataset; public shorthand eng; mutable current corpus)</x:v>
      </x:c>
      <x:c r="H294" s="19" t="str">
        <x:v>global warming (All)</x:v>
      </x:c>
      <x:c r="I294" s="19" t="str">
        <x:v>0</x:v>
      </x:c>
      <x:c r="J294" s="19" t="n">
        <x:v>46260.107256944444</x:v>
      </x:c>
      <x:c r="K294" s="31" t="str">
        <x:v>data/fear-temperature/ngram/raw/e982c3b5d6e77fc759f19bb2931d892bfaa9221ade4a44977579a8d5a8afab71.json</x:v>
      </x:c>
      <x:c r="L294" s="19" t="str">
        <x:v>edd5437f92999c829c0fea3e5822ab6cb22f6b319b6eab7bc697d0dc4f6023f9</x:v>
      </x:c>
      <x:c r="M294" s="19" t="str">
        <x:v>03c6b3b7aec17c75d6066c3ad33475123246728a6d70514bc6c4b2fac975aa04</x:v>
      </x:c>
      <x:c r="N294" s="31" t="str">
        <x:v>FT-LF-GLOBAL_WARMING</x:v>
      </x:c>
      <x:c r="O294" s="31" t="str">
        <x:v>FT-C-GLOBAL_WARMING_ISSUE_LABEL</x:v>
      </x:c>
      <x:c r="P294" s="31" t="str">
        <x:v>FT-F03</x:v>
      </x:c>
      <x:c r="Q294" s="49" t="n">
        <x:v>0.027587773565596052</x:v>
      </x:c>
    </x:row>
    <x:row r="295" ht="20" customHeight="1">
      <x:c r="A295" s="40" t="str">
        <x:v>FT-Q-V01-042</x:v>
      </x:c>
      <x:c r="B295" s="19" t="str">
        <x:v>global warming</x:v>
      </x:c>
      <x:c r="C295" s="31" t="str">
        <x:v>warming</x:v>
      </x:c>
      <x:c r="D295" s="25" t="n">
        <x:v>1951</x:v>
      </x:c>
      <x:c r="E295" s="46" t="n">
        <x:v>9.775488016283695e-9</x:v>
      </x:c>
      <x:c r="F295" s="19" t="str">
        <x:v>eng</x:v>
      </x:c>
      <x:c r="G295" s="19" t="str">
        <x:v>current English corpus (July 2024 dataset; public shorthand eng; mutable current corpus)</x:v>
      </x:c>
      <x:c r="H295" s="19" t="str">
        <x:v>global warming (All)</x:v>
      </x:c>
      <x:c r="I295" s="19" t="str">
        <x:v>0</x:v>
      </x:c>
      <x:c r="J295" s="19" t="n">
        <x:v>46260.107256944444</x:v>
      </x:c>
      <x:c r="K295" s="31" t="str">
        <x:v>data/fear-temperature/ngram/raw/e982c3b5d6e77fc759f19bb2931d892bfaa9221ade4a44977579a8d5a8afab71.json</x:v>
      </x:c>
      <x:c r="L295" s="19" t="str">
        <x:v>edd5437f92999c829c0fea3e5822ab6cb22f6b319b6eab7bc697d0dc4f6023f9</x:v>
      </x:c>
      <x:c r="M295" s="19" t="str">
        <x:v>03c6b3b7aec17c75d6066c3ad33475123246728a6d70514bc6c4b2fac975aa04</x:v>
      </x:c>
      <x:c r="N295" s="31" t="str">
        <x:v>FT-LF-GLOBAL_WARMING</x:v>
      </x:c>
      <x:c r="O295" s="31" t="str">
        <x:v>FT-C-GLOBAL_WARMING_ISSUE_LABEL</x:v>
      </x:c>
      <x:c r="P295" s="31" t="str">
        <x:v>FT-F03</x:v>
      </x:c>
      <x:c r="Q295" s="49" t="n">
        <x:v>0.009775488016283695</x:v>
      </x:c>
    </x:row>
    <x:row r="296" ht="20" customHeight="1">
      <x:c r="A296" s="40" t="str">
        <x:v>FT-Q-V01-042</x:v>
      </x:c>
      <x:c r="B296" s="19" t="str">
        <x:v>global warming</x:v>
      </x:c>
      <x:c r="C296" s="31" t="str">
        <x:v>warming</x:v>
      </x:c>
      <x:c r="D296" s="25" t="n">
        <x:v>1952</x:v>
      </x:c>
      <x:c r="E296" s="46" t="n">
        <x:v>2.552359990026787e-10</x:v>
      </x:c>
      <x:c r="F296" s="19" t="str">
        <x:v>eng</x:v>
      </x:c>
      <x:c r="G296" s="19" t="str">
        <x:v>current English corpus (July 2024 dataset; public shorthand eng; mutable current corpus)</x:v>
      </x:c>
      <x:c r="H296" s="19" t="str">
        <x:v>global warming (All)</x:v>
      </x:c>
      <x:c r="I296" s="19" t="str">
        <x:v>0</x:v>
      </x:c>
      <x:c r="J296" s="19" t="n">
        <x:v>46260.107256944444</x:v>
      </x:c>
      <x:c r="K296" s="31" t="str">
        <x:v>data/fear-temperature/ngram/raw/e982c3b5d6e77fc759f19bb2931d892bfaa9221ade4a44977579a8d5a8afab71.json</x:v>
      </x:c>
      <x:c r="L296" s="19" t="str">
        <x:v>edd5437f92999c829c0fea3e5822ab6cb22f6b319b6eab7bc697d0dc4f6023f9</x:v>
      </x:c>
      <x:c r="M296" s="19" t="str">
        <x:v>03c6b3b7aec17c75d6066c3ad33475123246728a6d70514bc6c4b2fac975aa04</x:v>
      </x:c>
      <x:c r="N296" s="31" t="str">
        <x:v>FT-LF-GLOBAL_WARMING</x:v>
      </x:c>
      <x:c r="O296" s="31" t="str">
        <x:v>FT-C-GLOBAL_WARMING_ISSUE_LABEL</x:v>
      </x:c>
      <x:c r="P296" s="31" t="str">
        <x:v>FT-F03</x:v>
      </x:c>
      <x:c r="Q296" s="49" t="n">
        <x:v>0.0002552359990026787</x:v>
      </x:c>
    </x:row>
    <x:row r="297" ht="20" customHeight="1">
      <x:c r="A297" s="40" t="str">
        <x:v>FT-Q-V01-042</x:v>
      </x:c>
      <x:c r="B297" s="19" t="str">
        <x:v>global warming</x:v>
      </x:c>
      <x:c r="C297" s="31" t="str">
        <x:v>warming</x:v>
      </x:c>
      <x:c r="D297" s="25" t="n">
        <x:v>1953</x:v>
      </x:c>
      <x:c r="E297" s="46" t="n">
        <x:v>3.051016037036724e-9</x:v>
      </x:c>
      <x:c r="F297" s="19" t="str">
        <x:v>eng</x:v>
      </x:c>
      <x:c r="G297" s="19" t="str">
        <x:v>current English corpus (July 2024 dataset; public shorthand eng; mutable current corpus)</x:v>
      </x:c>
      <x:c r="H297" s="19" t="str">
        <x:v>global warming (All)</x:v>
      </x:c>
      <x:c r="I297" s="19" t="str">
        <x:v>0</x:v>
      </x:c>
      <x:c r="J297" s="19" t="n">
        <x:v>46260.107256944444</x:v>
      </x:c>
      <x:c r="K297" s="31" t="str">
        <x:v>data/fear-temperature/ngram/raw/e982c3b5d6e77fc759f19bb2931d892bfaa9221ade4a44977579a8d5a8afab71.json</x:v>
      </x:c>
      <x:c r="L297" s="19" t="str">
        <x:v>edd5437f92999c829c0fea3e5822ab6cb22f6b319b6eab7bc697d0dc4f6023f9</x:v>
      </x:c>
      <x:c r="M297" s="19" t="str">
        <x:v>03c6b3b7aec17c75d6066c3ad33475123246728a6d70514bc6c4b2fac975aa04</x:v>
      </x:c>
      <x:c r="N297" s="31" t="str">
        <x:v>FT-LF-GLOBAL_WARMING</x:v>
      </x:c>
      <x:c r="O297" s="31" t="str">
        <x:v>FT-C-GLOBAL_WARMING_ISSUE_LABEL</x:v>
      </x:c>
      <x:c r="P297" s="31" t="str">
        <x:v>FT-F03</x:v>
      </x:c>
      <x:c r="Q297" s="49" t="n">
        <x:v>0.003051016037036724</x:v>
      </x:c>
    </x:row>
    <x:row r="298" ht="20" customHeight="1">
      <x:c r="A298" s="40" t="str">
        <x:v>FT-Q-V01-042</x:v>
      </x:c>
      <x:c r="B298" s="19" t="str">
        <x:v>global warming</x:v>
      </x:c>
      <x:c r="C298" s="31" t="str">
        <x:v>warming</x:v>
      </x:c>
      <x:c r="D298" s="25" t="n">
        <x:v>1954</x:v>
      </x:c>
      <x:c r="E298" s="46" t="n">
        <x:v>2.2172623181937468e-8</x:v>
      </x:c>
      <x:c r="F298" s="19" t="str">
        <x:v>eng</x:v>
      </x:c>
      <x:c r="G298" s="19" t="str">
        <x:v>current English corpus (July 2024 dataset; public shorthand eng; mutable current corpus)</x:v>
      </x:c>
      <x:c r="H298" s="19" t="str">
        <x:v>global warming (All)</x:v>
      </x:c>
      <x:c r="I298" s="19" t="str">
        <x:v>0</x:v>
      </x:c>
      <x:c r="J298" s="19" t="n">
        <x:v>46260.107256944444</x:v>
      </x:c>
      <x:c r="K298" s="31" t="str">
        <x:v>data/fear-temperature/ngram/raw/e982c3b5d6e77fc759f19bb2931d892bfaa9221ade4a44977579a8d5a8afab71.json</x:v>
      </x:c>
      <x:c r="L298" s="19" t="str">
        <x:v>edd5437f92999c829c0fea3e5822ab6cb22f6b319b6eab7bc697d0dc4f6023f9</x:v>
      </x:c>
      <x:c r="M298" s="19" t="str">
        <x:v>03c6b3b7aec17c75d6066c3ad33475123246728a6d70514bc6c4b2fac975aa04</x:v>
      </x:c>
      <x:c r="N298" s="31" t="str">
        <x:v>FT-LF-GLOBAL_WARMING</x:v>
      </x:c>
      <x:c r="O298" s="31" t="str">
        <x:v>FT-C-GLOBAL_WARMING_ISSUE_LABEL</x:v>
      </x:c>
      <x:c r="P298" s="31" t="str">
        <x:v>FT-F03</x:v>
      </x:c>
      <x:c r="Q298" s="49" t="n">
        <x:v>0.022172623181937468</x:v>
      </x:c>
    </x:row>
    <x:row r="299" ht="20" customHeight="1">
      <x:c r="A299" s="40" t="str">
        <x:v>FT-Q-V01-042</x:v>
      </x:c>
      <x:c r="B299" s="19" t="str">
        <x:v>global warming</x:v>
      </x:c>
      <x:c r="C299" s="31" t="str">
        <x:v>warming</x:v>
      </x:c>
      <x:c r="D299" s="25" t="n">
        <x:v>1955</x:v>
      </x:c>
      <x:c r="E299" s="46" t="n">
        <x:v>9.588734584120571e-9</x:v>
      </x:c>
      <x:c r="F299" s="19" t="str">
        <x:v>eng</x:v>
      </x:c>
      <x:c r="G299" s="19" t="str">
        <x:v>current English corpus (July 2024 dataset; public shorthand eng; mutable current corpus)</x:v>
      </x:c>
      <x:c r="H299" s="19" t="str">
        <x:v>global warming (All)</x:v>
      </x:c>
      <x:c r="I299" s="19" t="str">
        <x:v>0</x:v>
      </x:c>
      <x:c r="J299" s="19" t="n">
        <x:v>46260.107256944444</x:v>
      </x:c>
      <x:c r="K299" s="31" t="str">
        <x:v>data/fear-temperature/ngram/raw/e982c3b5d6e77fc759f19bb2931d892bfaa9221ade4a44977579a8d5a8afab71.json</x:v>
      </x:c>
      <x:c r="L299" s="19" t="str">
        <x:v>edd5437f92999c829c0fea3e5822ab6cb22f6b319b6eab7bc697d0dc4f6023f9</x:v>
      </x:c>
      <x:c r="M299" s="19" t="str">
        <x:v>03c6b3b7aec17c75d6066c3ad33475123246728a6d70514bc6c4b2fac975aa04</x:v>
      </x:c>
      <x:c r="N299" s="31" t="str">
        <x:v>FT-LF-GLOBAL_WARMING</x:v>
      </x:c>
      <x:c r="O299" s="31" t="str">
        <x:v>FT-C-GLOBAL_WARMING_ISSUE_LABEL</x:v>
      </x:c>
      <x:c r="P299" s="31" t="str">
        <x:v>FT-F03</x:v>
      </x:c>
      <x:c r="Q299" s="49" t="n">
        <x:v>0.009588734584120571</x:v>
      </x:c>
    </x:row>
    <x:row r="300" ht="20" customHeight="1">
      <x:c r="A300" s="40" t="str">
        <x:v>FT-Q-V01-042</x:v>
      </x:c>
      <x:c r="B300" s="19" t="str">
        <x:v>global warming</x:v>
      </x:c>
      <x:c r="C300" s="31" t="str">
        <x:v>warming</x:v>
      </x:c>
      <x:c r="D300" s="25" t="n">
        <x:v>1956</x:v>
      </x:c>
      <x:c r="E300" s="46" t="n">
        <x:v>2.577010313475902e-9</x:v>
      </x:c>
      <x:c r="F300" s="19" t="str">
        <x:v>eng</x:v>
      </x:c>
      <x:c r="G300" s="19" t="str">
        <x:v>current English corpus (July 2024 dataset; public shorthand eng; mutable current corpus)</x:v>
      </x:c>
      <x:c r="H300" s="19" t="str">
        <x:v>global warming (All)</x:v>
      </x:c>
      <x:c r="I300" s="19" t="str">
        <x:v>0</x:v>
      </x:c>
      <x:c r="J300" s="19" t="n">
        <x:v>46260.107256944444</x:v>
      </x:c>
      <x:c r="K300" s="31" t="str">
        <x:v>data/fear-temperature/ngram/raw/e982c3b5d6e77fc759f19bb2931d892bfaa9221ade4a44977579a8d5a8afab71.json</x:v>
      </x:c>
      <x:c r="L300" s="19" t="str">
        <x:v>edd5437f92999c829c0fea3e5822ab6cb22f6b319b6eab7bc697d0dc4f6023f9</x:v>
      </x:c>
      <x:c r="M300" s="19" t="str">
        <x:v>03c6b3b7aec17c75d6066c3ad33475123246728a6d70514bc6c4b2fac975aa04</x:v>
      </x:c>
      <x:c r="N300" s="31" t="str">
        <x:v>FT-LF-GLOBAL_WARMING</x:v>
      </x:c>
      <x:c r="O300" s="31" t="str">
        <x:v>FT-C-GLOBAL_WARMING_ISSUE_LABEL</x:v>
      </x:c>
      <x:c r="P300" s="31" t="str">
        <x:v>FT-F03</x:v>
      </x:c>
      <x:c r="Q300" s="49" t="n">
        <x:v>0.002577010313475902</x:v>
      </x:c>
    </x:row>
    <x:row r="301" ht="20" customHeight="1">
      <x:c r="A301" s="40" t="str">
        <x:v>FT-Q-V01-042</x:v>
      </x:c>
      <x:c r="B301" s="19" t="str">
        <x:v>global warming</x:v>
      </x:c>
      <x:c r="C301" s="31" t="str">
        <x:v>warming</x:v>
      </x:c>
      <x:c r="D301" s="25" t="n">
        <x:v>1957</x:v>
      </x:c>
      <x:c r="E301" s="46" t="n">
        <x:v>1.583938558091802e-8</x:v>
      </x:c>
      <x:c r="F301" s="19" t="str">
        <x:v>eng</x:v>
      </x:c>
      <x:c r="G301" s="19" t="str">
        <x:v>current English corpus (July 2024 dataset; public shorthand eng; mutable current corpus)</x:v>
      </x:c>
      <x:c r="H301" s="19" t="str">
        <x:v>global warming (All)</x:v>
      </x:c>
      <x:c r="I301" s="19" t="str">
        <x:v>0</x:v>
      </x:c>
      <x:c r="J301" s="19" t="n">
        <x:v>46260.107256944444</x:v>
      </x:c>
      <x:c r="K301" s="31" t="str">
        <x:v>data/fear-temperature/ngram/raw/e982c3b5d6e77fc759f19bb2931d892bfaa9221ade4a44977579a8d5a8afab71.json</x:v>
      </x:c>
      <x:c r="L301" s="19" t="str">
        <x:v>edd5437f92999c829c0fea3e5822ab6cb22f6b319b6eab7bc697d0dc4f6023f9</x:v>
      </x:c>
      <x:c r="M301" s="19" t="str">
        <x:v>03c6b3b7aec17c75d6066c3ad33475123246728a6d70514bc6c4b2fac975aa04</x:v>
      </x:c>
      <x:c r="N301" s="31" t="str">
        <x:v>FT-LF-GLOBAL_WARMING</x:v>
      </x:c>
      <x:c r="O301" s="31" t="str">
        <x:v>FT-C-GLOBAL_WARMING_ISSUE_LABEL</x:v>
      </x:c>
      <x:c r="P301" s="31" t="str">
        <x:v>FT-F03</x:v>
      </x:c>
      <x:c r="Q301" s="49" t="n">
        <x:v>0.01583938558091802</x:v>
      </x:c>
    </x:row>
    <x:row r="302" ht="20" customHeight="1">
      <x:c r="A302" s="40" t="str">
        <x:v>FT-Q-V01-042</x:v>
      </x:c>
      <x:c r="B302" s="19" t="str">
        <x:v>global warming</x:v>
      </x:c>
      <x:c r="C302" s="31" t="str">
        <x:v>warming</x:v>
      </x:c>
      <x:c r="D302" s="25" t="n">
        <x:v>1958</x:v>
      </x:c>
      <x:c r="E302" s="46" t="n">
        <x:v>4.956147964252366e-9</x:v>
      </x:c>
      <x:c r="F302" s="19" t="str">
        <x:v>eng</x:v>
      </x:c>
      <x:c r="G302" s="19" t="str">
        <x:v>current English corpus (July 2024 dataset; public shorthand eng; mutable current corpus)</x:v>
      </x:c>
      <x:c r="H302" s="19" t="str">
        <x:v>global warming (All)</x:v>
      </x:c>
      <x:c r="I302" s="19" t="str">
        <x:v>0</x:v>
      </x:c>
      <x:c r="J302" s="19" t="n">
        <x:v>46260.107256944444</x:v>
      </x:c>
      <x:c r="K302" s="31" t="str">
        <x:v>data/fear-temperature/ngram/raw/e982c3b5d6e77fc759f19bb2931d892bfaa9221ade4a44977579a8d5a8afab71.json</x:v>
      </x:c>
      <x:c r="L302" s="19" t="str">
        <x:v>edd5437f92999c829c0fea3e5822ab6cb22f6b319b6eab7bc697d0dc4f6023f9</x:v>
      </x:c>
      <x:c r="M302" s="19" t="str">
        <x:v>03c6b3b7aec17c75d6066c3ad33475123246728a6d70514bc6c4b2fac975aa04</x:v>
      </x:c>
      <x:c r="N302" s="31" t="str">
        <x:v>FT-LF-GLOBAL_WARMING</x:v>
      </x:c>
      <x:c r="O302" s="31" t="str">
        <x:v>FT-C-GLOBAL_WARMING_ISSUE_LABEL</x:v>
      </x:c>
      <x:c r="P302" s="31" t="str">
        <x:v>FT-F03</x:v>
      </x:c>
      <x:c r="Q302" s="49" t="n">
        <x:v>0.004956147964252366</x:v>
      </x:c>
    </x:row>
    <x:row r="303" ht="20" customHeight="1">
      <x:c r="A303" s="40" t="str">
        <x:v>FT-Q-V01-042</x:v>
      </x:c>
      <x:c r="B303" s="19" t="str">
        <x:v>global warming</x:v>
      </x:c>
      <x:c r="C303" s="31" t="str">
        <x:v>warming</x:v>
      </x:c>
      <x:c r="D303" s="25" t="n">
        <x:v>1959</x:v>
      </x:c>
      <x:c r="E303" s="46" t="n">
        <x:v>2.3092222994902656e-9</x:v>
      </x:c>
      <x:c r="F303" s="19" t="str">
        <x:v>eng</x:v>
      </x:c>
      <x:c r="G303" s="19" t="str">
        <x:v>current English corpus (July 2024 dataset; public shorthand eng; mutable current corpus)</x:v>
      </x:c>
      <x:c r="H303" s="19" t="str">
        <x:v>global warming (All)</x:v>
      </x:c>
      <x:c r="I303" s="19" t="str">
        <x:v>0</x:v>
      </x:c>
      <x:c r="J303" s="19" t="n">
        <x:v>46260.107256944444</x:v>
      </x:c>
      <x:c r="K303" s="31" t="str">
        <x:v>data/fear-temperature/ngram/raw/e982c3b5d6e77fc759f19bb2931d892bfaa9221ade4a44977579a8d5a8afab71.json</x:v>
      </x:c>
      <x:c r="L303" s="19" t="str">
        <x:v>edd5437f92999c829c0fea3e5822ab6cb22f6b319b6eab7bc697d0dc4f6023f9</x:v>
      </x:c>
      <x:c r="M303" s="19" t="str">
        <x:v>03c6b3b7aec17c75d6066c3ad33475123246728a6d70514bc6c4b2fac975aa04</x:v>
      </x:c>
      <x:c r="N303" s="31" t="str">
        <x:v>FT-LF-GLOBAL_WARMING</x:v>
      </x:c>
      <x:c r="O303" s="31" t="str">
        <x:v>FT-C-GLOBAL_WARMING_ISSUE_LABEL</x:v>
      </x:c>
      <x:c r="P303" s="31" t="str">
        <x:v>FT-F03</x:v>
      </x:c>
      <x:c r="Q303" s="49" t="n">
        <x:v>0.0023092222994902656</x:v>
      </x:c>
    </x:row>
    <x:row r="304" ht="20" customHeight="1">
      <x:c r="A304" s="40" t="str">
        <x:v>FT-Q-V01-042</x:v>
      </x:c>
      <x:c r="B304" s="19" t="str">
        <x:v>global warming</x:v>
      </x:c>
      <x:c r="C304" s="31" t="str">
        <x:v>warming</x:v>
      </x:c>
      <x:c r="D304" s="25" t="n">
        <x:v>1960</x:v>
      </x:c>
      <x:c r="E304" s="46" t="n">
        <x:v>1.550697633495579e-8</x:v>
      </x:c>
      <x:c r="F304" s="19" t="str">
        <x:v>eng</x:v>
      </x:c>
      <x:c r="G304" s="19" t="str">
        <x:v>current English corpus (July 2024 dataset; public shorthand eng; mutable current corpus)</x:v>
      </x:c>
      <x:c r="H304" s="19" t="str">
        <x:v>global warming (All)</x:v>
      </x:c>
      <x:c r="I304" s="19" t="str">
        <x:v>0</x:v>
      </x:c>
      <x:c r="J304" s="19" t="n">
        <x:v>46260.107256944444</x:v>
      </x:c>
      <x:c r="K304" s="31" t="str">
        <x:v>data/fear-temperature/ngram/raw/e982c3b5d6e77fc759f19bb2931d892bfaa9221ade4a44977579a8d5a8afab71.json</x:v>
      </x:c>
      <x:c r="L304" s="19" t="str">
        <x:v>edd5437f92999c829c0fea3e5822ab6cb22f6b319b6eab7bc697d0dc4f6023f9</x:v>
      </x:c>
      <x:c r="M304" s="19" t="str">
        <x:v>03c6b3b7aec17c75d6066c3ad33475123246728a6d70514bc6c4b2fac975aa04</x:v>
      </x:c>
      <x:c r="N304" s="31" t="str">
        <x:v>FT-LF-GLOBAL_WARMING</x:v>
      </x:c>
      <x:c r="O304" s="31" t="str">
        <x:v>FT-C-GLOBAL_WARMING_ISSUE_LABEL</x:v>
      </x:c>
      <x:c r="P304" s="31" t="str">
        <x:v>FT-F03</x:v>
      </x:c>
      <x:c r="Q304" s="49" t="n">
        <x:v>0.015506976334955791</x:v>
      </x:c>
    </x:row>
    <x:row r="305" ht="20" customHeight="1">
      <x:c r="A305" s="40" t="str">
        <x:v>FT-Q-V01-042</x:v>
      </x:c>
      <x:c r="B305" s="19" t="str">
        <x:v>global warming</x:v>
      </x:c>
      <x:c r="C305" s="31" t="str">
        <x:v>warming</x:v>
      </x:c>
      <x:c r="D305" s="25" t="n">
        <x:v>1961</x:v>
      </x:c>
      <x:c r="E305" s="46" t="n">
        <x:v>1.1899921270597247e-8</x:v>
      </x:c>
      <x:c r="F305" s="19" t="str">
        <x:v>eng</x:v>
      </x:c>
      <x:c r="G305" s="19" t="str">
        <x:v>current English corpus (July 2024 dataset; public shorthand eng; mutable current corpus)</x:v>
      </x:c>
      <x:c r="H305" s="19" t="str">
        <x:v>global warming (All)</x:v>
      </x:c>
      <x:c r="I305" s="19" t="str">
        <x:v>0</x:v>
      </x:c>
      <x:c r="J305" s="19" t="n">
        <x:v>46260.107256944444</x:v>
      </x:c>
      <x:c r="K305" s="31" t="str">
        <x:v>data/fear-temperature/ngram/raw/e982c3b5d6e77fc759f19bb2931d892bfaa9221ade4a44977579a8d5a8afab71.json</x:v>
      </x:c>
      <x:c r="L305" s="19" t="str">
        <x:v>edd5437f92999c829c0fea3e5822ab6cb22f6b319b6eab7bc697d0dc4f6023f9</x:v>
      </x:c>
      <x:c r="M305" s="19" t="str">
        <x:v>03c6b3b7aec17c75d6066c3ad33475123246728a6d70514bc6c4b2fac975aa04</x:v>
      </x:c>
      <x:c r="N305" s="31" t="str">
        <x:v>FT-LF-GLOBAL_WARMING</x:v>
      </x:c>
      <x:c r="O305" s="31" t="str">
        <x:v>FT-C-GLOBAL_WARMING_ISSUE_LABEL</x:v>
      </x:c>
      <x:c r="P305" s="31" t="str">
        <x:v>FT-F03</x:v>
      </x:c>
      <x:c r="Q305" s="49" t="n">
        <x:v>0.011899921270597247</x:v>
      </x:c>
    </x:row>
    <x:row r="306" ht="20" customHeight="1">
      <x:c r="A306" s="40" t="str">
        <x:v>FT-Q-V01-042</x:v>
      </x:c>
      <x:c r="B306" s="19" t="str">
        <x:v>global warming</x:v>
      </x:c>
      <x:c r="C306" s="31" t="str">
        <x:v>warming</x:v>
      </x:c>
      <x:c r="D306" s="25" t="n">
        <x:v>1962</x:v>
      </x:c>
      <x:c r="E306" s="46" t="n">
        <x:v>3.3903316543071327e-9</x:v>
      </x:c>
      <x:c r="F306" s="19" t="str">
        <x:v>eng</x:v>
      </x:c>
      <x:c r="G306" s="19" t="str">
        <x:v>current English corpus (July 2024 dataset; public shorthand eng; mutable current corpus)</x:v>
      </x:c>
      <x:c r="H306" s="19" t="str">
        <x:v>global warming (All)</x:v>
      </x:c>
      <x:c r="I306" s="19" t="str">
        <x:v>0</x:v>
      </x:c>
      <x:c r="J306" s="19" t="n">
        <x:v>46260.107256944444</x:v>
      </x:c>
      <x:c r="K306" s="31" t="str">
        <x:v>data/fear-temperature/ngram/raw/e982c3b5d6e77fc759f19bb2931d892bfaa9221ade4a44977579a8d5a8afab71.json</x:v>
      </x:c>
      <x:c r="L306" s="19" t="str">
        <x:v>edd5437f92999c829c0fea3e5822ab6cb22f6b319b6eab7bc697d0dc4f6023f9</x:v>
      </x:c>
      <x:c r="M306" s="19" t="str">
        <x:v>03c6b3b7aec17c75d6066c3ad33475123246728a6d70514bc6c4b2fac975aa04</x:v>
      </x:c>
      <x:c r="N306" s="31" t="str">
        <x:v>FT-LF-GLOBAL_WARMING</x:v>
      </x:c>
      <x:c r="O306" s="31" t="str">
        <x:v>FT-C-GLOBAL_WARMING_ISSUE_LABEL</x:v>
      </x:c>
      <x:c r="P306" s="31" t="str">
        <x:v>FT-F03</x:v>
      </x:c>
      <x:c r="Q306" s="49" t="n">
        <x:v>0.0033903316543071327</x:v>
      </x:c>
    </x:row>
    <x:row r="307" ht="20" customHeight="1">
      <x:c r="A307" s="40" t="str">
        <x:v>FT-Q-V01-042</x:v>
      </x:c>
      <x:c r="B307" s="19" t="str">
        <x:v>global warming</x:v>
      </x:c>
      <x:c r="C307" s="31" t="str">
        <x:v>warming</x:v>
      </x:c>
      <x:c r="D307" s="25" t="n">
        <x:v>1963</x:v>
      </x:c>
      <x:c r="E307" s="46" t="n">
        <x:v>6.443011041357138e-9</x:v>
      </x:c>
      <x:c r="F307" s="19" t="str">
        <x:v>eng</x:v>
      </x:c>
      <x:c r="G307" s="19" t="str">
        <x:v>current English corpus (July 2024 dataset; public shorthand eng; mutable current corpus)</x:v>
      </x:c>
      <x:c r="H307" s="19" t="str">
        <x:v>global warming (All)</x:v>
      </x:c>
      <x:c r="I307" s="19" t="str">
        <x:v>0</x:v>
      </x:c>
      <x:c r="J307" s="19" t="n">
        <x:v>46260.107256944444</x:v>
      </x:c>
      <x:c r="K307" s="31" t="str">
        <x:v>data/fear-temperature/ngram/raw/e982c3b5d6e77fc759f19bb2931d892bfaa9221ade4a44977579a8d5a8afab71.json</x:v>
      </x:c>
      <x:c r="L307" s="19" t="str">
        <x:v>edd5437f92999c829c0fea3e5822ab6cb22f6b319b6eab7bc697d0dc4f6023f9</x:v>
      </x:c>
      <x:c r="M307" s="19" t="str">
        <x:v>03c6b3b7aec17c75d6066c3ad33475123246728a6d70514bc6c4b2fac975aa04</x:v>
      </x:c>
      <x:c r="N307" s="31" t="str">
        <x:v>FT-LF-GLOBAL_WARMING</x:v>
      </x:c>
      <x:c r="O307" s="31" t="str">
        <x:v>FT-C-GLOBAL_WARMING_ISSUE_LABEL</x:v>
      </x:c>
      <x:c r="P307" s="31" t="str">
        <x:v>FT-F03</x:v>
      </x:c>
      <x:c r="Q307" s="49" t="n">
        <x:v>0.0064430110413571376</x:v>
      </x:c>
    </x:row>
    <x:row r="308" ht="20" customHeight="1">
      <x:c r="A308" s="40" t="str">
        <x:v>FT-Q-V01-042</x:v>
      </x:c>
      <x:c r="B308" s="19" t="str">
        <x:v>global warming</x:v>
      </x:c>
      <x:c r="C308" s="31" t="str">
        <x:v>warming</x:v>
      </x:c>
      <x:c r="D308" s="25" t="n">
        <x:v>1964</x:v>
      </x:c>
      <x:c r="E308" s="46" t="n">
        <x:v>1.0117488111194284e-8</x:v>
      </x:c>
      <x:c r="F308" s="19" t="str">
        <x:v>eng</x:v>
      </x:c>
      <x:c r="G308" s="19" t="str">
        <x:v>current English corpus (July 2024 dataset; public shorthand eng; mutable current corpus)</x:v>
      </x:c>
      <x:c r="H308" s="19" t="str">
        <x:v>global warming (All)</x:v>
      </x:c>
      <x:c r="I308" s="19" t="str">
        <x:v>0</x:v>
      </x:c>
      <x:c r="J308" s="19" t="n">
        <x:v>46260.107256944444</x:v>
      </x:c>
      <x:c r="K308" s="31" t="str">
        <x:v>data/fear-temperature/ngram/raw/e982c3b5d6e77fc759f19bb2931d892bfaa9221ade4a44977579a8d5a8afab71.json</x:v>
      </x:c>
      <x:c r="L308" s="19" t="str">
        <x:v>edd5437f92999c829c0fea3e5822ab6cb22f6b319b6eab7bc697d0dc4f6023f9</x:v>
      </x:c>
      <x:c r="M308" s="19" t="str">
        <x:v>03c6b3b7aec17c75d6066c3ad33475123246728a6d70514bc6c4b2fac975aa04</x:v>
      </x:c>
      <x:c r="N308" s="31" t="str">
        <x:v>FT-LF-GLOBAL_WARMING</x:v>
      </x:c>
      <x:c r="O308" s="31" t="str">
        <x:v>FT-C-GLOBAL_WARMING_ISSUE_LABEL</x:v>
      </x:c>
      <x:c r="P308" s="31" t="str">
        <x:v>FT-F03</x:v>
      </x:c>
      <x:c r="Q308" s="49" t="n">
        <x:v>0.010117488111194284</x:v>
      </x:c>
    </x:row>
    <x:row r="309" ht="20" customHeight="1">
      <x:c r="A309" s="40" t="str">
        <x:v>FT-Q-V01-042</x:v>
      </x:c>
      <x:c r="B309" s="19" t="str">
        <x:v>global warming</x:v>
      </x:c>
      <x:c r="C309" s="31" t="str">
        <x:v>warming</x:v>
      </x:c>
      <x:c r="D309" s="25" t="n">
        <x:v>1965</x:v>
      </x:c>
      <x:c r="E309" s="46" t="n">
        <x:v>2.268893829066032e-8</x:v>
      </x:c>
      <x:c r="F309" s="19" t="str">
        <x:v>eng</x:v>
      </x:c>
      <x:c r="G309" s="19" t="str">
        <x:v>current English corpus (July 2024 dataset; public shorthand eng; mutable current corpus)</x:v>
      </x:c>
      <x:c r="H309" s="19" t="str">
        <x:v>global warming (All)</x:v>
      </x:c>
      <x:c r="I309" s="19" t="str">
        <x:v>0</x:v>
      </x:c>
      <x:c r="J309" s="19" t="n">
        <x:v>46260.107256944444</x:v>
      </x:c>
      <x:c r="K309" s="31" t="str">
        <x:v>data/fear-temperature/ngram/raw/e982c3b5d6e77fc759f19bb2931d892bfaa9221ade4a44977579a8d5a8afab71.json</x:v>
      </x:c>
      <x:c r="L309" s="19" t="str">
        <x:v>edd5437f92999c829c0fea3e5822ab6cb22f6b319b6eab7bc697d0dc4f6023f9</x:v>
      </x:c>
      <x:c r="M309" s="19" t="str">
        <x:v>03c6b3b7aec17c75d6066c3ad33475123246728a6d70514bc6c4b2fac975aa04</x:v>
      </x:c>
      <x:c r="N309" s="31" t="str">
        <x:v>FT-LF-GLOBAL_WARMING</x:v>
      </x:c>
      <x:c r="O309" s="31" t="str">
        <x:v>FT-C-GLOBAL_WARMING_ISSUE_LABEL</x:v>
      </x:c>
      <x:c r="P309" s="31" t="str">
        <x:v>FT-F03</x:v>
      </x:c>
      <x:c r="Q309" s="49" t="n">
        <x:v>0.02268893829066032</x:v>
      </x:c>
    </x:row>
    <x:row r="310" ht="20" customHeight="1">
      <x:c r="A310" s="40" t="str">
        <x:v>FT-Q-V01-042</x:v>
      </x:c>
      <x:c r="B310" s="19" t="str">
        <x:v>global warming</x:v>
      </x:c>
      <x:c r="C310" s="31" t="str">
        <x:v>warming</x:v>
      </x:c>
      <x:c r="D310" s="25" t="n">
        <x:v>1966</x:v>
      </x:c>
      <x:c r="E310" s="46" t="n">
        <x:v>3.1979698889017527e-9</x:v>
      </x:c>
      <x:c r="F310" s="19" t="str">
        <x:v>eng</x:v>
      </x:c>
      <x:c r="G310" s="19" t="str">
        <x:v>current English corpus (July 2024 dataset; public shorthand eng; mutable current corpus)</x:v>
      </x:c>
      <x:c r="H310" s="19" t="str">
        <x:v>global warming (All)</x:v>
      </x:c>
      <x:c r="I310" s="19" t="str">
        <x:v>0</x:v>
      </x:c>
      <x:c r="J310" s="19" t="n">
        <x:v>46260.107256944444</x:v>
      </x:c>
      <x:c r="K310" s="31" t="str">
        <x:v>data/fear-temperature/ngram/raw/e982c3b5d6e77fc759f19bb2931d892bfaa9221ade4a44977579a8d5a8afab71.json</x:v>
      </x:c>
      <x:c r="L310" s="19" t="str">
        <x:v>edd5437f92999c829c0fea3e5822ab6cb22f6b319b6eab7bc697d0dc4f6023f9</x:v>
      </x:c>
      <x:c r="M310" s="19" t="str">
        <x:v>03c6b3b7aec17c75d6066c3ad33475123246728a6d70514bc6c4b2fac975aa04</x:v>
      </x:c>
      <x:c r="N310" s="31" t="str">
        <x:v>FT-LF-GLOBAL_WARMING</x:v>
      </x:c>
      <x:c r="O310" s="31" t="str">
        <x:v>FT-C-GLOBAL_WARMING_ISSUE_LABEL</x:v>
      </x:c>
      <x:c r="P310" s="31" t="str">
        <x:v>FT-F03</x:v>
      </x:c>
      <x:c r="Q310" s="49" t="n">
        <x:v>0.0031979698889017527</x:v>
      </x:c>
    </x:row>
    <x:row r="311" ht="20" customHeight="1">
      <x:c r="A311" s="40" t="str">
        <x:v>FT-Q-V01-042</x:v>
      </x:c>
      <x:c r="B311" s="19" t="str">
        <x:v>global warming</x:v>
      </x:c>
      <x:c r="C311" s="31" t="str">
        <x:v>warming</x:v>
      </x:c>
      <x:c r="D311" s="25" t="n">
        <x:v>1967</x:v>
      </x:c>
      <x:c r="E311" s="46" t="n">
        <x:v>4.472349512951723e-8</x:v>
      </x:c>
      <x:c r="F311" s="19" t="str">
        <x:v>eng</x:v>
      </x:c>
      <x:c r="G311" s="19" t="str">
        <x:v>current English corpus (July 2024 dataset; public shorthand eng; mutable current corpus)</x:v>
      </x:c>
      <x:c r="H311" s="19" t="str">
        <x:v>global warming (All)</x:v>
      </x:c>
      <x:c r="I311" s="19" t="str">
        <x:v>0</x:v>
      </x:c>
      <x:c r="J311" s="19" t="n">
        <x:v>46260.107256944444</x:v>
      </x:c>
      <x:c r="K311" s="31" t="str">
        <x:v>data/fear-temperature/ngram/raw/e982c3b5d6e77fc759f19bb2931d892bfaa9221ade4a44977579a8d5a8afab71.json</x:v>
      </x:c>
      <x:c r="L311" s="19" t="str">
        <x:v>edd5437f92999c829c0fea3e5822ab6cb22f6b319b6eab7bc697d0dc4f6023f9</x:v>
      </x:c>
      <x:c r="M311" s="19" t="str">
        <x:v>03c6b3b7aec17c75d6066c3ad33475123246728a6d70514bc6c4b2fac975aa04</x:v>
      </x:c>
      <x:c r="N311" s="31" t="str">
        <x:v>FT-LF-GLOBAL_WARMING</x:v>
      </x:c>
      <x:c r="O311" s="31" t="str">
        <x:v>FT-C-GLOBAL_WARMING_ISSUE_LABEL</x:v>
      </x:c>
      <x:c r="P311" s="31" t="str">
        <x:v>FT-F03</x:v>
      </x:c>
      <x:c r="Q311" s="49" t="n">
        <x:v>0.04472349512951723</x:v>
      </x:c>
    </x:row>
    <x:row r="312" ht="20" customHeight="1">
      <x:c r="A312" s="40" t="str">
        <x:v>FT-Q-V01-042</x:v>
      </x:c>
      <x:c r="B312" s="19" t="str">
        <x:v>global warming</x:v>
      </x:c>
      <x:c r="C312" s="31" t="str">
        <x:v>warming</x:v>
      </x:c>
      <x:c r="D312" s="25" t="n">
        <x:v>1968</x:v>
      </x:c>
      <x:c r="E312" s="46" t="n">
        <x:v>7.1665694212352796e-9</x:v>
      </x:c>
      <x:c r="F312" s="19" t="str">
        <x:v>eng</x:v>
      </x:c>
      <x:c r="G312" s="19" t="str">
        <x:v>current English corpus (July 2024 dataset; public shorthand eng; mutable current corpus)</x:v>
      </x:c>
      <x:c r="H312" s="19" t="str">
        <x:v>global warming (All)</x:v>
      </x:c>
      <x:c r="I312" s="19" t="str">
        <x:v>0</x:v>
      </x:c>
      <x:c r="J312" s="19" t="n">
        <x:v>46260.107256944444</x:v>
      </x:c>
      <x:c r="K312" s="31" t="str">
        <x:v>data/fear-temperature/ngram/raw/e982c3b5d6e77fc759f19bb2931d892bfaa9221ade4a44977579a8d5a8afab71.json</x:v>
      </x:c>
      <x:c r="L312" s="19" t="str">
        <x:v>edd5437f92999c829c0fea3e5822ab6cb22f6b319b6eab7bc697d0dc4f6023f9</x:v>
      </x:c>
      <x:c r="M312" s="19" t="str">
        <x:v>03c6b3b7aec17c75d6066c3ad33475123246728a6d70514bc6c4b2fac975aa04</x:v>
      </x:c>
      <x:c r="N312" s="31" t="str">
        <x:v>FT-LF-GLOBAL_WARMING</x:v>
      </x:c>
      <x:c r="O312" s="31" t="str">
        <x:v>FT-C-GLOBAL_WARMING_ISSUE_LABEL</x:v>
      </x:c>
      <x:c r="P312" s="31" t="str">
        <x:v>FT-F03</x:v>
      </x:c>
      <x:c r="Q312" s="49" t="n">
        <x:v>0.0071665694212352795</x:v>
      </x:c>
    </x:row>
    <x:row r="313" ht="20" customHeight="1">
      <x:c r="A313" s="40" t="str">
        <x:v>FT-Q-V01-042</x:v>
      </x:c>
      <x:c r="B313" s="19" t="str">
        <x:v>global warming</x:v>
      </x:c>
      <x:c r="C313" s="31" t="str">
        <x:v>warming</x:v>
      </x:c>
      <x:c r="D313" s="25" t="n">
        <x:v>1969</x:v>
      </x:c>
      <x:c r="E313" s="46" t="n">
        <x:v>9.65989183782101e-9</x:v>
      </x:c>
      <x:c r="F313" s="19" t="str">
        <x:v>eng</x:v>
      </x:c>
      <x:c r="G313" s="19" t="str">
        <x:v>current English corpus (July 2024 dataset; public shorthand eng; mutable current corpus)</x:v>
      </x:c>
      <x:c r="H313" s="19" t="str">
        <x:v>global warming (All)</x:v>
      </x:c>
      <x:c r="I313" s="19" t="str">
        <x:v>0</x:v>
      </x:c>
      <x:c r="J313" s="19" t="n">
        <x:v>46260.107256944444</x:v>
      </x:c>
      <x:c r="K313" s="31" t="str">
        <x:v>data/fear-temperature/ngram/raw/e982c3b5d6e77fc759f19bb2931d892bfaa9221ade4a44977579a8d5a8afab71.json</x:v>
      </x:c>
      <x:c r="L313" s="19" t="str">
        <x:v>edd5437f92999c829c0fea3e5822ab6cb22f6b319b6eab7bc697d0dc4f6023f9</x:v>
      </x:c>
      <x:c r="M313" s="19" t="str">
        <x:v>03c6b3b7aec17c75d6066c3ad33475123246728a6d70514bc6c4b2fac975aa04</x:v>
      </x:c>
      <x:c r="N313" s="31" t="str">
        <x:v>FT-LF-GLOBAL_WARMING</x:v>
      </x:c>
      <x:c r="O313" s="31" t="str">
        <x:v>FT-C-GLOBAL_WARMING_ISSUE_LABEL</x:v>
      </x:c>
      <x:c r="P313" s="31" t="str">
        <x:v>FT-F03</x:v>
      </x:c>
      <x:c r="Q313" s="49" t="n">
        <x:v>0.00965989183782101</x:v>
      </x:c>
    </x:row>
    <x:row r="314" ht="20" customHeight="1">
      <x:c r="A314" s="40" t="str">
        <x:v>FT-Q-V01-042</x:v>
      </x:c>
      <x:c r="B314" s="19" t="str">
        <x:v>global warming</x:v>
      </x:c>
      <x:c r="C314" s="31" t="str">
        <x:v>warming</x:v>
      </x:c>
      <x:c r="D314" s="25" t="n">
        <x:v>1970</x:v>
      </x:c>
      <x:c r="E314" s="46" t="n">
        <x:v>2.073171667671403e-8</x:v>
      </x:c>
      <x:c r="F314" s="19" t="str">
        <x:v>eng</x:v>
      </x:c>
      <x:c r="G314" s="19" t="str">
        <x:v>current English corpus (July 2024 dataset; public shorthand eng; mutable current corpus)</x:v>
      </x:c>
      <x:c r="H314" s="19" t="str">
        <x:v>global warming (All)</x:v>
      </x:c>
      <x:c r="I314" s="19" t="str">
        <x:v>0</x:v>
      </x:c>
      <x:c r="J314" s="19" t="n">
        <x:v>46260.107256944444</x:v>
      </x:c>
      <x:c r="K314" s="31" t="str">
        <x:v>data/fear-temperature/ngram/raw/e982c3b5d6e77fc759f19bb2931d892bfaa9221ade4a44977579a8d5a8afab71.json</x:v>
      </x:c>
      <x:c r="L314" s="19" t="str">
        <x:v>edd5437f92999c829c0fea3e5822ab6cb22f6b319b6eab7bc697d0dc4f6023f9</x:v>
      </x:c>
      <x:c r="M314" s="19" t="str">
        <x:v>03c6b3b7aec17c75d6066c3ad33475123246728a6d70514bc6c4b2fac975aa04</x:v>
      </x:c>
      <x:c r="N314" s="31" t="str">
        <x:v>FT-LF-GLOBAL_WARMING</x:v>
      </x:c>
      <x:c r="O314" s="31" t="str">
        <x:v>FT-C-GLOBAL_WARMING_ISSUE_LABEL</x:v>
      </x:c>
      <x:c r="P314" s="31" t="str">
        <x:v>FT-F03</x:v>
      </x:c>
      <x:c r="Q314" s="49" t="n">
        <x:v>0.02073171667671403</x:v>
      </x:c>
    </x:row>
    <x:row r="315" ht="20" customHeight="1">
      <x:c r="A315" s="40" t="str">
        <x:v>FT-Q-V01-042</x:v>
      </x:c>
      <x:c r="B315" s="19" t="str">
        <x:v>global warming</x:v>
      </x:c>
      <x:c r="C315" s="31" t="str">
        <x:v>warming</x:v>
      </x:c>
      <x:c r="D315" s="25" t="n">
        <x:v>1971</x:v>
      </x:c>
      <x:c r="E315" s="46" t="n">
        <x:v>2.825135003020618e-8</x:v>
      </x:c>
      <x:c r="F315" s="19" t="str">
        <x:v>eng</x:v>
      </x:c>
      <x:c r="G315" s="19" t="str">
        <x:v>current English corpus (July 2024 dataset; public shorthand eng; mutable current corpus)</x:v>
      </x:c>
      <x:c r="H315" s="19" t="str">
        <x:v>global warming (All)</x:v>
      </x:c>
      <x:c r="I315" s="19" t="str">
        <x:v>0</x:v>
      </x:c>
      <x:c r="J315" s="19" t="n">
        <x:v>46260.107256944444</x:v>
      </x:c>
      <x:c r="K315" s="31" t="str">
        <x:v>data/fear-temperature/ngram/raw/e982c3b5d6e77fc759f19bb2931d892bfaa9221ade4a44977579a8d5a8afab71.json</x:v>
      </x:c>
      <x:c r="L315" s="19" t="str">
        <x:v>edd5437f92999c829c0fea3e5822ab6cb22f6b319b6eab7bc697d0dc4f6023f9</x:v>
      </x:c>
      <x:c r="M315" s="19" t="str">
        <x:v>03c6b3b7aec17c75d6066c3ad33475123246728a6d70514bc6c4b2fac975aa04</x:v>
      </x:c>
      <x:c r="N315" s="31" t="str">
        <x:v>FT-LF-GLOBAL_WARMING</x:v>
      </x:c>
      <x:c r="O315" s="31" t="str">
        <x:v>FT-C-GLOBAL_WARMING_ISSUE_LABEL</x:v>
      </x:c>
      <x:c r="P315" s="31" t="str">
        <x:v>FT-F03</x:v>
      </x:c>
      <x:c r="Q315" s="49" t="n">
        <x:v>0.02825135003020618</x:v>
      </x:c>
    </x:row>
    <x:row r="316" ht="20" customHeight="1">
      <x:c r="A316" s="40" t="str">
        <x:v>FT-Q-V01-042</x:v>
      </x:c>
      <x:c r="B316" s="19" t="str">
        <x:v>global warming</x:v>
      </x:c>
      <x:c r="C316" s="31" t="str">
        <x:v>warming</x:v>
      </x:c>
      <x:c r="D316" s="25" t="n">
        <x:v>1972</x:v>
      </x:c>
      <x:c r="E316" s="46" t="n">
        <x:v>2.0032741132602894e-8</x:v>
      </x:c>
      <x:c r="F316" s="19" t="str">
        <x:v>eng</x:v>
      </x:c>
      <x:c r="G316" s="19" t="str">
        <x:v>current English corpus (July 2024 dataset; public shorthand eng; mutable current corpus)</x:v>
      </x:c>
      <x:c r="H316" s="19" t="str">
        <x:v>global warming (All)</x:v>
      </x:c>
      <x:c r="I316" s="19" t="str">
        <x:v>0</x:v>
      </x:c>
      <x:c r="J316" s="19" t="n">
        <x:v>46260.107256944444</x:v>
      </x:c>
      <x:c r="K316" s="31" t="str">
        <x:v>data/fear-temperature/ngram/raw/e982c3b5d6e77fc759f19bb2931d892bfaa9221ade4a44977579a8d5a8afab71.json</x:v>
      </x:c>
      <x:c r="L316" s="19" t="str">
        <x:v>edd5437f92999c829c0fea3e5822ab6cb22f6b319b6eab7bc697d0dc4f6023f9</x:v>
      </x:c>
      <x:c r="M316" s="19" t="str">
        <x:v>03c6b3b7aec17c75d6066c3ad33475123246728a6d70514bc6c4b2fac975aa04</x:v>
      </x:c>
      <x:c r="N316" s="31" t="str">
        <x:v>FT-LF-GLOBAL_WARMING</x:v>
      </x:c>
      <x:c r="O316" s="31" t="str">
        <x:v>FT-C-GLOBAL_WARMING_ISSUE_LABEL</x:v>
      </x:c>
      <x:c r="P316" s="31" t="str">
        <x:v>FT-F03</x:v>
      </x:c>
      <x:c r="Q316" s="49" t="n">
        <x:v>0.020032741132602894</x:v>
      </x:c>
    </x:row>
    <x:row r="317" ht="20" customHeight="1">
      <x:c r="A317" s="40" t="str">
        <x:v>FT-Q-V01-042</x:v>
      </x:c>
      <x:c r="B317" s="19" t="str">
        <x:v>global warming</x:v>
      </x:c>
      <x:c r="C317" s="31" t="str">
        <x:v>warming</x:v>
      </x:c>
      <x:c r="D317" s="25" t="n">
        <x:v>1973</x:v>
      </x:c>
      <x:c r="E317" s="46" t="n">
        <x:v>1.8876192053873808e-8</x:v>
      </x:c>
      <x:c r="F317" s="19" t="str">
        <x:v>eng</x:v>
      </x:c>
      <x:c r="G317" s="19" t="str">
        <x:v>current English corpus (July 2024 dataset; public shorthand eng; mutable current corpus)</x:v>
      </x:c>
      <x:c r="H317" s="19" t="str">
        <x:v>global warming (All)</x:v>
      </x:c>
      <x:c r="I317" s="19" t="str">
        <x:v>0</x:v>
      </x:c>
      <x:c r="J317" s="19" t="n">
        <x:v>46260.107256944444</x:v>
      </x:c>
      <x:c r="K317" s="31" t="str">
        <x:v>data/fear-temperature/ngram/raw/e982c3b5d6e77fc759f19bb2931d892bfaa9221ade4a44977579a8d5a8afab71.json</x:v>
      </x:c>
      <x:c r="L317" s="19" t="str">
        <x:v>edd5437f92999c829c0fea3e5822ab6cb22f6b319b6eab7bc697d0dc4f6023f9</x:v>
      </x:c>
      <x:c r="M317" s="19" t="str">
        <x:v>03c6b3b7aec17c75d6066c3ad33475123246728a6d70514bc6c4b2fac975aa04</x:v>
      </x:c>
      <x:c r="N317" s="31" t="str">
        <x:v>FT-LF-GLOBAL_WARMING</x:v>
      </x:c>
      <x:c r="O317" s="31" t="str">
        <x:v>FT-C-GLOBAL_WARMING_ISSUE_LABEL</x:v>
      </x:c>
      <x:c r="P317" s="31" t="str">
        <x:v>FT-F03</x:v>
      </x:c>
      <x:c r="Q317" s="49" t="n">
        <x:v>0.018876192053873808</x:v>
      </x:c>
    </x:row>
    <x:row r="318" ht="20" customHeight="1">
      <x:c r="A318" s="40" t="str">
        <x:v>FT-Q-V01-042</x:v>
      </x:c>
      <x:c r="B318" s="19" t="str">
        <x:v>global warming</x:v>
      </x:c>
      <x:c r="C318" s="31" t="str">
        <x:v>warming</x:v>
      </x:c>
      <x:c r="D318" s="25" t="n">
        <x:v>1974</x:v>
      </x:c>
      <x:c r="E318" s="46" t="n">
        <x:v>2.6219508258984447e-8</x:v>
      </x:c>
      <x:c r="F318" s="19" t="str">
        <x:v>eng</x:v>
      </x:c>
      <x:c r="G318" s="19" t="str">
        <x:v>current English corpus (July 2024 dataset; public shorthand eng; mutable current corpus)</x:v>
      </x:c>
      <x:c r="H318" s="19" t="str">
        <x:v>global warming (All)</x:v>
      </x:c>
      <x:c r="I318" s="19" t="str">
        <x:v>0</x:v>
      </x:c>
      <x:c r="J318" s="19" t="n">
        <x:v>46260.107256944444</x:v>
      </x:c>
      <x:c r="K318" s="31" t="str">
        <x:v>data/fear-temperature/ngram/raw/e982c3b5d6e77fc759f19bb2931d892bfaa9221ade4a44977579a8d5a8afab71.json</x:v>
      </x:c>
      <x:c r="L318" s="19" t="str">
        <x:v>edd5437f92999c829c0fea3e5822ab6cb22f6b319b6eab7bc697d0dc4f6023f9</x:v>
      </x:c>
      <x:c r="M318" s="19" t="str">
        <x:v>03c6b3b7aec17c75d6066c3ad33475123246728a6d70514bc6c4b2fac975aa04</x:v>
      </x:c>
      <x:c r="N318" s="31" t="str">
        <x:v>FT-LF-GLOBAL_WARMING</x:v>
      </x:c>
      <x:c r="O318" s="31" t="str">
        <x:v>FT-C-GLOBAL_WARMING_ISSUE_LABEL</x:v>
      </x:c>
      <x:c r="P318" s="31" t="str">
        <x:v>FT-F03</x:v>
      </x:c>
      <x:c r="Q318" s="49" t="n">
        <x:v>0.026219508258984447</x:v>
      </x:c>
    </x:row>
    <x:row r="319" ht="20" customHeight="1">
      <x:c r="A319" s="40" t="str">
        <x:v>FT-Q-V01-042</x:v>
      </x:c>
      <x:c r="B319" s="19" t="str">
        <x:v>global warming</x:v>
      </x:c>
      <x:c r="C319" s="31" t="str">
        <x:v>warming</x:v>
      </x:c>
      <x:c r="D319" s="25" t="n">
        <x:v>1975</x:v>
      </x:c>
      <x:c r="E319" s="46" t="n">
        <x:v>1.6192923557589722e-8</x:v>
      </x:c>
      <x:c r="F319" s="19" t="str">
        <x:v>eng</x:v>
      </x:c>
      <x:c r="G319" s="19" t="str">
        <x:v>current English corpus (July 2024 dataset; public shorthand eng; mutable current corpus)</x:v>
      </x:c>
      <x:c r="H319" s="19" t="str">
        <x:v>global warming (All)</x:v>
      </x:c>
      <x:c r="I319" s="19" t="str">
        <x:v>0</x:v>
      </x:c>
      <x:c r="J319" s="19" t="n">
        <x:v>46260.107256944444</x:v>
      </x:c>
      <x:c r="K319" s="31" t="str">
        <x:v>data/fear-temperature/ngram/raw/e982c3b5d6e77fc759f19bb2931d892bfaa9221ade4a44977579a8d5a8afab71.json</x:v>
      </x:c>
      <x:c r="L319" s="19" t="str">
        <x:v>edd5437f92999c829c0fea3e5822ab6cb22f6b319b6eab7bc697d0dc4f6023f9</x:v>
      </x:c>
      <x:c r="M319" s="19" t="str">
        <x:v>03c6b3b7aec17c75d6066c3ad33475123246728a6d70514bc6c4b2fac975aa04</x:v>
      </x:c>
      <x:c r="N319" s="31" t="str">
        <x:v>FT-LF-GLOBAL_WARMING</x:v>
      </x:c>
      <x:c r="O319" s="31" t="str">
        <x:v>FT-C-GLOBAL_WARMING_ISSUE_LABEL</x:v>
      </x:c>
      <x:c r="P319" s="31" t="str">
        <x:v>FT-F03</x:v>
      </x:c>
      <x:c r="Q319" s="49" t="n">
        <x:v>0.016192923557589722</x:v>
      </x:c>
    </x:row>
    <x:row r="320" ht="20" customHeight="1">
      <x:c r="A320" s="40" t="str">
        <x:v>FT-Q-V01-042</x:v>
      </x:c>
      <x:c r="B320" s="19" t="str">
        <x:v>global warming</x:v>
      </x:c>
      <x:c r="C320" s="31" t="str">
        <x:v>warming</x:v>
      </x:c>
      <x:c r="D320" s="25" t="n">
        <x:v>1976</x:v>
      </x:c>
      <x:c r="E320" s="46" t="n">
        <x:v>3.7088354831738e-8</x:v>
      </x:c>
      <x:c r="F320" s="19" t="str">
        <x:v>eng</x:v>
      </x:c>
      <x:c r="G320" s="19" t="str">
        <x:v>current English corpus (July 2024 dataset; public shorthand eng; mutable current corpus)</x:v>
      </x:c>
      <x:c r="H320" s="19" t="str">
        <x:v>global warming (All)</x:v>
      </x:c>
      <x:c r="I320" s="19" t="str">
        <x:v>0</x:v>
      </x:c>
      <x:c r="J320" s="19" t="n">
        <x:v>46260.107256944444</x:v>
      </x:c>
      <x:c r="K320" s="31" t="str">
        <x:v>data/fear-temperature/ngram/raw/e982c3b5d6e77fc759f19bb2931d892bfaa9221ade4a44977579a8d5a8afab71.json</x:v>
      </x:c>
      <x:c r="L320" s="19" t="str">
        <x:v>edd5437f92999c829c0fea3e5822ab6cb22f6b319b6eab7bc697d0dc4f6023f9</x:v>
      </x:c>
      <x:c r="M320" s="19" t="str">
        <x:v>03c6b3b7aec17c75d6066c3ad33475123246728a6d70514bc6c4b2fac975aa04</x:v>
      </x:c>
      <x:c r="N320" s="31" t="str">
        <x:v>FT-LF-GLOBAL_WARMING</x:v>
      </x:c>
      <x:c r="O320" s="31" t="str">
        <x:v>FT-C-GLOBAL_WARMING_ISSUE_LABEL</x:v>
      </x:c>
      <x:c r="P320" s="31" t="str">
        <x:v>FT-F03</x:v>
      </x:c>
      <x:c r="Q320" s="49" t="n">
        <x:v>0.037088354831738</x:v>
      </x:c>
    </x:row>
    <x:row r="321" ht="20" customHeight="1">
      <x:c r="A321" s="40" t="str">
        <x:v>FT-Q-V01-042</x:v>
      </x:c>
      <x:c r="B321" s="19" t="str">
        <x:v>global warming</x:v>
      </x:c>
      <x:c r="C321" s="31" t="str">
        <x:v>warming</x:v>
      </x:c>
      <x:c r="D321" s="25" t="n">
        <x:v>1977</x:v>
      </x:c>
      <x:c r="E321" s="46" t="n">
        <x:v>4.8501440974568766e-8</x:v>
      </x:c>
      <x:c r="F321" s="19" t="str">
        <x:v>eng</x:v>
      </x:c>
      <x:c r="G321" s="19" t="str">
        <x:v>current English corpus (July 2024 dataset; public shorthand eng; mutable current corpus)</x:v>
      </x:c>
      <x:c r="H321" s="19" t="str">
        <x:v>global warming (All)</x:v>
      </x:c>
      <x:c r="I321" s="19" t="str">
        <x:v>0</x:v>
      </x:c>
      <x:c r="J321" s="19" t="n">
        <x:v>46260.107256944444</x:v>
      </x:c>
      <x:c r="K321" s="31" t="str">
        <x:v>data/fear-temperature/ngram/raw/e982c3b5d6e77fc759f19bb2931d892bfaa9221ade4a44977579a8d5a8afab71.json</x:v>
      </x:c>
      <x:c r="L321" s="19" t="str">
        <x:v>edd5437f92999c829c0fea3e5822ab6cb22f6b319b6eab7bc697d0dc4f6023f9</x:v>
      </x:c>
      <x:c r="M321" s="19" t="str">
        <x:v>03c6b3b7aec17c75d6066c3ad33475123246728a6d70514bc6c4b2fac975aa04</x:v>
      </x:c>
      <x:c r="N321" s="31" t="str">
        <x:v>FT-LF-GLOBAL_WARMING</x:v>
      </x:c>
      <x:c r="O321" s="31" t="str">
        <x:v>FT-C-GLOBAL_WARMING_ISSUE_LABEL</x:v>
      </x:c>
      <x:c r="P321" s="31" t="str">
        <x:v>FT-F03</x:v>
      </x:c>
      <x:c r="Q321" s="49" t="n">
        <x:v>0.048501440974568766</x:v>
      </x:c>
    </x:row>
    <x:row r="322" ht="20" customHeight="1">
      <x:c r="A322" s="40" t="str">
        <x:v>FT-Q-V01-042</x:v>
      </x:c>
      <x:c r="B322" s="19" t="str">
        <x:v>global warming</x:v>
      </x:c>
      <x:c r="C322" s="31" t="str">
        <x:v>warming</x:v>
      </x:c>
      <x:c r="D322" s="25" t="n">
        <x:v>1978</x:v>
      </x:c>
      <x:c r="E322" s="46" t="n">
        <x:v>5.2887072138352316e-8</x:v>
      </x:c>
      <x:c r="F322" s="19" t="str">
        <x:v>eng</x:v>
      </x:c>
      <x:c r="G322" s="19" t="str">
        <x:v>current English corpus (July 2024 dataset; public shorthand eng; mutable current corpus)</x:v>
      </x:c>
      <x:c r="H322" s="19" t="str">
        <x:v>global warming (All)</x:v>
      </x:c>
      <x:c r="I322" s="19" t="str">
        <x:v>0</x:v>
      </x:c>
      <x:c r="J322" s="19" t="n">
        <x:v>46260.107256944444</x:v>
      </x:c>
      <x:c r="K322" s="31" t="str">
        <x:v>data/fear-temperature/ngram/raw/e982c3b5d6e77fc759f19bb2931d892bfaa9221ade4a44977579a8d5a8afab71.json</x:v>
      </x:c>
      <x:c r="L322" s="19" t="str">
        <x:v>edd5437f92999c829c0fea3e5822ab6cb22f6b319b6eab7bc697d0dc4f6023f9</x:v>
      </x:c>
      <x:c r="M322" s="19" t="str">
        <x:v>03c6b3b7aec17c75d6066c3ad33475123246728a6d70514bc6c4b2fac975aa04</x:v>
      </x:c>
      <x:c r="N322" s="31" t="str">
        <x:v>FT-LF-GLOBAL_WARMING</x:v>
      </x:c>
      <x:c r="O322" s="31" t="str">
        <x:v>FT-C-GLOBAL_WARMING_ISSUE_LABEL</x:v>
      </x:c>
      <x:c r="P322" s="31" t="str">
        <x:v>FT-F03</x:v>
      </x:c>
      <x:c r="Q322" s="49" t="n">
        <x:v>0.052887072138352316</x:v>
      </x:c>
    </x:row>
    <x:row r="323" ht="20" customHeight="1">
      <x:c r="A323" s="40" t="str">
        <x:v>FT-Q-V01-042</x:v>
      </x:c>
      <x:c r="B323" s="19" t="str">
        <x:v>global warming</x:v>
      </x:c>
      <x:c r="C323" s="31" t="str">
        <x:v>warming</x:v>
      </x:c>
      <x:c r="D323" s="25" t="n">
        <x:v>1979</x:v>
      </x:c>
      <x:c r="E323" s="46" t="n">
        <x:v>8.445733468143146e-8</x:v>
      </x:c>
      <x:c r="F323" s="19" t="str">
        <x:v>eng</x:v>
      </x:c>
      <x:c r="G323" s="19" t="str">
        <x:v>current English corpus (July 2024 dataset; public shorthand eng; mutable current corpus)</x:v>
      </x:c>
      <x:c r="H323" s="19" t="str">
        <x:v>global warming (All)</x:v>
      </x:c>
      <x:c r="I323" s="19" t="str">
        <x:v>0</x:v>
      </x:c>
      <x:c r="J323" s="19" t="n">
        <x:v>46260.107256944444</x:v>
      </x:c>
      <x:c r="K323" s="31" t="str">
        <x:v>data/fear-temperature/ngram/raw/e982c3b5d6e77fc759f19bb2931d892bfaa9221ade4a44977579a8d5a8afab71.json</x:v>
      </x:c>
      <x:c r="L323" s="19" t="str">
        <x:v>edd5437f92999c829c0fea3e5822ab6cb22f6b319b6eab7bc697d0dc4f6023f9</x:v>
      </x:c>
      <x:c r="M323" s="19" t="str">
        <x:v>03c6b3b7aec17c75d6066c3ad33475123246728a6d70514bc6c4b2fac975aa04</x:v>
      </x:c>
      <x:c r="N323" s="31" t="str">
        <x:v>FT-LF-GLOBAL_WARMING</x:v>
      </x:c>
      <x:c r="O323" s="31" t="str">
        <x:v>FT-C-GLOBAL_WARMING_ISSUE_LABEL</x:v>
      </x:c>
      <x:c r="P323" s="31" t="str">
        <x:v>FT-F03</x:v>
      </x:c>
      <x:c r="Q323" s="49" t="n">
        <x:v>0.08445733468143146</x:v>
      </x:c>
    </x:row>
    <x:row r="324" ht="20" customHeight="1">
      <x:c r="A324" s="40" t="str">
        <x:v>FT-Q-V01-042</x:v>
      </x:c>
      <x:c r="B324" s="19" t="str">
        <x:v>global warming</x:v>
      </x:c>
      <x:c r="C324" s="31" t="str">
        <x:v>warming</x:v>
      </x:c>
      <x:c r="D324" s="25" t="n">
        <x:v>1980</x:v>
      </x:c>
      <x:c r="E324" s="46" t="n">
        <x:v>7.300321192005299e-8</x:v>
      </x:c>
      <x:c r="F324" s="19" t="str">
        <x:v>eng</x:v>
      </x:c>
      <x:c r="G324" s="19" t="str">
        <x:v>current English corpus (July 2024 dataset; public shorthand eng; mutable current corpus)</x:v>
      </x:c>
      <x:c r="H324" s="19" t="str">
        <x:v>global warming (All)</x:v>
      </x:c>
      <x:c r="I324" s="19" t="str">
        <x:v>0</x:v>
      </x:c>
      <x:c r="J324" s="19" t="n">
        <x:v>46260.107256944444</x:v>
      </x:c>
      <x:c r="K324" s="31" t="str">
        <x:v>data/fear-temperature/ngram/raw/e982c3b5d6e77fc759f19bb2931d892bfaa9221ade4a44977579a8d5a8afab71.json</x:v>
      </x:c>
      <x:c r="L324" s="19" t="str">
        <x:v>edd5437f92999c829c0fea3e5822ab6cb22f6b319b6eab7bc697d0dc4f6023f9</x:v>
      </x:c>
      <x:c r="M324" s="19" t="str">
        <x:v>03c6b3b7aec17c75d6066c3ad33475123246728a6d70514bc6c4b2fac975aa04</x:v>
      </x:c>
      <x:c r="N324" s="31" t="str">
        <x:v>FT-LF-GLOBAL_WARMING</x:v>
      </x:c>
      <x:c r="O324" s="31" t="str">
        <x:v>FT-C-GLOBAL_WARMING_ISSUE_LABEL</x:v>
      </x:c>
      <x:c r="P324" s="31" t="str">
        <x:v>FT-F03</x:v>
      </x:c>
      <x:c r="Q324" s="49" t="n">
        <x:v>0.07300321192005299</x:v>
      </x:c>
    </x:row>
    <x:row r="325" ht="20" customHeight="1">
      <x:c r="A325" s="40" t="str">
        <x:v>FT-Q-V01-042</x:v>
      </x:c>
      <x:c r="B325" s="19" t="str">
        <x:v>global warming</x:v>
      </x:c>
      <x:c r="C325" s="31" t="str">
        <x:v>warming</x:v>
      </x:c>
      <x:c r="D325" s="25" t="n">
        <x:v>1981</x:v>
      </x:c>
      <x:c r="E325" s="46" t="n">
        <x:v>9.485172203227421e-8</x:v>
      </x:c>
      <x:c r="F325" s="19" t="str">
        <x:v>eng</x:v>
      </x:c>
      <x:c r="G325" s="19" t="str">
        <x:v>current English corpus (July 2024 dataset; public shorthand eng; mutable current corpus)</x:v>
      </x:c>
      <x:c r="H325" s="19" t="str">
        <x:v>global warming (All)</x:v>
      </x:c>
      <x:c r="I325" s="19" t="str">
        <x:v>0</x:v>
      </x:c>
      <x:c r="J325" s="19" t="n">
        <x:v>46260.107256944444</x:v>
      </x:c>
      <x:c r="K325" s="31" t="str">
        <x:v>data/fear-temperature/ngram/raw/e982c3b5d6e77fc759f19bb2931d892bfaa9221ade4a44977579a8d5a8afab71.json</x:v>
      </x:c>
      <x:c r="L325" s="19" t="str">
        <x:v>edd5437f92999c829c0fea3e5822ab6cb22f6b319b6eab7bc697d0dc4f6023f9</x:v>
      </x:c>
      <x:c r="M325" s="19" t="str">
        <x:v>03c6b3b7aec17c75d6066c3ad33475123246728a6d70514bc6c4b2fac975aa04</x:v>
      </x:c>
      <x:c r="N325" s="31" t="str">
        <x:v>FT-LF-GLOBAL_WARMING</x:v>
      </x:c>
      <x:c r="O325" s="31" t="str">
        <x:v>FT-C-GLOBAL_WARMING_ISSUE_LABEL</x:v>
      </x:c>
      <x:c r="P325" s="31" t="str">
        <x:v>FT-F03</x:v>
      </x:c>
      <x:c r="Q325" s="49" t="n">
        <x:v>0.09485172203227421</x:v>
      </x:c>
    </x:row>
    <x:row r="326" ht="20" customHeight="1">
      <x:c r="A326" s="40" t="str">
        <x:v>FT-Q-V01-042</x:v>
      </x:c>
      <x:c r="B326" s="19" t="str">
        <x:v>global warming</x:v>
      </x:c>
      <x:c r="C326" s="31" t="str">
        <x:v>warming</x:v>
      </x:c>
      <x:c r="D326" s="25" t="n">
        <x:v>1982</x:v>
      </x:c>
      <x:c r="E326" s="46" t="n">
        <x:v>1.0112383974636428e-7</x:v>
      </x:c>
      <x:c r="F326" s="19" t="str">
        <x:v>eng</x:v>
      </x:c>
      <x:c r="G326" s="19" t="str">
        <x:v>current English corpus (July 2024 dataset; public shorthand eng; mutable current corpus)</x:v>
      </x:c>
      <x:c r="H326" s="19" t="str">
        <x:v>global warming (All)</x:v>
      </x:c>
      <x:c r="I326" s="19" t="str">
        <x:v>0</x:v>
      </x:c>
      <x:c r="J326" s="19" t="n">
        <x:v>46260.107256944444</x:v>
      </x:c>
      <x:c r="K326" s="31" t="str">
        <x:v>data/fear-temperature/ngram/raw/e982c3b5d6e77fc759f19bb2931d892bfaa9221ade4a44977579a8d5a8afab71.json</x:v>
      </x:c>
      <x:c r="L326" s="19" t="str">
        <x:v>edd5437f92999c829c0fea3e5822ab6cb22f6b319b6eab7bc697d0dc4f6023f9</x:v>
      </x:c>
      <x:c r="M326" s="19" t="str">
        <x:v>03c6b3b7aec17c75d6066c3ad33475123246728a6d70514bc6c4b2fac975aa04</x:v>
      </x:c>
      <x:c r="N326" s="31" t="str">
        <x:v>FT-LF-GLOBAL_WARMING</x:v>
      </x:c>
      <x:c r="O326" s="31" t="str">
        <x:v>FT-C-GLOBAL_WARMING_ISSUE_LABEL</x:v>
      </x:c>
      <x:c r="P326" s="31" t="str">
        <x:v>FT-F03</x:v>
      </x:c>
      <x:c r="Q326" s="49" t="n">
        <x:v>0.10112383974636428</x:v>
      </x:c>
    </x:row>
    <x:row r="327" ht="20" customHeight="1">
      <x:c r="A327" s="40" t="str">
        <x:v>FT-Q-V01-042</x:v>
      </x:c>
      <x:c r="B327" s="19" t="str">
        <x:v>global warming</x:v>
      </x:c>
      <x:c r="C327" s="31" t="str">
        <x:v>warming</x:v>
      </x:c>
      <x:c r="D327" s="25" t="n">
        <x:v>1983</x:v>
      </x:c>
      <x:c r="E327" s="46" t="n">
        <x:v>7.714857952478837e-8</x:v>
      </x:c>
      <x:c r="F327" s="19" t="str">
        <x:v>eng</x:v>
      </x:c>
      <x:c r="G327" s="19" t="str">
        <x:v>current English corpus (July 2024 dataset; public shorthand eng; mutable current corpus)</x:v>
      </x:c>
      <x:c r="H327" s="19" t="str">
        <x:v>global warming (All)</x:v>
      </x:c>
      <x:c r="I327" s="19" t="str">
        <x:v>0</x:v>
      </x:c>
      <x:c r="J327" s="19" t="n">
        <x:v>46260.107256944444</x:v>
      </x:c>
      <x:c r="K327" s="31" t="str">
        <x:v>data/fear-temperature/ngram/raw/e982c3b5d6e77fc759f19bb2931d892bfaa9221ade4a44977579a8d5a8afab71.json</x:v>
      </x:c>
      <x:c r="L327" s="19" t="str">
        <x:v>edd5437f92999c829c0fea3e5822ab6cb22f6b319b6eab7bc697d0dc4f6023f9</x:v>
      </x:c>
      <x:c r="M327" s="19" t="str">
        <x:v>03c6b3b7aec17c75d6066c3ad33475123246728a6d70514bc6c4b2fac975aa04</x:v>
      </x:c>
      <x:c r="N327" s="31" t="str">
        <x:v>FT-LF-GLOBAL_WARMING</x:v>
      </x:c>
      <x:c r="O327" s="31" t="str">
        <x:v>FT-C-GLOBAL_WARMING_ISSUE_LABEL</x:v>
      </x:c>
      <x:c r="P327" s="31" t="str">
        <x:v>FT-F03</x:v>
      </x:c>
      <x:c r="Q327" s="49" t="n">
        <x:v>0.07714857952478837</x:v>
      </x:c>
    </x:row>
    <x:row r="328" ht="20" customHeight="1">
      <x:c r="A328" s="40" t="str">
        <x:v>FT-Q-V01-042</x:v>
      </x:c>
      <x:c r="B328" s="19" t="str">
        <x:v>global warming</x:v>
      </x:c>
      <x:c r="C328" s="31" t="str">
        <x:v>warming</x:v>
      </x:c>
      <x:c r="D328" s="25" t="n">
        <x:v>1984</x:v>
      </x:c>
      <x:c r="E328" s="46" t="n">
        <x:v>1.069888586613388e-7</x:v>
      </x:c>
      <x:c r="F328" s="19" t="str">
        <x:v>eng</x:v>
      </x:c>
      <x:c r="G328" s="19" t="str">
        <x:v>current English corpus (July 2024 dataset; public shorthand eng; mutable current corpus)</x:v>
      </x:c>
      <x:c r="H328" s="19" t="str">
        <x:v>global warming (All)</x:v>
      </x:c>
      <x:c r="I328" s="19" t="str">
        <x:v>0</x:v>
      </x:c>
      <x:c r="J328" s="19" t="n">
        <x:v>46260.107256944444</x:v>
      </x:c>
      <x:c r="K328" s="31" t="str">
        <x:v>data/fear-temperature/ngram/raw/e982c3b5d6e77fc759f19bb2931d892bfaa9221ade4a44977579a8d5a8afab71.json</x:v>
      </x:c>
      <x:c r="L328" s="19" t="str">
        <x:v>edd5437f92999c829c0fea3e5822ab6cb22f6b319b6eab7bc697d0dc4f6023f9</x:v>
      </x:c>
      <x:c r="M328" s="19" t="str">
        <x:v>03c6b3b7aec17c75d6066c3ad33475123246728a6d70514bc6c4b2fac975aa04</x:v>
      </x:c>
      <x:c r="N328" s="31" t="str">
        <x:v>FT-LF-GLOBAL_WARMING</x:v>
      </x:c>
      <x:c r="O328" s="31" t="str">
        <x:v>FT-C-GLOBAL_WARMING_ISSUE_LABEL</x:v>
      </x:c>
      <x:c r="P328" s="31" t="str">
        <x:v>FT-F03</x:v>
      </x:c>
      <x:c r="Q328" s="49" t="n">
        <x:v>0.1069888586613388</x:v>
      </x:c>
    </x:row>
    <x:row r="329" ht="20" customHeight="1">
      <x:c r="A329" s="40" t="str">
        <x:v>FT-Q-V01-042</x:v>
      </x:c>
      <x:c r="B329" s="19" t="str">
        <x:v>global warming</x:v>
      </x:c>
      <x:c r="C329" s="31" t="str">
        <x:v>warming</x:v>
      </x:c>
      <x:c r="D329" s="25" t="n">
        <x:v>1985</x:v>
      </x:c>
      <x:c r="E329" s="46" t="n">
        <x:v>1.2500431889606034e-7</x:v>
      </x:c>
      <x:c r="F329" s="19" t="str">
        <x:v>eng</x:v>
      </x:c>
      <x:c r="G329" s="19" t="str">
        <x:v>current English corpus (July 2024 dataset; public shorthand eng; mutable current corpus)</x:v>
      </x:c>
      <x:c r="H329" s="19" t="str">
        <x:v>global warming (All)</x:v>
      </x:c>
      <x:c r="I329" s="19" t="str">
        <x:v>0</x:v>
      </x:c>
      <x:c r="J329" s="19" t="n">
        <x:v>46260.107256944444</x:v>
      </x:c>
      <x:c r="K329" s="31" t="str">
        <x:v>data/fear-temperature/ngram/raw/e982c3b5d6e77fc759f19bb2931d892bfaa9221ade4a44977579a8d5a8afab71.json</x:v>
      </x:c>
      <x:c r="L329" s="19" t="str">
        <x:v>edd5437f92999c829c0fea3e5822ab6cb22f6b319b6eab7bc697d0dc4f6023f9</x:v>
      </x:c>
      <x:c r="M329" s="19" t="str">
        <x:v>03c6b3b7aec17c75d6066c3ad33475123246728a6d70514bc6c4b2fac975aa04</x:v>
      </x:c>
      <x:c r="N329" s="31" t="str">
        <x:v>FT-LF-GLOBAL_WARMING</x:v>
      </x:c>
      <x:c r="O329" s="31" t="str">
        <x:v>FT-C-GLOBAL_WARMING_ISSUE_LABEL</x:v>
      </x:c>
      <x:c r="P329" s="31" t="str">
        <x:v>FT-F03</x:v>
      </x:c>
      <x:c r="Q329" s="49" t="n">
        <x:v>0.12500431889606034</x:v>
      </x:c>
    </x:row>
    <x:row r="330" ht="20" customHeight="1">
      <x:c r="A330" s="40" t="str">
        <x:v>FT-Q-V01-042</x:v>
      </x:c>
      <x:c r="B330" s="19" t="str">
        <x:v>global warming</x:v>
      </x:c>
      <x:c r="C330" s="31" t="str">
        <x:v>warming</x:v>
      </x:c>
      <x:c r="D330" s="25" t="n">
        <x:v>1986</x:v>
      </x:c>
      <x:c r="E330" s="46" t="n">
        <x:v>2.0353584410590098e-7</x:v>
      </x:c>
      <x:c r="F330" s="19" t="str">
        <x:v>eng</x:v>
      </x:c>
      <x:c r="G330" s="19" t="str">
        <x:v>current English corpus (July 2024 dataset; public shorthand eng; mutable current corpus)</x:v>
      </x:c>
      <x:c r="H330" s="19" t="str">
        <x:v>global warming (All)</x:v>
      </x:c>
      <x:c r="I330" s="19" t="str">
        <x:v>0</x:v>
      </x:c>
      <x:c r="J330" s="19" t="n">
        <x:v>46260.107256944444</x:v>
      </x:c>
      <x:c r="K330" s="31" t="str">
        <x:v>data/fear-temperature/ngram/raw/e982c3b5d6e77fc759f19bb2931d892bfaa9221ade4a44977579a8d5a8afab71.json</x:v>
      </x:c>
      <x:c r="L330" s="19" t="str">
        <x:v>edd5437f92999c829c0fea3e5822ab6cb22f6b319b6eab7bc697d0dc4f6023f9</x:v>
      </x:c>
      <x:c r="M330" s="19" t="str">
        <x:v>03c6b3b7aec17c75d6066c3ad33475123246728a6d70514bc6c4b2fac975aa04</x:v>
      </x:c>
      <x:c r="N330" s="31" t="str">
        <x:v>FT-LF-GLOBAL_WARMING</x:v>
      </x:c>
      <x:c r="O330" s="31" t="str">
        <x:v>FT-C-GLOBAL_WARMING_ISSUE_LABEL</x:v>
      </x:c>
      <x:c r="P330" s="31" t="str">
        <x:v>FT-F03</x:v>
      </x:c>
      <x:c r="Q330" s="49" t="n">
        <x:v>0.20353584410590098</x:v>
      </x:c>
    </x:row>
    <x:row r="331" ht="20" customHeight="1">
      <x:c r="A331" s="40" t="str">
        <x:v>FT-Q-V01-042</x:v>
      </x:c>
      <x:c r="B331" s="19" t="str">
        <x:v>global warming</x:v>
      </x:c>
      <x:c r="C331" s="31" t="str">
        <x:v>warming</x:v>
      </x:c>
      <x:c r="D331" s="25" t="n">
        <x:v>1987</x:v>
      </x:c>
      <x:c r="E331" s="46" t="n">
        <x:v>3.127174412753675e-7</x:v>
      </x:c>
      <x:c r="F331" s="19" t="str">
        <x:v>eng</x:v>
      </x:c>
      <x:c r="G331" s="19" t="str">
        <x:v>current English corpus (July 2024 dataset; public shorthand eng; mutable current corpus)</x:v>
      </x:c>
      <x:c r="H331" s="19" t="str">
        <x:v>global warming (All)</x:v>
      </x:c>
      <x:c r="I331" s="19" t="str">
        <x:v>0</x:v>
      </x:c>
      <x:c r="J331" s="19" t="n">
        <x:v>46260.107256944444</x:v>
      </x:c>
      <x:c r="K331" s="31" t="str">
        <x:v>data/fear-temperature/ngram/raw/e982c3b5d6e77fc759f19bb2931d892bfaa9221ade4a44977579a8d5a8afab71.json</x:v>
      </x:c>
      <x:c r="L331" s="19" t="str">
        <x:v>edd5437f92999c829c0fea3e5822ab6cb22f6b319b6eab7bc697d0dc4f6023f9</x:v>
      </x:c>
      <x:c r="M331" s="19" t="str">
        <x:v>03c6b3b7aec17c75d6066c3ad33475123246728a6d70514bc6c4b2fac975aa04</x:v>
      </x:c>
      <x:c r="N331" s="31" t="str">
        <x:v>FT-LF-GLOBAL_WARMING</x:v>
      </x:c>
      <x:c r="O331" s="31" t="str">
        <x:v>FT-C-GLOBAL_WARMING_ISSUE_LABEL</x:v>
      </x:c>
      <x:c r="P331" s="31" t="str">
        <x:v>FT-F03</x:v>
      </x:c>
      <x:c r="Q331" s="49" t="n">
        <x:v>0.3127174412753675</x:v>
      </x:c>
    </x:row>
    <x:row r="332" ht="20" customHeight="1">
      <x:c r="A332" s="40" t="str">
        <x:v>FT-Q-V01-042</x:v>
      </x:c>
      <x:c r="B332" s="19" t="str">
        <x:v>global warming</x:v>
      </x:c>
      <x:c r="C332" s="31" t="str">
        <x:v>warming</x:v>
      </x:c>
      <x:c r="D332" s="25" t="n">
        <x:v>1988</x:v>
      </x:c>
      <x:c r="E332" s="46" t="n">
        <x:v>6.400895369296223e-7</x:v>
      </x:c>
      <x:c r="F332" s="19" t="str">
        <x:v>eng</x:v>
      </x:c>
      <x:c r="G332" s="19" t="str">
        <x:v>current English corpus (July 2024 dataset; public shorthand eng; mutable current corpus)</x:v>
      </x:c>
      <x:c r="H332" s="19" t="str">
        <x:v>global warming (All)</x:v>
      </x:c>
      <x:c r="I332" s="19" t="str">
        <x:v>0</x:v>
      </x:c>
      <x:c r="J332" s="19" t="n">
        <x:v>46260.107256944444</x:v>
      </x:c>
      <x:c r="K332" s="31" t="str">
        <x:v>data/fear-temperature/ngram/raw/e982c3b5d6e77fc759f19bb2931d892bfaa9221ade4a44977579a8d5a8afab71.json</x:v>
      </x:c>
      <x:c r="L332" s="19" t="str">
        <x:v>edd5437f92999c829c0fea3e5822ab6cb22f6b319b6eab7bc697d0dc4f6023f9</x:v>
      </x:c>
      <x:c r="M332" s="19" t="str">
        <x:v>03c6b3b7aec17c75d6066c3ad33475123246728a6d70514bc6c4b2fac975aa04</x:v>
      </x:c>
      <x:c r="N332" s="31" t="str">
        <x:v>FT-LF-GLOBAL_WARMING</x:v>
      </x:c>
      <x:c r="O332" s="31" t="str">
        <x:v>FT-C-GLOBAL_WARMING_ISSUE_LABEL</x:v>
      </x:c>
      <x:c r="P332" s="31" t="str">
        <x:v>FT-F03</x:v>
      </x:c>
      <x:c r="Q332" s="49" t="n">
        <x:v>0.6400895369296223</x:v>
      </x:c>
    </x:row>
    <x:row r="333" ht="20" customHeight="1">
      <x:c r="A333" s="40" t="str">
        <x:v>FT-Q-V01-042</x:v>
      </x:c>
      <x:c r="B333" s="19" t="str">
        <x:v>global warming</x:v>
      </x:c>
      <x:c r="C333" s="31" t="str">
        <x:v>warming</x:v>
      </x:c>
      <x:c r="D333" s="25" t="n">
        <x:v>1989</x:v>
      </x:c>
      <x:c r="E333" s="46" t="n">
        <x:v>0.000001911870034322638</x:v>
      </x:c>
      <x:c r="F333" s="19" t="str">
        <x:v>eng</x:v>
      </x:c>
      <x:c r="G333" s="19" t="str">
        <x:v>current English corpus (July 2024 dataset; public shorthand eng; mutable current corpus)</x:v>
      </x:c>
      <x:c r="H333" s="19" t="str">
        <x:v>global warming (All)</x:v>
      </x:c>
      <x:c r="I333" s="19" t="str">
        <x:v>0</x:v>
      </x:c>
      <x:c r="J333" s="19" t="n">
        <x:v>46260.107256944444</x:v>
      </x:c>
      <x:c r="K333" s="31" t="str">
        <x:v>data/fear-temperature/ngram/raw/e982c3b5d6e77fc759f19bb2931d892bfaa9221ade4a44977579a8d5a8afab71.json</x:v>
      </x:c>
      <x:c r="L333" s="19" t="str">
        <x:v>edd5437f92999c829c0fea3e5822ab6cb22f6b319b6eab7bc697d0dc4f6023f9</x:v>
      </x:c>
      <x:c r="M333" s="19" t="str">
        <x:v>03c6b3b7aec17c75d6066c3ad33475123246728a6d70514bc6c4b2fac975aa04</x:v>
      </x:c>
      <x:c r="N333" s="31" t="str">
        <x:v>FT-LF-GLOBAL_WARMING</x:v>
      </x:c>
      <x:c r="O333" s="31" t="str">
        <x:v>FT-C-GLOBAL_WARMING_ISSUE_LABEL</x:v>
      </x:c>
      <x:c r="P333" s="31" t="str">
        <x:v>FT-F03</x:v>
      </x:c>
      <x:c r="Q333" s="49" t="n">
        <x:v>1.911870034322638</x:v>
      </x:c>
    </x:row>
    <x:row r="334" ht="20" customHeight="1">
      <x:c r="A334" s="40" t="str">
        <x:v>FT-Q-V01-042</x:v>
      </x:c>
      <x:c r="B334" s="19" t="str">
        <x:v>global warming</x:v>
      </x:c>
      <x:c r="C334" s="31" t="str">
        <x:v>warming</x:v>
      </x:c>
      <x:c r="D334" s="25" t="n">
        <x:v>1990</x:v>
      </x:c>
      <x:c r="E334" s="46" t="n">
        <x:v>0.000002645472821902195</x:v>
      </x:c>
      <x:c r="F334" s="19" t="str">
        <x:v>eng</x:v>
      </x:c>
      <x:c r="G334" s="19" t="str">
        <x:v>current English corpus (July 2024 dataset; public shorthand eng; mutable current corpus)</x:v>
      </x:c>
      <x:c r="H334" s="19" t="str">
        <x:v>global warming (All)</x:v>
      </x:c>
      <x:c r="I334" s="19" t="str">
        <x:v>0</x:v>
      </x:c>
      <x:c r="J334" s="19" t="n">
        <x:v>46260.107256944444</x:v>
      </x:c>
      <x:c r="K334" s="31" t="str">
        <x:v>data/fear-temperature/ngram/raw/e982c3b5d6e77fc759f19bb2931d892bfaa9221ade4a44977579a8d5a8afab71.json</x:v>
      </x:c>
      <x:c r="L334" s="19" t="str">
        <x:v>edd5437f92999c829c0fea3e5822ab6cb22f6b319b6eab7bc697d0dc4f6023f9</x:v>
      </x:c>
      <x:c r="M334" s="19" t="str">
        <x:v>03c6b3b7aec17c75d6066c3ad33475123246728a6d70514bc6c4b2fac975aa04</x:v>
      </x:c>
      <x:c r="N334" s="31" t="str">
        <x:v>FT-LF-GLOBAL_WARMING</x:v>
      </x:c>
      <x:c r="O334" s="31" t="str">
        <x:v>FT-C-GLOBAL_WARMING_ISSUE_LABEL</x:v>
      </x:c>
      <x:c r="P334" s="31" t="str">
        <x:v>FT-F03</x:v>
      </x:c>
      <x:c r="Q334" s="49" t="n">
        <x:v>2.645472821902195</x:v>
      </x:c>
    </x:row>
    <x:row r="335" ht="20" customHeight="1">
      <x:c r="A335" s="40" t="str">
        <x:v>FT-Q-V01-042</x:v>
      </x:c>
      <x:c r="B335" s="19" t="str">
        <x:v>global warming</x:v>
      </x:c>
      <x:c r="C335" s="31" t="str">
        <x:v>warming</x:v>
      </x:c>
      <x:c r="D335" s="25" t="n">
        <x:v>1991</x:v>
      </x:c>
      <x:c r="E335" s="46" t="n">
        <x:v>0.000002749260911268092</x:v>
      </x:c>
      <x:c r="F335" s="19" t="str">
        <x:v>eng</x:v>
      </x:c>
      <x:c r="G335" s="19" t="str">
        <x:v>current English corpus (July 2024 dataset; public shorthand eng; mutable current corpus)</x:v>
      </x:c>
      <x:c r="H335" s="19" t="str">
        <x:v>global warming (All)</x:v>
      </x:c>
      <x:c r="I335" s="19" t="str">
        <x:v>0</x:v>
      </x:c>
      <x:c r="J335" s="19" t="n">
        <x:v>46260.107256944444</x:v>
      </x:c>
      <x:c r="K335" s="31" t="str">
        <x:v>data/fear-temperature/ngram/raw/e982c3b5d6e77fc759f19bb2931d892bfaa9221ade4a44977579a8d5a8afab71.json</x:v>
      </x:c>
      <x:c r="L335" s="19" t="str">
        <x:v>edd5437f92999c829c0fea3e5822ab6cb22f6b319b6eab7bc697d0dc4f6023f9</x:v>
      </x:c>
      <x:c r="M335" s="19" t="str">
        <x:v>03c6b3b7aec17c75d6066c3ad33475123246728a6d70514bc6c4b2fac975aa04</x:v>
      </x:c>
      <x:c r="N335" s="31" t="str">
        <x:v>FT-LF-GLOBAL_WARMING</x:v>
      </x:c>
      <x:c r="O335" s="31" t="str">
        <x:v>FT-C-GLOBAL_WARMING_ISSUE_LABEL</x:v>
      </x:c>
      <x:c r="P335" s="31" t="str">
        <x:v>FT-F03</x:v>
      </x:c>
      <x:c r="Q335" s="49" t="n">
        <x:v>2.749260911268092</x:v>
      </x:c>
    </x:row>
    <x:row r="336" ht="20" customHeight="1">
      <x:c r="A336" s="40" t="str">
        <x:v>FT-Q-V01-042</x:v>
      </x:c>
      <x:c r="B336" s="19" t="str">
        <x:v>global warming</x:v>
      </x:c>
      <x:c r="C336" s="31" t="str">
        <x:v>warming</x:v>
      </x:c>
      <x:c r="D336" s="25" t="n">
        <x:v>1992</x:v>
      </x:c>
      <x:c r="E336" s="46" t="n">
        <x:v>0.0000032433147077182145</x:v>
      </x:c>
      <x:c r="F336" s="19" t="str">
        <x:v>eng</x:v>
      </x:c>
      <x:c r="G336" s="19" t="str">
        <x:v>current English corpus (July 2024 dataset; public shorthand eng; mutable current corpus)</x:v>
      </x:c>
      <x:c r="H336" s="19" t="str">
        <x:v>global warming (All)</x:v>
      </x:c>
      <x:c r="I336" s="19" t="str">
        <x:v>0</x:v>
      </x:c>
      <x:c r="J336" s="19" t="n">
        <x:v>46260.107256944444</x:v>
      </x:c>
      <x:c r="K336" s="31" t="str">
        <x:v>data/fear-temperature/ngram/raw/e982c3b5d6e77fc759f19bb2931d892bfaa9221ade4a44977579a8d5a8afab71.json</x:v>
      </x:c>
      <x:c r="L336" s="19" t="str">
        <x:v>edd5437f92999c829c0fea3e5822ab6cb22f6b319b6eab7bc697d0dc4f6023f9</x:v>
      </x:c>
      <x:c r="M336" s="19" t="str">
        <x:v>03c6b3b7aec17c75d6066c3ad33475123246728a6d70514bc6c4b2fac975aa04</x:v>
      </x:c>
      <x:c r="N336" s="31" t="str">
        <x:v>FT-LF-GLOBAL_WARMING</x:v>
      </x:c>
      <x:c r="O336" s="31" t="str">
        <x:v>FT-C-GLOBAL_WARMING_ISSUE_LABEL</x:v>
      </x:c>
      <x:c r="P336" s="31" t="str">
        <x:v>FT-F03</x:v>
      </x:c>
      <x:c r="Q336" s="49" t="n">
        <x:v>3.2433147077182145</x:v>
      </x:c>
    </x:row>
    <x:row r="337" ht="20" customHeight="1">
      <x:c r="A337" s="40" t="str">
        <x:v>FT-Q-V01-042</x:v>
      </x:c>
      <x:c r="B337" s="19" t="str">
        <x:v>global warming</x:v>
      </x:c>
      <x:c r="C337" s="31" t="str">
        <x:v>warming</x:v>
      </x:c>
      <x:c r="D337" s="25" t="n">
        <x:v>1993</x:v>
      </x:c>
      <x:c r="E337" s="46" t="n">
        <x:v>0.000002362886821566379</x:v>
      </x:c>
      <x:c r="F337" s="19" t="str">
        <x:v>eng</x:v>
      </x:c>
      <x:c r="G337" s="19" t="str">
        <x:v>current English corpus (July 2024 dataset; public shorthand eng; mutable current corpus)</x:v>
      </x:c>
      <x:c r="H337" s="19" t="str">
        <x:v>global warming (All)</x:v>
      </x:c>
      <x:c r="I337" s="19" t="str">
        <x:v>0</x:v>
      </x:c>
      <x:c r="J337" s="19" t="n">
        <x:v>46260.107256944444</x:v>
      </x:c>
      <x:c r="K337" s="31" t="str">
        <x:v>data/fear-temperature/ngram/raw/e982c3b5d6e77fc759f19bb2931d892bfaa9221ade4a44977579a8d5a8afab71.json</x:v>
      </x:c>
      <x:c r="L337" s="19" t="str">
        <x:v>edd5437f92999c829c0fea3e5822ab6cb22f6b319b6eab7bc697d0dc4f6023f9</x:v>
      </x:c>
      <x:c r="M337" s="19" t="str">
        <x:v>03c6b3b7aec17c75d6066c3ad33475123246728a6d70514bc6c4b2fac975aa04</x:v>
      </x:c>
      <x:c r="N337" s="31" t="str">
        <x:v>FT-LF-GLOBAL_WARMING</x:v>
      </x:c>
      <x:c r="O337" s="31" t="str">
        <x:v>FT-C-GLOBAL_WARMING_ISSUE_LABEL</x:v>
      </x:c>
      <x:c r="P337" s="31" t="str">
        <x:v>FT-F03</x:v>
      </x:c>
      <x:c r="Q337" s="49" t="n">
        <x:v>2.362886821566379</x:v>
      </x:c>
    </x:row>
    <x:row r="338" ht="20" customHeight="1">
      <x:c r="A338" s="40" t="str">
        <x:v>FT-Q-V01-042</x:v>
      </x:c>
      <x:c r="B338" s="19" t="str">
        <x:v>global warming</x:v>
      </x:c>
      <x:c r="C338" s="31" t="str">
        <x:v>warming</x:v>
      </x:c>
      <x:c r="D338" s="25" t="n">
        <x:v>1994</x:v>
      </x:c>
      <x:c r="E338" s="46" t="n">
        <x:v>0.00000211020020277064</x:v>
      </x:c>
      <x:c r="F338" s="19" t="str">
        <x:v>eng</x:v>
      </x:c>
      <x:c r="G338" s="19" t="str">
        <x:v>current English corpus (July 2024 dataset; public shorthand eng; mutable current corpus)</x:v>
      </x:c>
      <x:c r="H338" s="19" t="str">
        <x:v>global warming (All)</x:v>
      </x:c>
      <x:c r="I338" s="19" t="str">
        <x:v>0</x:v>
      </x:c>
      <x:c r="J338" s="19" t="n">
        <x:v>46260.107256944444</x:v>
      </x:c>
      <x:c r="K338" s="31" t="str">
        <x:v>data/fear-temperature/ngram/raw/e982c3b5d6e77fc759f19bb2931d892bfaa9221ade4a44977579a8d5a8afab71.json</x:v>
      </x:c>
      <x:c r="L338" s="19" t="str">
        <x:v>edd5437f92999c829c0fea3e5822ab6cb22f6b319b6eab7bc697d0dc4f6023f9</x:v>
      </x:c>
      <x:c r="M338" s="19" t="str">
        <x:v>03c6b3b7aec17c75d6066c3ad33475123246728a6d70514bc6c4b2fac975aa04</x:v>
      </x:c>
      <x:c r="N338" s="31" t="str">
        <x:v>FT-LF-GLOBAL_WARMING</x:v>
      </x:c>
      <x:c r="O338" s="31" t="str">
        <x:v>FT-C-GLOBAL_WARMING_ISSUE_LABEL</x:v>
      </x:c>
      <x:c r="P338" s="31" t="str">
        <x:v>FT-F03</x:v>
      </x:c>
      <x:c r="Q338" s="49" t="n">
        <x:v>2.11020020277064</x:v>
      </x:c>
    </x:row>
    <x:row r="339" ht="20" customHeight="1">
      <x:c r="A339" s="40" t="str">
        <x:v>FT-Q-V01-042</x:v>
      </x:c>
      <x:c r="B339" s="19" t="str">
        <x:v>global warming</x:v>
      </x:c>
      <x:c r="C339" s="31" t="str">
        <x:v>warming</x:v>
      </x:c>
      <x:c r="D339" s="25" t="n">
        <x:v>1995</x:v>
      </x:c>
      <x:c r="E339" s="46" t="n">
        <x:v>0.0000021335647748255138</x:v>
      </x:c>
      <x:c r="F339" s="19" t="str">
        <x:v>eng</x:v>
      </x:c>
      <x:c r="G339" s="19" t="str">
        <x:v>current English corpus (July 2024 dataset; public shorthand eng; mutable current corpus)</x:v>
      </x:c>
      <x:c r="H339" s="19" t="str">
        <x:v>global warming (All)</x:v>
      </x:c>
      <x:c r="I339" s="19" t="str">
        <x:v>0</x:v>
      </x:c>
      <x:c r="J339" s="19" t="n">
        <x:v>46260.107256944444</x:v>
      </x:c>
      <x:c r="K339" s="31" t="str">
        <x:v>data/fear-temperature/ngram/raw/e982c3b5d6e77fc759f19bb2931d892bfaa9221ade4a44977579a8d5a8afab71.json</x:v>
      </x:c>
      <x:c r="L339" s="19" t="str">
        <x:v>edd5437f92999c829c0fea3e5822ab6cb22f6b319b6eab7bc697d0dc4f6023f9</x:v>
      </x:c>
      <x:c r="M339" s="19" t="str">
        <x:v>03c6b3b7aec17c75d6066c3ad33475123246728a6d70514bc6c4b2fac975aa04</x:v>
      </x:c>
      <x:c r="N339" s="31" t="str">
        <x:v>FT-LF-GLOBAL_WARMING</x:v>
      </x:c>
      <x:c r="O339" s="31" t="str">
        <x:v>FT-C-GLOBAL_WARMING_ISSUE_LABEL</x:v>
      </x:c>
      <x:c r="P339" s="31" t="str">
        <x:v>FT-F03</x:v>
      </x:c>
      <x:c r="Q339" s="49" t="n">
        <x:v>2.1335647748255138</x:v>
      </x:c>
    </x:row>
    <x:row r="340" ht="20" customHeight="1">
      <x:c r="A340" s="40" t="str">
        <x:v>FT-Q-V01-042</x:v>
      </x:c>
      <x:c r="B340" s="19" t="str">
        <x:v>global warming</x:v>
      </x:c>
      <x:c r="C340" s="31" t="str">
        <x:v>warming</x:v>
      </x:c>
      <x:c r="D340" s="25" t="n">
        <x:v>1996</x:v>
      </x:c>
      <x:c r="E340" s="46" t="n">
        <x:v>0.0000019359739210841886</x:v>
      </x:c>
      <x:c r="F340" s="19" t="str">
        <x:v>eng</x:v>
      </x:c>
      <x:c r="G340" s="19" t="str">
        <x:v>current English corpus (July 2024 dataset; public shorthand eng; mutable current corpus)</x:v>
      </x:c>
      <x:c r="H340" s="19" t="str">
        <x:v>global warming (All)</x:v>
      </x:c>
      <x:c r="I340" s="19" t="str">
        <x:v>0</x:v>
      </x:c>
      <x:c r="J340" s="19" t="n">
        <x:v>46260.107256944444</x:v>
      </x:c>
      <x:c r="K340" s="31" t="str">
        <x:v>data/fear-temperature/ngram/raw/e982c3b5d6e77fc759f19bb2931d892bfaa9221ade4a44977579a8d5a8afab71.json</x:v>
      </x:c>
      <x:c r="L340" s="19" t="str">
        <x:v>edd5437f92999c829c0fea3e5822ab6cb22f6b319b6eab7bc697d0dc4f6023f9</x:v>
      </x:c>
      <x:c r="M340" s="19" t="str">
        <x:v>03c6b3b7aec17c75d6066c3ad33475123246728a6d70514bc6c4b2fac975aa04</x:v>
      </x:c>
      <x:c r="N340" s="31" t="str">
        <x:v>FT-LF-GLOBAL_WARMING</x:v>
      </x:c>
      <x:c r="O340" s="31" t="str">
        <x:v>FT-C-GLOBAL_WARMING_ISSUE_LABEL</x:v>
      </x:c>
      <x:c r="P340" s="31" t="str">
        <x:v>FT-F03</x:v>
      </x:c>
      <x:c r="Q340" s="49" t="n">
        <x:v>1.9359739210841886</x:v>
      </x:c>
    </x:row>
    <x:row r="341" ht="20" customHeight="1">
      <x:c r="A341" s="40" t="str">
        <x:v>FT-Q-V01-042</x:v>
      </x:c>
      <x:c r="B341" s="19" t="str">
        <x:v>global warming</x:v>
      </x:c>
      <x:c r="C341" s="31" t="str">
        <x:v>warming</x:v>
      </x:c>
      <x:c r="D341" s="25" t="n">
        <x:v>1997</x:v>
      </x:c>
      <x:c r="E341" s="46" t="n">
        <x:v>0.0000021912010532143533</x:v>
      </x:c>
      <x:c r="F341" s="19" t="str">
        <x:v>eng</x:v>
      </x:c>
      <x:c r="G341" s="19" t="str">
        <x:v>current English corpus (July 2024 dataset; public shorthand eng; mutable current corpus)</x:v>
      </x:c>
      <x:c r="H341" s="19" t="str">
        <x:v>global warming (All)</x:v>
      </x:c>
      <x:c r="I341" s="19" t="str">
        <x:v>0</x:v>
      </x:c>
      <x:c r="J341" s="19" t="n">
        <x:v>46260.107256944444</x:v>
      </x:c>
      <x:c r="K341" s="31" t="str">
        <x:v>data/fear-temperature/ngram/raw/e982c3b5d6e77fc759f19bb2931d892bfaa9221ade4a44977579a8d5a8afab71.json</x:v>
      </x:c>
      <x:c r="L341" s="19" t="str">
        <x:v>edd5437f92999c829c0fea3e5822ab6cb22f6b319b6eab7bc697d0dc4f6023f9</x:v>
      </x:c>
      <x:c r="M341" s="19" t="str">
        <x:v>03c6b3b7aec17c75d6066c3ad33475123246728a6d70514bc6c4b2fac975aa04</x:v>
      </x:c>
      <x:c r="N341" s="31" t="str">
        <x:v>FT-LF-GLOBAL_WARMING</x:v>
      </x:c>
      <x:c r="O341" s="31" t="str">
        <x:v>FT-C-GLOBAL_WARMING_ISSUE_LABEL</x:v>
      </x:c>
      <x:c r="P341" s="31" t="str">
        <x:v>FT-F03</x:v>
      </x:c>
      <x:c r="Q341" s="49" t="n">
        <x:v>2.1912010532143533</x:v>
      </x:c>
    </x:row>
    <x:row r="342" ht="20" customHeight="1">
      <x:c r="A342" s="40" t="str">
        <x:v>FT-Q-V01-042</x:v>
      </x:c>
      <x:c r="B342" s="19" t="str">
        <x:v>global warming</x:v>
      </x:c>
      <x:c r="C342" s="31" t="str">
        <x:v>warming</x:v>
      </x:c>
      <x:c r="D342" s="25" t="n">
        <x:v>1998</x:v>
      </x:c>
      <x:c r="E342" s="46" t="n">
        <x:v>0.0000022984513421281383</x:v>
      </x:c>
      <x:c r="F342" s="19" t="str">
        <x:v>eng</x:v>
      </x:c>
      <x:c r="G342" s="19" t="str">
        <x:v>current English corpus (July 2024 dataset; public shorthand eng; mutable current corpus)</x:v>
      </x:c>
      <x:c r="H342" s="19" t="str">
        <x:v>global warming (All)</x:v>
      </x:c>
      <x:c r="I342" s="19" t="str">
        <x:v>0</x:v>
      </x:c>
      <x:c r="J342" s="19" t="n">
        <x:v>46260.107256944444</x:v>
      </x:c>
      <x:c r="K342" s="31" t="str">
        <x:v>data/fear-temperature/ngram/raw/e982c3b5d6e77fc759f19bb2931d892bfaa9221ade4a44977579a8d5a8afab71.json</x:v>
      </x:c>
      <x:c r="L342" s="19" t="str">
        <x:v>edd5437f92999c829c0fea3e5822ab6cb22f6b319b6eab7bc697d0dc4f6023f9</x:v>
      </x:c>
      <x:c r="M342" s="19" t="str">
        <x:v>03c6b3b7aec17c75d6066c3ad33475123246728a6d70514bc6c4b2fac975aa04</x:v>
      </x:c>
      <x:c r="N342" s="31" t="str">
        <x:v>FT-LF-GLOBAL_WARMING</x:v>
      </x:c>
      <x:c r="O342" s="31" t="str">
        <x:v>FT-C-GLOBAL_WARMING_ISSUE_LABEL</x:v>
      </x:c>
      <x:c r="P342" s="31" t="str">
        <x:v>FT-F03</x:v>
      </x:c>
      <x:c r="Q342" s="49" t="n">
        <x:v>2.2984513421281383</x:v>
      </x:c>
    </x:row>
    <x:row r="343" ht="20" customHeight="1">
      <x:c r="A343" s="40" t="str">
        <x:v>FT-Q-V01-042</x:v>
      </x:c>
      <x:c r="B343" s="19" t="str">
        <x:v>global warming</x:v>
      </x:c>
      <x:c r="C343" s="31" t="str">
        <x:v>warming</x:v>
      </x:c>
      <x:c r="D343" s="25" t="n">
        <x:v>1999</x:v>
      </x:c>
      <x:c r="E343" s="46" t="n">
        <x:v>0.0000022604504976916906</x:v>
      </x:c>
      <x:c r="F343" s="19" t="str">
        <x:v>eng</x:v>
      </x:c>
      <x:c r="G343" s="19" t="str">
        <x:v>current English corpus (July 2024 dataset; public shorthand eng; mutable current corpus)</x:v>
      </x:c>
      <x:c r="H343" s="19" t="str">
        <x:v>global warming (All)</x:v>
      </x:c>
      <x:c r="I343" s="19" t="str">
        <x:v>0</x:v>
      </x:c>
      <x:c r="J343" s="19" t="n">
        <x:v>46260.107256944444</x:v>
      </x:c>
      <x:c r="K343" s="31" t="str">
        <x:v>data/fear-temperature/ngram/raw/e982c3b5d6e77fc759f19bb2931d892bfaa9221ade4a44977579a8d5a8afab71.json</x:v>
      </x:c>
      <x:c r="L343" s="19" t="str">
        <x:v>edd5437f92999c829c0fea3e5822ab6cb22f6b319b6eab7bc697d0dc4f6023f9</x:v>
      </x:c>
      <x:c r="M343" s="19" t="str">
        <x:v>03c6b3b7aec17c75d6066c3ad33475123246728a6d70514bc6c4b2fac975aa04</x:v>
      </x:c>
      <x:c r="N343" s="31" t="str">
        <x:v>FT-LF-GLOBAL_WARMING</x:v>
      </x:c>
      <x:c r="O343" s="31" t="str">
        <x:v>FT-C-GLOBAL_WARMING_ISSUE_LABEL</x:v>
      </x:c>
      <x:c r="P343" s="31" t="str">
        <x:v>FT-F03</x:v>
      </x:c>
      <x:c r="Q343" s="49" t="n">
        <x:v>2.2604504976916906</x:v>
      </x:c>
    </x:row>
    <x:row r="344" ht="20" customHeight="1">
      <x:c r="A344" s="40" t="str">
        <x:v>FT-Q-V01-042</x:v>
      </x:c>
      <x:c r="B344" s="19" t="str">
        <x:v>global warming</x:v>
      </x:c>
      <x:c r="C344" s="31" t="str">
        <x:v>warming</x:v>
      </x:c>
      <x:c r="D344" s="25" t="n">
        <x:v>2000</x:v>
      </x:c>
      <x:c r="E344" s="46" t="n">
        <x:v>0.0000023035744632360355</x:v>
      </x:c>
      <x:c r="F344" s="19" t="str">
        <x:v>eng</x:v>
      </x:c>
      <x:c r="G344" s="19" t="str">
        <x:v>current English corpus (July 2024 dataset; public shorthand eng; mutable current corpus)</x:v>
      </x:c>
      <x:c r="H344" s="19" t="str">
        <x:v>global warming (All)</x:v>
      </x:c>
      <x:c r="I344" s="19" t="str">
        <x:v>0</x:v>
      </x:c>
      <x:c r="J344" s="19" t="n">
        <x:v>46260.107256944444</x:v>
      </x:c>
      <x:c r="K344" s="31" t="str">
        <x:v>data/fear-temperature/ngram/raw/e982c3b5d6e77fc759f19bb2931d892bfaa9221ade4a44977579a8d5a8afab71.json</x:v>
      </x:c>
      <x:c r="L344" s="19" t="str">
        <x:v>edd5437f92999c829c0fea3e5822ab6cb22f6b319b6eab7bc697d0dc4f6023f9</x:v>
      </x:c>
      <x:c r="M344" s="19" t="str">
        <x:v>03c6b3b7aec17c75d6066c3ad33475123246728a6d70514bc6c4b2fac975aa04</x:v>
      </x:c>
      <x:c r="N344" s="31" t="str">
        <x:v>FT-LF-GLOBAL_WARMING</x:v>
      </x:c>
      <x:c r="O344" s="31" t="str">
        <x:v>FT-C-GLOBAL_WARMING_ISSUE_LABEL</x:v>
      </x:c>
      <x:c r="P344" s="31" t="str">
        <x:v>FT-F03</x:v>
      </x:c>
      <x:c r="Q344" s="49" t="n">
        <x:v>2.3035744632360355</x:v>
      </x:c>
    </x:row>
    <x:row r="345" ht="20" customHeight="1">
      <x:c r="A345" s="40" t="str">
        <x:v>FT-Q-V01-042</x:v>
      </x:c>
      <x:c r="B345" s="19" t="str">
        <x:v>global warming</x:v>
      </x:c>
      <x:c r="C345" s="31" t="str">
        <x:v>warming</x:v>
      </x:c>
      <x:c r="D345" s="25" t="n">
        <x:v>2001</x:v>
      </x:c>
      <x:c r="E345" s="46" t="n">
        <x:v>0.000002565281604954145</x:v>
      </x:c>
      <x:c r="F345" s="19" t="str">
        <x:v>eng</x:v>
      </x:c>
      <x:c r="G345" s="19" t="str">
        <x:v>current English corpus (July 2024 dataset; public shorthand eng; mutable current corpus)</x:v>
      </x:c>
      <x:c r="H345" s="19" t="str">
        <x:v>global warming (All)</x:v>
      </x:c>
      <x:c r="I345" s="19" t="str">
        <x:v>0</x:v>
      </x:c>
      <x:c r="J345" s="19" t="n">
        <x:v>46260.107256944444</x:v>
      </x:c>
      <x:c r="K345" s="31" t="str">
        <x:v>data/fear-temperature/ngram/raw/e982c3b5d6e77fc759f19bb2931d892bfaa9221ade4a44977579a8d5a8afab71.json</x:v>
      </x:c>
      <x:c r="L345" s="19" t="str">
        <x:v>edd5437f92999c829c0fea3e5822ab6cb22f6b319b6eab7bc697d0dc4f6023f9</x:v>
      </x:c>
      <x:c r="M345" s="19" t="str">
        <x:v>03c6b3b7aec17c75d6066c3ad33475123246728a6d70514bc6c4b2fac975aa04</x:v>
      </x:c>
      <x:c r="N345" s="31" t="str">
        <x:v>FT-LF-GLOBAL_WARMING</x:v>
      </x:c>
      <x:c r="O345" s="31" t="str">
        <x:v>FT-C-GLOBAL_WARMING_ISSUE_LABEL</x:v>
      </x:c>
      <x:c r="P345" s="31" t="str">
        <x:v>FT-F03</x:v>
      </x:c>
      <x:c r="Q345" s="49" t="n">
        <x:v>2.565281604954145</x:v>
      </x:c>
    </x:row>
    <x:row r="346" ht="20" customHeight="1">
      <x:c r="A346" s="40" t="str">
        <x:v>FT-Q-V01-042</x:v>
      </x:c>
      <x:c r="B346" s="19" t="str">
        <x:v>global warming</x:v>
      </x:c>
      <x:c r="C346" s="31" t="str">
        <x:v>warming</x:v>
      </x:c>
      <x:c r="D346" s="25" t="n">
        <x:v>2002</x:v>
      </x:c>
      <x:c r="E346" s="46" t="n">
        <x:v>0.0000025663636838979542</x:v>
      </x:c>
      <x:c r="F346" s="19" t="str">
        <x:v>eng</x:v>
      </x:c>
      <x:c r="G346" s="19" t="str">
        <x:v>current English corpus (July 2024 dataset; public shorthand eng; mutable current corpus)</x:v>
      </x:c>
      <x:c r="H346" s="19" t="str">
        <x:v>global warming (All)</x:v>
      </x:c>
      <x:c r="I346" s="19" t="str">
        <x:v>0</x:v>
      </x:c>
      <x:c r="J346" s="19" t="n">
        <x:v>46260.107256944444</x:v>
      </x:c>
      <x:c r="K346" s="31" t="str">
        <x:v>data/fear-temperature/ngram/raw/e982c3b5d6e77fc759f19bb2931d892bfaa9221ade4a44977579a8d5a8afab71.json</x:v>
      </x:c>
      <x:c r="L346" s="19" t="str">
        <x:v>edd5437f92999c829c0fea3e5822ab6cb22f6b319b6eab7bc697d0dc4f6023f9</x:v>
      </x:c>
      <x:c r="M346" s="19" t="str">
        <x:v>03c6b3b7aec17c75d6066c3ad33475123246728a6d70514bc6c4b2fac975aa04</x:v>
      </x:c>
      <x:c r="N346" s="31" t="str">
        <x:v>FT-LF-GLOBAL_WARMING</x:v>
      </x:c>
      <x:c r="O346" s="31" t="str">
        <x:v>FT-C-GLOBAL_WARMING_ISSUE_LABEL</x:v>
      </x:c>
      <x:c r="P346" s="31" t="str">
        <x:v>FT-F03</x:v>
      </x:c>
      <x:c r="Q346" s="49" t="n">
        <x:v>2.566363683897954</x:v>
      </x:c>
    </x:row>
    <x:row r="347" ht="20" customHeight="1">
      <x:c r="A347" s="40" t="str">
        <x:v>FT-Q-V01-042</x:v>
      </x:c>
      <x:c r="B347" s="19" t="str">
        <x:v>global warming</x:v>
      </x:c>
      <x:c r="C347" s="31" t="str">
        <x:v>warming</x:v>
      </x:c>
      <x:c r="D347" s="25" t="n">
        <x:v>2003</x:v>
      </x:c>
      <x:c r="E347" s="46" t="n">
        <x:v>0.00000220859607348578</x:v>
      </x:c>
      <x:c r="F347" s="19" t="str">
        <x:v>eng</x:v>
      </x:c>
      <x:c r="G347" s="19" t="str">
        <x:v>current English corpus (July 2024 dataset; public shorthand eng; mutable current corpus)</x:v>
      </x:c>
      <x:c r="H347" s="19" t="str">
        <x:v>global warming (All)</x:v>
      </x:c>
      <x:c r="I347" s="19" t="str">
        <x:v>0</x:v>
      </x:c>
      <x:c r="J347" s="19" t="n">
        <x:v>46260.107256944444</x:v>
      </x:c>
      <x:c r="K347" s="31" t="str">
        <x:v>data/fear-temperature/ngram/raw/e982c3b5d6e77fc759f19bb2931d892bfaa9221ade4a44977579a8d5a8afab71.json</x:v>
      </x:c>
      <x:c r="L347" s="19" t="str">
        <x:v>edd5437f92999c829c0fea3e5822ab6cb22f6b319b6eab7bc697d0dc4f6023f9</x:v>
      </x:c>
      <x:c r="M347" s="19" t="str">
        <x:v>03c6b3b7aec17c75d6066c3ad33475123246728a6d70514bc6c4b2fac975aa04</x:v>
      </x:c>
      <x:c r="N347" s="31" t="str">
        <x:v>FT-LF-GLOBAL_WARMING</x:v>
      </x:c>
      <x:c r="O347" s="31" t="str">
        <x:v>FT-C-GLOBAL_WARMING_ISSUE_LABEL</x:v>
      </x:c>
      <x:c r="P347" s="31" t="str">
        <x:v>FT-F03</x:v>
      </x:c>
      <x:c r="Q347" s="49" t="n">
        <x:v>2.20859607348578</x:v>
      </x:c>
    </x:row>
    <x:row r="348" ht="20" customHeight="1">
      <x:c r="A348" s="40" t="str">
        <x:v>FT-Q-V01-042</x:v>
      </x:c>
      <x:c r="B348" s="19" t="str">
        <x:v>global warming</x:v>
      </x:c>
      <x:c r="C348" s="31" t="str">
        <x:v>warming</x:v>
      </x:c>
      <x:c r="D348" s="25" t="n">
        <x:v>2004</x:v>
      </x:c>
      <x:c r="E348" s="46" t="n">
        <x:v>0.000002439459908007424</x:v>
      </x:c>
      <x:c r="F348" s="19" t="str">
        <x:v>eng</x:v>
      </x:c>
      <x:c r="G348" s="19" t="str">
        <x:v>current English corpus (July 2024 dataset; public shorthand eng; mutable current corpus)</x:v>
      </x:c>
      <x:c r="H348" s="19" t="str">
        <x:v>global warming (All)</x:v>
      </x:c>
      <x:c r="I348" s="19" t="str">
        <x:v>0</x:v>
      </x:c>
      <x:c r="J348" s="19" t="n">
        <x:v>46260.107256944444</x:v>
      </x:c>
      <x:c r="K348" s="31" t="str">
        <x:v>data/fear-temperature/ngram/raw/e982c3b5d6e77fc759f19bb2931d892bfaa9221ade4a44977579a8d5a8afab71.json</x:v>
      </x:c>
      <x:c r="L348" s="19" t="str">
        <x:v>edd5437f92999c829c0fea3e5822ab6cb22f6b319b6eab7bc697d0dc4f6023f9</x:v>
      </x:c>
      <x:c r="M348" s="19" t="str">
        <x:v>03c6b3b7aec17c75d6066c3ad33475123246728a6d70514bc6c4b2fac975aa04</x:v>
      </x:c>
      <x:c r="N348" s="31" t="str">
        <x:v>FT-LF-GLOBAL_WARMING</x:v>
      </x:c>
      <x:c r="O348" s="31" t="str">
        <x:v>FT-C-GLOBAL_WARMING_ISSUE_LABEL</x:v>
      </x:c>
      <x:c r="P348" s="31" t="str">
        <x:v>FT-F03</x:v>
      </x:c>
      <x:c r="Q348" s="49" t="n">
        <x:v>2.439459908007424</x:v>
      </x:c>
    </x:row>
    <x:row r="349" ht="20" customHeight="1">
      <x:c r="A349" s="40" t="str">
        <x:v>FT-Q-V01-042</x:v>
      </x:c>
      <x:c r="B349" s="19" t="str">
        <x:v>global warming</x:v>
      </x:c>
      <x:c r="C349" s="31" t="str">
        <x:v>warming</x:v>
      </x:c>
      <x:c r="D349" s="25" t="n">
        <x:v>2005</x:v>
      </x:c>
      <x:c r="E349" s="46" t="n">
        <x:v>0.000002907075551186744</x:v>
      </x:c>
      <x:c r="F349" s="19" t="str">
        <x:v>eng</x:v>
      </x:c>
      <x:c r="G349" s="19" t="str">
        <x:v>current English corpus (July 2024 dataset; public shorthand eng; mutable current corpus)</x:v>
      </x:c>
      <x:c r="H349" s="19" t="str">
        <x:v>global warming (All)</x:v>
      </x:c>
      <x:c r="I349" s="19" t="str">
        <x:v>0</x:v>
      </x:c>
      <x:c r="J349" s="19" t="n">
        <x:v>46260.107256944444</x:v>
      </x:c>
      <x:c r="K349" s="31" t="str">
        <x:v>data/fear-temperature/ngram/raw/e982c3b5d6e77fc759f19bb2931d892bfaa9221ade4a44977579a8d5a8afab71.json</x:v>
      </x:c>
      <x:c r="L349" s="19" t="str">
        <x:v>edd5437f92999c829c0fea3e5822ab6cb22f6b319b6eab7bc697d0dc4f6023f9</x:v>
      </x:c>
      <x:c r="M349" s="19" t="str">
        <x:v>03c6b3b7aec17c75d6066c3ad33475123246728a6d70514bc6c4b2fac975aa04</x:v>
      </x:c>
      <x:c r="N349" s="31" t="str">
        <x:v>FT-LF-GLOBAL_WARMING</x:v>
      </x:c>
      <x:c r="O349" s="31" t="str">
        <x:v>FT-C-GLOBAL_WARMING_ISSUE_LABEL</x:v>
      </x:c>
      <x:c r="P349" s="31" t="str">
        <x:v>FT-F03</x:v>
      </x:c>
      <x:c r="Q349" s="49" t="n">
        <x:v>2.907075551186744</x:v>
      </x:c>
    </x:row>
    <x:row r="350" ht="20" customHeight="1">
      <x:c r="A350" s="40" t="str">
        <x:v>FT-Q-V01-042</x:v>
      </x:c>
      <x:c r="B350" s="19" t="str">
        <x:v>global warming</x:v>
      </x:c>
      <x:c r="C350" s="31" t="str">
        <x:v>warming</x:v>
      </x:c>
      <x:c r="D350" s="25" t="n">
        <x:v>2006</x:v>
      </x:c>
      <x:c r="E350" s="46" t="n">
        <x:v>0.00000339393631278162</x:v>
      </x:c>
      <x:c r="F350" s="19" t="str">
        <x:v>eng</x:v>
      </x:c>
      <x:c r="G350" s="19" t="str">
        <x:v>current English corpus (July 2024 dataset; public shorthand eng; mutable current corpus)</x:v>
      </x:c>
      <x:c r="H350" s="19" t="str">
        <x:v>global warming (All)</x:v>
      </x:c>
      <x:c r="I350" s="19" t="str">
        <x:v>0</x:v>
      </x:c>
      <x:c r="J350" s="19" t="n">
        <x:v>46260.107256944444</x:v>
      </x:c>
      <x:c r="K350" s="31" t="str">
        <x:v>data/fear-temperature/ngram/raw/e982c3b5d6e77fc759f19bb2931d892bfaa9221ade4a44977579a8d5a8afab71.json</x:v>
      </x:c>
      <x:c r="L350" s="19" t="str">
        <x:v>edd5437f92999c829c0fea3e5822ab6cb22f6b319b6eab7bc697d0dc4f6023f9</x:v>
      </x:c>
      <x:c r="M350" s="19" t="str">
        <x:v>03c6b3b7aec17c75d6066c3ad33475123246728a6d70514bc6c4b2fac975aa04</x:v>
      </x:c>
      <x:c r="N350" s="31" t="str">
        <x:v>FT-LF-GLOBAL_WARMING</x:v>
      </x:c>
      <x:c r="O350" s="31" t="str">
        <x:v>FT-C-GLOBAL_WARMING_ISSUE_LABEL</x:v>
      </x:c>
      <x:c r="P350" s="31" t="str">
        <x:v>FT-F03</x:v>
      </x:c>
      <x:c r="Q350" s="49" t="n">
        <x:v>3.39393631278162</x:v>
      </x:c>
    </x:row>
    <x:row r="351" ht="20" customHeight="1">
      <x:c r="A351" s="40" t="str">
        <x:v>FT-Q-V01-042</x:v>
      </x:c>
      <x:c r="B351" s="19" t="str">
        <x:v>global warming</x:v>
      </x:c>
      <x:c r="C351" s="31" t="str">
        <x:v>warming</x:v>
      </x:c>
      <x:c r="D351" s="25" t="n">
        <x:v>2007</x:v>
      </x:c>
      <x:c r="E351" s="46" t="n">
        <x:v>0.0000049616444240396795</x:v>
      </x:c>
      <x:c r="F351" s="19" t="str">
        <x:v>eng</x:v>
      </x:c>
      <x:c r="G351" s="19" t="str">
        <x:v>current English corpus (July 2024 dataset; public shorthand eng; mutable current corpus)</x:v>
      </x:c>
      <x:c r="H351" s="19" t="str">
        <x:v>global warming (All)</x:v>
      </x:c>
      <x:c r="I351" s="19" t="str">
        <x:v>0</x:v>
      </x:c>
      <x:c r="J351" s="19" t="n">
        <x:v>46260.107256944444</x:v>
      </x:c>
      <x:c r="K351" s="31" t="str">
        <x:v>data/fear-temperature/ngram/raw/e982c3b5d6e77fc759f19bb2931d892bfaa9221ade4a44977579a8d5a8afab71.json</x:v>
      </x:c>
      <x:c r="L351" s="19" t="str">
        <x:v>edd5437f92999c829c0fea3e5822ab6cb22f6b319b6eab7bc697d0dc4f6023f9</x:v>
      </x:c>
      <x:c r="M351" s="19" t="str">
        <x:v>03c6b3b7aec17c75d6066c3ad33475123246728a6d70514bc6c4b2fac975aa04</x:v>
      </x:c>
      <x:c r="N351" s="31" t="str">
        <x:v>FT-LF-GLOBAL_WARMING</x:v>
      </x:c>
      <x:c r="O351" s="31" t="str">
        <x:v>FT-C-GLOBAL_WARMING_ISSUE_LABEL</x:v>
      </x:c>
      <x:c r="P351" s="31" t="str">
        <x:v>FT-F03</x:v>
      </x:c>
      <x:c r="Q351" s="49" t="n">
        <x:v>4.9616444240396795</x:v>
      </x:c>
    </x:row>
    <x:row r="352" ht="20" customHeight="1">
      <x:c r="A352" s="40" t="str">
        <x:v>FT-Q-V01-042</x:v>
      </x:c>
      <x:c r="B352" s="19" t="str">
        <x:v>global warming</x:v>
      </x:c>
      <x:c r="C352" s="31" t="str">
        <x:v>warming</x:v>
      </x:c>
      <x:c r="D352" s="25" t="n">
        <x:v>2008</x:v>
      </x:c>
      <x:c r="E352" s="46" t="n">
        <x:v>0.000005431204078656937</x:v>
      </x:c>
      <x:c r="F352" s="19" t="str">
        <x:v>eng</x:v>
      </x:c>
      <x:c r="G352" s="19" t="str">
        <x:v>current English corpus (July 2024 dataset; public shorthand eng; mutable current corpus)</x:v>
      </x:c>
      <x:c r="H352" s="19" t="str">
        <x:v>global warming (All)</x:v>
      </x:c>
      <x:c r="I352" s="19" t="str">
        <x:v>0</x:v>
      </x:c>
      <x:c r="J352" s="19" t="n">
        <x:v>46260.107256944444</x:v>
      </x:c>
      <x:c r="K352" s="31" t="str">
        <x:v>data/fear-temperature/ngram/raw/e982c3b5d6e77fc759f19bb2931d892bfaa9221ade4a44977579a8d5a8afab71.json</x:v>
      </x:c>
      <x:c r="L352" s="19" t="str">
        <x:v>edd5437f92999c829c0fea3e5822ab6cb22f6b319b6eab7bc697d0dc4f6023f9</x:v>
      </x:c>
      <x:c r="M352" s="19" t="str">
        <x:v>03c6b3b7aec17c75d6066c3ad33475123246728a6d70514bc6c4b2fac975aa04</x:v>
      </x:c>
      <x:c r="N352" s="31" t="str">
        <x:v>FT-LF-GLOBAL_WARMING</x:v>
      </x:c>
      <x:c r="O352" s="31" t="str">
        <x:v>FT-C-GLOBAL_WARMING_ISSUE_LABEL</x:v>
      </x:c>
      <x:c r="P352" s="31" t="str">
        <x:v>FT-F03</x:v>
      </x:c>
      <x:c r="Q352" s="49" t="n">
        <x:v>5.431204078656937</x:v>
      </x:c>
    </x:row>
    <x:row r="353" ht="20" customHeight="1">
      <x:c r="A353" s="40" t="str">
        <x:v>FT-Q-V01-042</x:v>
      </x:c>
      <x:c r="B353" s="19" t="str">
        <x:v>global warming</x:v>
      </x:c>
      <x:c r="C353" s="31" t="str">
        <x:v>warming</x:v>
      </x:c>
      <x:c r="D353" s="25" t="n">
        <x:v>2009</x:v>
      </x:c>
      <x:c r="E353" s="46" t="n">
        <x:v>0.000005445639571555194</x:v>
      </x:c>
      <x:c r="F353" s="19" t="str">
        <x:v>eng</x:v>
      </x:c>
      <x:c r="G353" s="19" t="str">
        <x:v>current English corpus (July 2024 dataset; public shorthand eng; mutable current corpus)</x:v>
      </x:c>
      <x:c r="H353" s="19" t="str">
        <x:v>global warming (All)</x:v>
      </x:c>
      <x:c r="I353" s="19" t="str">
        <x:v>0</x:v>
      </x:c>
      <x:c r="J353" s="19" t="n">
        <x:v>46260.107256944444</x:v>
      </x:c>
      <x:c r="K353" s="31" t="str">
        <x:v>data/fear-temperature/ngram/raw/e982c3b5d6e77fc759f19bb2931d892bfaa9221ade4a44977579a8d5a8afab71.json</x:v>
      </x:c>
      <x:c r="L353" s="19" t="str">
        <x:v>edd5437f92999c829c0fea3e5822ab6cb22f6b319b6eab7bc697d0dc4f6023f9</x:v>
      </x:c>
      <x:c r="M353" s="19" t="str">
        <x:v>03c6b3b7aec17c75d6066c3ad33475123246728a6d70514bc6c4b2fac975aa04</x:v>
      </x:c>
      <x:c r="N353" s="31" t="str">
        <x:v>FT-LF-GLOBAL_WARMING</x:v>
      </x:c>
      <x:c r="O353" s="31" t="str">
        <x:v>FT-C-GLOBAL_WARMING_ISSUE_LABEL</x:v>
      </x:c>
      <x:c r="P353" s="31" t="str">
        <x:v>FT-F03</x:v>
      </x:c>
      <x:c r="Q353" s="49" t="n">
        <x:v>5.445639571555194</x:v>
      </x:c>
    </x:row>
    <x:row r="354" ht="20" customHeight="1">
      <x:c r="A354" s="40" t="str">
        <x:v>FT-Q-V01-042</x:v>
      </x:c>
      <x:c r="B354" s="19" t="str">
        <x:v>global warming</x:v>
      </x:c>
      <x:c r="C354" s="31" t="str">
        <x:v>warming</x:v>
      </x:c>
      <x:c r="D354" s="25" t="n">
        <x:v>2010</x:v>
      </x:c>
      <x:c r="E354" s="46" t="n">
        <x:v>0.0000050158260368471375</x:v>
      </x:c>
      <x:c r="F354" s="19" t="str">
        <x:v>eng</x:v>
      </x:c>
      <x:c r="G354" s="19" t="str">
        <x:v>current English corpus (July 2024 dataset; public shorthand eng; mutable current corpus)</x:v>
      </x:c>
      <x:c r="H354" s="19" t="str">
        <x:v>global warming (All)</x:v>
      </x:c>
      <x:c r="I354" s="19" t="str">
        <x:v>0</x:v>
      </x:c>
      <x:c r="J354" s="19" t="n">
        <x:v>46260.107256944444</x:v>
      </x:c>
      <x:c r="K354" s="31" t="str">
        <x:v>data/fear-temperature/ngram/raw/e982c3b5d6e77fc759f19bb2931d892bfaa9221ade4a44977579a8d5a8afab71.json</x:v>
      </x:c>
      <x:c r="L354" s="19" t="str">
        <x:v>edd5437f92999c829c0fea3e5822ab6cb22f6b319b6eab7bc697d0dc4f6023f9</x:v>
      </x:c>
      <x:c r="M354" s="19" t="str">
        <x:v>03c6b3b7aec17c75d6066c3ad33475123246728a6d70514bc6c4b2fac975aa04</x:v>
      </x:c>
      <x:c r="N354" s="31" t="str">
        <x:v>FT-LF-GLOBAL_WARMING</x:v>
      </x:c>
      <x:c r="O354" s="31" t="str">
        <x:v>FT-C-GLOBAL_WARMING_ISSUE_LABEL</x:v>
      </x:c>
      <x:c r="P354" s="31" t="str">
        <x:v>FT-F03</x:v>
      </x:c>
      <x:c r="Q354" s="49" t="n">
        <x:v>5.0158260368471375</x:v>
      </x:c>
    </x:row>
    <x:row r="355" ht="20" customHeight="1">
      <x:c r="A355" s="40" t="str">
        <x:v>FT-Q-V01-042</x:v>
      </x:c>
      <x:c r="B355" s="19" t="str">
        <x:v>global warming</x:v>
      </x:c>
      <x:c r="C355" s="31" t="str">
        <x:v>warming</x:v>
      </x:c>
      <x:c r="D355" s="25" t="n">
        <x:v>2011</x:v>
      </x:c>
      <x:c r="E355" s="46" t="n">
        <x:v>0.000004036103777360633</x:v>
      </x:c>
      <x:c r="F355" s="19" t="str">
        <x:v>eng</x:v>
      </x:c>
      <x:c r="G355" s="19" t="str">
        <x:v>current English corpus (July 2024 dataset; public shorthand eng; mutable current corpus)</x:v>
      </x:c>
      <x:c r="H355" s="19" t="str">
        <x:v>global warming (All)</x:v>
      </x:c>
      <x:c r="I355" s="19" t="str">
        <x:v>0</x:v>
      </x:c>
      <x:c r="J355" s="19" t="n">
        <x:v>46260.107256944444</x:v>
      </x:c>
      <x:c r="K355" s="31" t="str">
        <x:v>data/fear-temperature/ngram/raw/e982c3b5d6e77fc759f19bb2931d892bfaa9221ade4a44977579a8d5a8afab71.json</x:v>
      </x:c>
      <x:c r="L355" s="19" t="str">
        <x:v>edd5437f92999c829c0fea3e5822ab6cb22f6b319b6eab7bc697d0dc4f6023f9</x:v>
      </x:c>
      <x:c r="M355" s="19" t="str">
        <x:v>03c6b3b7aec17c75d6066c3ad33475123246728a6d70514bc6c4b2fac975aa04</x:v>
      </x:c>
      <x:c r="N355" s="31" t="str">
        <x:v>FT-LF-GLOBAL_WARMING</x:v>
      </x:c>
      <x:c r="O355" s="31" t="str">
        <x:v>FT-C-GLOBAL_WARMING_ISSUE_LABEL</x:v>
      </x:c>
      <x:c r="P355" s="31" t="str">
        <x:v>FT-F03</x:v>
      </x:c>
      <x:c r="Q355" s="49" t="n">
        <x:v>4.036103777360633</x:v>
      </x:c>
    </x:row>
    <x:row r="356" ht="20" customHeight="1">
      <x:c r="A356" s="40" t="str">
        <x:v>FT-Q-V01-042</x:v>
      </x:c>
      <x:c r="B356" s="19" t="str">
        <x:v>global warming</x:v>
      </x:c>
      <x:c r="C356" s="31" t="str">
        <x:v>warming</x:v>
      </x:c>
      <x:c r="D356" s="25" t="n">
        <x:v>2012</x:v>
      </x:c>
      <x:c r="E356" s="46" t="n">
        <x:v>0.0000033320224192140424</x:v>
      </x:c>
      <x:c r="F356" s="19" t="str">
        <x:v>eng</x:v>
      </x:c>
      <x:c r="G356" s="19" t="str">
        <x:v>current English corpus (July 2024 dataset; public shorthand eng; mutable current corpus)</x:v>
      </x:c>
      <x:c r="H356" s="19" t="str">
        <x:v>global warming (All)</x:v>
      </x:c>
      <x:c r="I356" s="19" t="str">
        <x:v>0</x:v>
      </x:c>
      <x:c r="J356" s="19" t="n">
        <x:v>46260.107256944444</x:v>
      </x:c>
      <x:c r="K356" s="31" t="str">
        <x:v>data/fear-temperature/ngram/raw/e982c3b5d6e77fc759f19bb2931d892bfaa9221ade4a44977579a8d5a8afab71.json</x:v>
      </x:c>
      <x:c r="L356" s="19" t="str">
        <x:v>edd5437f92999c829c0fea3e5822ab6cb22f6b319b6eab7bc697d0dc4f6023f9</x:v>
      </x:c>
      <x:c r="M356" s="19" t="str">
        <x:v>03c6b3b7aec17c75d6066c3ad33475123246728a6d70514bc6c4b2fac975aa04</x:v>
      </x:c>
      <x:c r="N356" s="31" t="str">
        <x:v>FT-LF-GLOBAL_WARMING</x:v>
      </x:c>
      <x:c r="O356" s="31" t="str">
        <x:v>FT-C-GLOBAL_WARMING_ISSUE_LABEL</x:v>
      </x:c>
      <x:c r="P356" s="31" t="str">
        <x:v>FT-F03</x:v>
      </x:c>
      <x:c r="Q356" s="49" t="n">
        <x:v>3.3320224192140424</x:v>
      </x:c>
    </x:row>
    <x:row r="357" ht="20" customHeight="1">
      <x:c r="A357" s="40" t="str">
        <x:v>FT-Q-V01-042</x:v>
      </x:c>
      <x:c r="B357" s="19" t="str">
        <x:v>global warming</x:v>
      </x:c>
      <x:c r="C357" s="31" t="str">
        <x:v>warming</x:v>
      </x:c>
      <x:c r="D357" s="25" t="n">
        <x:v>2013</x:v>
      </x:c>
      <x:c r="E357" s="46" t="n">
        <x:v>0.000003432937957369153</x:v>
      </x:c>
      <x:c r="F357" s="19" t="str">
        <x:v>eng</x:v>
      </x:c>
      <x:c r="G357" s="19" t="str">
        <x:v>current English corpus (July 2024 dataset; public shorthand eng; mutable current corpus)</x:v>
      </x:c>
      <x:c r="H357" s="19" t="str">
        <x:v>global warming (All)</x:v>
      </x:c>
      <x:c r="I357" s="19" t="str">
        <x:v>0</x:v>
      </x:c>
      <x:c r="J357" s="19" t="n">
        <x:v>46260.107256944444</x:v>
      </x:c>
      <x:c r="K357" s="31" t="str">
        <x:v>data/fear-temperature/ngram/raw/e982c3b5d6e77fc759f19bb2931d892bfaa9221ade4a44977579a8d5a8afab71.json</x:v>
      </x:c>
      <x:c r="L357" s="19" t="str">
        <x:v>edd5437f92999c829c0fea3e5822ab6cb22f6b319b6eab7bc697d0dc4f6023f9</x:v>
      </x:c>
      <x:c r="M357" s="19" t="str">
        <x:v>03c6b3b7aec17c75d6066c3ad33475123246728a6d70514bc6c4b2fac975aa04</x:v>
      </x:c>
      <x:c r="N357" s="31" t="str">
        <x:v>FT-LF-GLOBAL_WARMING</x:v>
      </x:c>
      <x:c r="O357" s="31" t="str">
        <x:v>FT-C-GLOBAL_WARMING_ISSUE_LABEL</x:v>
      </x:c>
      <x:c r="P357" s="31" t="str">
        <x:v>FT-F03</x:v>
      </x:c>
      <x:c r="Q357" s="49" t="n">
        <x:v>3.432937957369153</x:v>
      </x:c>
    </x:row>
    <x:row r="358" ht="20" customHeight="1">
      <x:c r="A358" s="40" t="str">
        <x:v>FT-Q-V01-042</x:v>
      </x:c>
      <x:c r="B358" s="19" t="str">
        <x:v>global warming</x:v>
      </x:c>
      <x:c r="C358" s="31" t="str">
        <x:v>warming</x:v>
      </x:c>
      <x:c r="D358" s="25" t="n">
        <x:v>2014</x:v>
      </x:c>
      <x:c r="E358" s="46" t="n">
        <x:v>0.000003140219677025269</x:v>
      </x:c>
      <x:c r="F358" s="19" t="str">
        <x:v>eng</x:v>
      </x:c>
      <x:c r="G358" s="19" t="str">
        <x:v>current English corpus (July 2024 dataset; public shorthand eng; mutable current corpus)</x:v>
      </x:c>
      <x:c r="H358" s="19" t="str">
        <x:v>global warming (All)</x:v>
      </x:c>
      <x:c r="I358" s="19" t="str">
        <x:v>0</x:v>
      </x:c>
      <x:c r="J358" s="19" t="n">
        <x:v>46260.107256944444</x:v>
      </x:c>
      <x:c r="K358" s="31" t="str">
        <x:v>data/fear-temperature/ngram/raw/e982c3b5d6e77fc759f19bb2931d892bfaa9221ade4a44977579a8d5a8afab71.json</x:v>
      </x:c>
      <x:c r="L358" s="19" t="str">
        <x:v>edd5437f92999c829c0fea3e5822ab6cb22f6b319b6eab7bc697d0dc4f6023f9</x:v>
      </x:c>
      <x:c r="M358" s="19" t="str">
        <x:v>03c6b3b7aec17c75d6066c3ad33475123246728a6d70514bc6c4b2fac975aa04</x:v>
      </x:c>
      <x:c r="N358" s="31" t="str">
        <x:v>FT-LF-GLOBAL_WARMING</x:v>
      </x:c>
      <x:c r="O358" s="31" t="str">
        <x:v>FT-C-GLOBAL_WARMING_ISSUE_LABEL</x:v>
      </x:c>
      <x:c r="P358" s="31" t="str">
        <x:v>FT-F03</x:v>
      </x:c>
      <x:c r="Q358" s="49" t="n">
        <x:v>3.140219677025269</x:v>
      </x:c>
    </x:row>
    <x:row r="359" ht="20" customHeight="1">
      <x:c r="A359" s="40" t="str">
        <x:v>FT-Q-V01-042</x:v>
      </x:c>
      <x:c r="B359" s="19" t="str">
        <x:v>global warming</x:v>
      </x:c>
      <x:c r="C359" s="31" t="str">
        <x:v>warming</x:v>
      </x:c>
      <x:c r="D359" s="25" t="n">
        <x:v>2015</x:v>
      </x:c>
      <x:c r="E359" s="46" t="n">
        <x:v>0.0000032935866078574734</x:v>
      </x:c>
      <x:c r="F359" s="19" t="str">
        <x:v>eng</x:v>
      </x:c>
      <x:c r="G359" s="19" t="str">
        <x:v>current English corpus (July 2024 dataset; public shorthand eng; mutable current corpus)</x:v>
      </x:c>
      <x:c r="H359" s="19" t="str">
        <x:v>global warming (All)</x:v>
      </x:c>
      <x:c r="I359" s="19" t="str">
        <x:v>0</x:v>
      </x:c>
      <x:c r="J359" s="19" t="n">
        <x:v>46260.107256944444</x:v>
      </x:c>
      <x:c r="K359" s="31" t="str">
        <x:v>data/fear-temperature/ngram/raw/e982c3b5d6e77fc759f19bb2931d892bfaa9221ade4a44977579a8d5a8afab71.json</x:v>
      </x:c>
      <x:c r="L359" s="19" t="str">
        <x:v>edd5437f92999c829c0fea3e5822ab6cb22f6b319b6eab7bc697d0dc4f6023f9</x:v>
      </x:c>
      <x:c r="M359" s="19" t="str">
        <x:v>03c6b3b7aec17c75d6066c3ad33475123246728a6d70514bc6c4b2fac975aa04</x:v>
      </x:c>
      <x:c r="N359" s="31" t="str">
        <x:v>FT-LF-GLOBAL_WARMING</x:v>
      </x:c>
      <x:c r="O359" s="31" t="str">
        <x:v>FT-C-GLOBAL_WARMING_ISSUE_LABEL</x:v>
      </x:c>
      <x:c r="P359" s="31" t="str">
        <x:v>FT-F03</x:v>
      </x:c>
      <x:c r="Q359" s="49" t="n">
        <x:v>3.2935866078574736</x:v>
      </x:c>
    </x:row>
    <x:row r="360" ht="20" customHeight="1">
      <x:c r="A360" s="40" t="str">
        <x:v>FT-Q-V01-042</x:v>
      </x:c>
      <x:c r="B360" s="19" t="str">
        <x:v>global warming</x:v>
      </x:c>
      <x:c r="C360" s="31" t="str">
        <x:v>warming</x:v>
      </x:c>
      <x:c r="D360" s="25" t="n">
        <x:v>2016</x:v>
      </x:c>
      <x:c r="E360" s="46" t="n">
        <x:v>0.0000032651112409423644</x:v>
      </x:c>
      <x:c r="F360" s="19" t="str">
        <x:v>eng</x:v>
      </x:c>
      <x:c r="G360" s="19" t="str">
        <x:v>current English corpus (July 2024 dataset; public shorthand eng; mutable current corpus)</x:v>
      </x:c>
      <x:c r="H360" s="19" t="str">
        <x:v>global warming (All)</x:v>
      </x:c>
      <x:c r="I360" s="19" t="str">
        <x:v>0</x:v>
      </x:c>
      <x:c r="J360" s="19" t="n">
        <x:v>46260.107256944444</x:v>
      </x:c>
      <x:c r="K360" s="31" t="str">
        <x:v>data/fear-temperature/ngram/raw/e982c3b5d6e77fc759f19bb2931d892bfaa9221ade4a44977579a8d5a8afab71.json</x:v>
      </x:c>
      <x:c r="L360" s="19" t="str">
        <x:v>edd5437f92999c829c0fea3e5822ab6cb22f6b319b6eab7bc697d0dc4f6023f9</x:v>
      </x:c>
      <x:c r="M360" s="19" t="str">
        <x:v>03c6b3b7aec17c75d6066c3ad33475123246728a6d70514bc6c4b2fac975aa04</x:v>
      </x:c>
      <x:c r="N360" s="31" t="str">
        <x:v>FT-LF-GLOBAL_WARMING</x:v>
      </x:c>
      <x:c r="O360" s="31" t="str">
        <x:v>FT-C-GLOBAL_WARMING_ISSUE_LABEL</x:v>
      </x:c>
      <x:c r="P360" s="31" t="str">
        <x:v>FT-F03</x:v>
      </x:c>
      <x:c r="Q360" s="49" t="n">
        <x:v>3.2651112409423644</x:v>
      </x:c>
    </x:row>
    <x:row r="361" ht="20" customHeight="1">
      <x:c r="A361" s="40" t="str">
        <x:v>FT-Q-V01-042</x:v>
      </x:c>
      <x:c r="B361" s="19" t="str">
        <x:v>global warming</x:v>
      </x:c>
      <x:c r="C361" s="31" t="str">
        <x:v>warming</x:v>
      </x:c>
      <x:c r="D361" s="25" t="n">
        <x:v>2017</x:v>
      </x:c>
      <x:c r="E361" s="46" t="n">
        <x:v>0.000003144976312159653</x:v>
      </x:c>
      <x:c r="F361" s="19" t="str">
        <x:v>eng</x:v>
      </x:c>
      <x:c r="G361" s="19" t="str">
        <x:v>current English corpus (July 2024 dataset; public shorthand eng; mutable current corpus)</x:v>
      </x:c>
      <x:c r="H361" s="19" t="str">
        <x:v>global warming (All)</x:v>
      </x:c>
      <x:c r="I361" s="19" t="str">
        <x:v>0</x:v>
      </x:c>
      <x:c r="J361" s="19" t="n">
        <x:v>46260.107256944444</x:v>
      </x:c>
      <x:c r="K361" s="31" t="str">
        <x:v>data/fear-temperature/ngram/raw/e982c3b5d6e77fc759f19bb2931d892bfaa9221ade4a44977579a8d5a8afab71.json</x:v>
      </x:c>
      <x:c r="L361" s="19" t="str">
        <x:v>edd5437f92999c829c0fea3e5822ab6cb22f6b319b6eab7bc697d0dc4f6023f9</x:v>
      </x:c>
      <x:c r="M361" s="19" t="str">
        <x:v>03c6b3b7aec17c75d6066c3ad33475123246728a6d70514bc6c4b2fac975aa04</x:v>
      </x:c>
      <x:c r="N361" s="31" t="str">
        <x:v>FT-LF-GLOBAL_WARMING</x:v>
      </x:c>
      <x:c r="O361" s="31" t="str">
        <x:v>FT-C-GLOBAL_WARMING_ISSUE_LABEL</x:v>
      </x:c>
      <x:c r="P361" s="31" t="str">
        <x:v>FT-F03</x:v>
      </x:c>
      <x:c r="Q361" s="49" t="n">
        <x:v>3.144976312159653</x:v>
      </x:c>
    </x:row>
    <x:row r="362" ht="20" customHeight="1">
      <x:c r="A362" s="40" t="str">
        <x:v>FT-Q-V01-042</x:v>
      </x:c>
      <x:c r="B362" s="19" t="str">
        <x:v>global warming</x:v>
      </x:c>
      <x:c r="C362" s="31" t="str">
        <x:v>warming</x:v>
      </x:c>
      <x:c r="D362" s="25" t="n">
        <x:v>2018</x:v>
      </x:c>
      <x:c r="E362" s="46" t="n">
        <x:v>0.0000031513842962162253</x:v>
      </x:c>
      <x:c r="F362" s="19" t="str">
        <x:v>eng</x:v>
      </x:c>
      <x:c r="G362" s="19" t="str">
        <x:v>current English corpus (July 2024 dataset; public shorthand eng; mutable current corpus)</x:v>
      </x:c>
      <x:c r="H362" s="19" t="str">
        <x:v>global warming (All)</x:v>
      </x:c>
      <x:c r="I362" s="19" t="str">
        <x:v>0</x:v>
      </x:c>
      <x:c r="J362" s="19" t="n">
        <x:v>46260.107256944444</x:v>
      </x:c>
      <x:c r="K362" s="31" t="str">
        <x:v>data/fear-temperature/ngram/raw/e982c3b5d6e77fc759f19bb2931d892bfaa9221ade4a44977579a8d5a8afab71.json</x:v>
      </x:c>
      <x:c r="L362" s="19" t="str">
        <x:v>edd5437f92999c829c0fea3e5822ab6cb22f6b319b6eab7bc697d0dc4f6023f9</x:v>
      </x:c>
      <x:c r="M362" s="19" t="str">
        <x:v>03c6b3b7aec17c75d6066c3ad33475123246728a6d70514bc6c4b2fac975aa04</x:v>
      </x:c>
      <x:c r="N362" s="31" t="str">
        <x:v>FT-LF-GLOBAL_WARMING</x:v>
      </x:c>
      <x:c r="O362" s="31" t="str">
        <x:v>FT-C-GLOBAL_WARMING_ISSUE_LABEL</x:v>
      </x:c>
      <x:c r="P362" s="31" t="str">
        <x:v>FT-F03</x:v>
      </x:c>
      <x:c r="Q362" s="49" t="n">
        <x:v>3.151384296216225</x:v>
      </x:c>
    </x:row>
    <x:row r="363" ht="20" customHeight="1">
      <x:c r="A363" s="40" t="str">
        <x:v>FT-Q-V01-042</x:v>
      </x:c>
      <x:c r="B363" s="19" t="str">
        <x:v>global warming</x:v>
      </x:c>
      <x:c r="C363" s="31" t="str">
        <x:v>warming</x:v>
      </x:c>
      <x:c r="D363" s="25" t="n">
        <x:v>2019</x:v>
      </x:c>
      <x:c r="E363" s="46" t="n">
        <x:v>0.0000033679915485869405</x:v>
      </x:c>
      <x:c r="F363" s="19" t="str">
        <x:v>eng</x:v>
      </x:c>
      <x:c r="G363" s="19" t="str">
        <x:v>current English corpus (July 2024 dataset; public shorthand eng; mutable current corpus)</x:v>
      </x:c>
      <x:c r="H363" s="19" t="str">
        <x:v>global warming (All)</x:v>
      </x:c>
      <x:c r="I363" s="19" t="str">
        <x:v>0</x:v>
      </x:c>
      <x:c r="J363" s="19" t="n">
        <x:v>46260.107256944444</x:v>
      </x:c>
      <x:c r="K363" s="31" t="str">
        <x:v>data/fear-temperature/ngram/raw/e982c3b5d6e77fc759f19bb2931d892bfaa9221ade4a44977579a8d5a8afab71.json</x:v>
      </x:c>
      <x:c r="L363" s="19" t="str">
        <x:v>edd5437f92999c829c0fea3e5822ab6cb22f6b319b6eab7bc697d0dc4f6023f9</x:v>
      </x:c>
      <x:c r="M363" s="19" t="str">
        <x:v>03c6b3b7aec17c75d6066c3ad33475123246728a6d70514bc6c4b2fac975aa04</x:v>
      </x:c>
      <x:c r="N363" s="31" t="str">
        <x:v>FT-LF-GLOBAL_WARMING</x:v>
      </x:c>
      <x:c r="O363" s="31" t="str">
        <x:v>FT-C-GLOBAL_WARMING_ISSUE_LABEL</x:v>
      </x:c>
      <x:c r="P363" s="31" t="str">
        <x:v>FT-F03</x:v>
      </x:c>
      <x:c r="Q363" s="49" t="n">
        <x:v>3.3679915485869403</x:v>
      </x:c>
    </x:row>
    <x:row r="364" ht="20" customHeight="1">
      <x:c r="A364" s="40" t="str">
        <x:v>FT-Q-V01-042</x:v>
      </x:c>
      <x:c r="B364" s="19" t="str">
        <x:v>global warming</x:v>
      </x:c>
      <x:c r="C364" s="31" t="str">
        <x:v>warming</x:v>
      </x:c>
      <x:c r="D364" s="25" t="n">
        <x:v>2020</x:v>
      </x:c>
      <x:c r="E364" s="46" t="n">
        <x:v>0.0000034455159393029233</x:v>
      </x:c>
      <x:c r="F364" s="19" t="str">
        <x:v>eng</x:v>
      </x:c>
      <x:c r="G364" s="19" t="str">
        <x:v>current English corpus (July 2024 dataset; public shorthand eng; mutable current corpus)</x:v>
      </x:c>
      <x:c r="H364" s="19" t="str">
        <x:v>global warming (All)</x:v>
      </x:c>
      <x:c r="I364" s="19" t="str">
        <x:v>0</x:v>
      </x:c>
      <x:c r="J364" s="19" t="n">
        <x:v>46260.107256944444</x:v>
      </x:c>
      <x:c r="K364" s="31" t="str">
        <x:v>data/fear-temperature/ngram/raw/e982c3b5d6e77fc759f19bb2931d892bfaa9221ade4a44977579a8d5a8afab71.json</x:v>
      </x:c>
      <x:c r="L364" s="19" t="str">
        <x:v>edd5437f92999c829c0fea3e5822ab6cb22f6b319b6eab7bc697d0dc4f6023f9</x:v>
      </x:c>
      <x:c r="M364" s="19" t="str">
        <x:v>03c6b3b7aec17c75d6066c3ad33475123246728a6d70514bc6c4b2fac975aa04</x:v>
      </x:c>
      <x:c r="N364" s="31" t="str">
        <x:v>FT-LF-GLOBAL_WARMING</x:v>
      </x:c>
      <x:c r="O364" s="31" t="str">
        <x:v>FT-C-GLOBAL_WARMING_ISSUE_LABEL</x:v>
      </x:c>
      <x:c r="P364" s="31" t="str">
        <x:v>FT-F03</x:v>
      </x:c>
      <x:c r="Q364" s="49" t="n">
        <x:v>3.4455159393029233</x:v>
      </x:c>
    </x:row>
    <x:row r="365" ht="20" customHeight="1">
      <x:c r="A365" s="40" t="str">
        <x:v>FT-Q-V01-042</x:v>
      </x:c>
      <x:c r="B365" s="19" t="str">
        <x:v>global warming</x:v>
      </x:c>
      <x:c r="C365" s="31" t="str">
        <x:v>warming</x:v>
      </x:c>
      <x:c r="D365" s="25" t="n">
        <x:v>2021</x:v>
      </x:c>
      <x:c r="E365" s="46" t="n">
        <x:v>0.000004147305217784558</x:v>
      </x:c>
      <x:c r="F365" s="19" t="str">
        <x:v>eng</x:v>
      </x:c>
      <x:c r="G365" s="19" t="str">
        <x:v>current English corpus (July 2024 dataset; public shorthand eng; mutable current corpus)</x:v>
      </x:c>
      <x:c r="H365" s="19" t="str">
        <x:v>global warming (All)</x:v>
      </x:c>
      <x:c r="I365" s="19" t="str">
        <x:v>0</x:v>
      </x:c>
      <x:c r="J365" s="19" t="n">
        <x:v>46260.107256944444</x:v>
      </x:c>
      <x:c r="K365" s="31" t="str">
        <x:v>data/fear-temperature/ngram/raw/e982c3b5d6e77fc759f19bb2931d892bfaa9221ade4a44977579a8d5a8afab71.json</x:v>
      </x:c>
      <x:c r="L365" s="19" t="str">
        <x:v>edd5437f92999c829c0fea3e5822ab6cb22f6b319b6eab7bc697d0dc4f6023f9</x:v>
      </x:c>
      <x:c r="M365" s="19" t="str">
        <x:v>03c6b3b7aec17c75d6066c3ad33475123246728a6d70514bc6c4b2fac975aa04</x:v>
      </x:c>
      <x:c r="N365" s="31" t="str">
        <x:v>FT-LF-GLOBAL_WARMING</x:v>
      </x:c>
      <x:c r="O365" s="31" t="str">
        <x:v>FT-C-GLOBAL_WARMING_ISSUE_LABEL</x:v>
      </x:c>
      <x:c r="P365" s="31" t="str">
        <x:v>FT-F03</x:v>
      </x:c>
      <x:c r="Q365" s="49" t="n">
        <x:v>4.147305217784558</x:v>
      </x:c>
    </x:row>
    <x:row r="366" ht="20" customHeight="1">
      <x:c r="A366" s="40" t="str">
        <x:v>FT-Q-V01-042</x:v>
      </x:c>
      <x:c r="B366" s="19" t="str">
        <x:v>global warming</x:v>
      </x:c>
      <x:c r="C366" s="31" t="str">
        <x:v>warming</x:v>
      </x:c>
      <x:c r="D366" s="25" t="n">
        <x:v>2022</x:v>
      </x:c>
      <x:c r="E366" s="46" t="n">
        <x:v>0.000003963670369644401</x:v>
      </x:c>
      <x:c r="F366" s="19" t="str">
        <x:v>eng</x:v>
      </x:c>
      <x:c r="G366" s="19" t="str">
        <x:v>current English corpus (July 2024 dataset; public shorthand eng; mutable current corpus)</x:v>
      </x:c>
      <x:c r="H366" s="19" t="str">
        <x:v>global warming (All)</x:v>
      </x:c>
      <x:c r="I366" s="19" t="str">
        <x:v>0</x:v>
      </x:c>
      <x:c r="J366" s="19" t="n">
        <x:v>46260.107256944444</x:v>
      </x:c>
      <x:c r="K366" s="31" t="str">
        <x:v>data/fear-temperature/ngram/raw/e982c3b5d6e77fc759f19bb2931d892bfaa9221ade4a44977579a8d5a8afab71.json</x:v>
      </x:c>
      <x:c r="L366" s="19" t="str">
        <x:v>edd5437f92999c829c0fea3e5822ab6cb22f6b319b6eab7bc697d0dc4f6023f9</x:v>
      </x:c>
      <x:c r="M366" s="19" t="str">
        <x:v>03c6b3b7aec17c75d6066c3ad33475123246728a6d70514bc6c4b2fac975aa04</x:v>
      </x:c>
      <x:c r="N366" s="31" t="str">
        <x:v>FT-LF-GLOBAL_WARMING</x:v>
      </x:c>
      <x:c r="O366" s="31" t="str">
        <x:v>FT-C-GLOBAL_WARMING_ISSUE_LABEL</x:v>
      </x:c>
      <x:c r="P366" s="31" t="str">
        <x:v>FT-F03</x:v>
      </x:c>
      <x:c r="Q366" s="49" t="n">
        <x:v>3.963670369644401</x:v>
      </x:c>
    </x:row>
    <x:row r="367" ht="20" customHeight="1">
      <x:c r="A367" s="40" t="str">
        <x:v>FT-Q-V01-070</x:v>
      </x:c>
      <x:c r="B367" s="19" t="str">
        <x:v>climate change</x:v>
      </x:c>
      <x:c r="C367" s="31" t="str">
        <x:v>climate</x:v>
      </x:c>
      <x:c r="D367" s="25" t="n">
        <x:v>1842</x:v>
      </x:c>
      <x:c r="E367" s="46" t="n">
        <x:v>5.159906557583582e-9</x:v>
      </x:c>
      <x:c r="F367" s="19" t="str">
        <x:v>eng</x:v>
      </x:c>
      <x:c r="G367" s="19" t="str">
        <x:v>current English corpus (July 2024 dataset; public shorthand eng; mutable current corpus)</x:v>
      </x:c>
      <x:c r="H367" s="19" t="str">
        <x:v>climate change (All)</x:v>
      </x:c>
      <x:c r="I367" s="19" t="str">
        <x:v>0</x:v>
      </x:c>
      <x:c r="J367" s="19" t="n">
        <x:v>46260.10760416667</x:v>
      </x:c>
      <x:c r="K367" s="31" t="str">
        <x:v>data/fear-temperature/ngram/raw/c0c3021f09dbdf3542c85e1a8bd4e013bd4d99d85af63bbd55f5e05a6a7ddd2b.json</x:v>
      </x:c>
      <x:c r="L367" s="19" t="str">
        <x:v>f147d9b61eec9310d5a36c21ef68d14904b4782ed7663bc02178e865991f6aa6</x:v>
      </x:c>
      <x:c r="M367" s="19" t="str">
        <x:v>03c6b3b7aec17c75d6066c3ad33475123246728a6d70514bc6c4b2fac975aa04</x:v>
      </x:c>
      <x:c r="N367" s="31" t="str">
        <x:v>FT-LF-CLIMATE_CHANGE</x:v>
      </x:c>
      <x:c r="O367" s="31" t="str">
        <x:v>FT-C-MODERN_CLIMATE_CHANGE</x:v>
      </x:c>
      <x:c r="P367" s="31" t="str">
        <x:v>FT-F04</x:v>
      </x:c>
      <x:c r="Q367" s="49" t="n">
        <x:v>0.005159906557583582</x:v>
      </x:c>
    </x:row>
    <x:row r="368" ht="20" customHeight="1">
      <x:c r="A368" s="40" t="str">
        <x:v>FT-Q-V01-070</x:v>
      </x:c>
      <x:c r="B368" s="19" t="str">
        <x:v>climate change</x:v>
      </x:c>
      <x:c r="C368" s="31" t="str">
        <x:v>climate</x:v>
      </x:c>
      <x:c r="D368" s="25" t="n">
        <x:v>1843</x:v>
      </x:c>
      <x:c r="E368" s="46" t="n">
        <x:v>8.358282377329829e-8</x:v>
      </x:c>
      <x:c r="F368" s="19" t="str">
        <x:v>eng</x:v>
      </x:c>
      <x:c r="G368" s="19" t="str">
        <x:v>current English corpus (July 2024 dataset; public shorthand eng; mutable current corpus)</x:v>
      </x:c>
      <x:c r="H368" s="19" t="str">
        <x:v>climate change (All)</x:v>
      </x:c>
      <x:c r="I368" s="19" t="str">
        <x:v>0</x:v>
      </x:c>
      <x:c r="J368" s="19" t="n">
        <x:v>46260.10760416667</x:v>
      </x:c>
      <x:c r="K368" s="31" t="str">
        <x:v>data/fear-temperature/ngram/raw/c0c3021f09dbdf3542c85e1a8bd4e013bd4d99d85af63bbd55f5e05a6a7ddd2b.json</x:v>
      </x:c>
      <x:c r="L368" s="19" t="str">
        <x:v>f147d9b61eec9310d5a36c21ef68d14904b4782ed7663bc02178e865991f6aa6</x:v>
      </x:c>
      <x:c r="M368" s="19" t="str">
        <x:v>03c6b3b7aec17c75d6066c3ad33475123246728a6d70514bc6c4b2fac975aa04</x:v>
      </x:c>
      <x:c r="N368" s="31" t="str">
        <x:v>FT-LF-CLIMATE_CHANGE</x:v>
      </x:c>
      <x:c r="O368" s="31" t="str">
        <x:v>FT-C-MODERN_CLIMATE_CHANGE</x:v>
      </x:c>
      <x:c r="P368" s="31" t="str">
        <x:v>FT-F04</x:v>
      </x:c>
      <x:c r="Q368" s="49" t="n">
        <x:v>0.08358282377329829</x:v>
      </x:c>
    </x:row>
    <x:row r="369" ht="20" customHeight="1">
      <x:c r="A369" s="40" t="str">
        <x:v>FT-Q-V01-070</x:v>
      </x:c>
      <x:c r="B369" s="19" t="str">
        <x:v>climate change</x:v>
      </x:c>
      <x:c r="C369" s="31" t="str">
        <x:v>climate</x:v>
      </x:c>
      <x:c r="D369" s="25" t="n">
        <x:v>1844</x:v>
      </x:c>
      <x:c r="E369" s="46" t="n">
        <x:v>5.69297331498575e-10</x:v>
      </x:c>
      <x:c r="F369" s="19" t="str">
        <x:v>eng</x:v>
      </x:c>
      <x:c r="G369" s="19" t="str">
        <x:v>current English corpus (July 2024 dataset; public shorthand eng; mutable current corpus)</x:v>
      </x:c>
      <x:c r="H369" s="19" t="str">
        <x:v>climate change (All)</x:v>
      </x:c>
      <x:c r="I369" s="19" t="str">
        <x:v>0</x:v>
      </x:c>
      <x:c r="J369" s="19" t="n">
        <x:v>46260.10760416667</x:v>
      </x:c>
      <x:c r="K369" s="31" t="str">
        <x:v>data/fear-temperature/ngram/raw/c0c3021f09dbdf3542c85e1a8bd4e013bd4d99d85af63bbd55f5e05a6a7ddd2b.json</x:v>
      </x:c>
      <x:c r="L369" s="19" t="str">
        <x:v>f147d9b61eec9310d5a36c21ef68d14904b4782ed7663bc02178e865991f6aa6</x:v>
      </x:c>
      <x:c r="M369" s="19" t="str">
        <x:v>03c6b3b7aec17c75d6066c3ad33475123246728a6d70514bc6c4b2fac975aa04</x:v>
      </x:c>
      <x:c r="N369" s="31" t="str">
        <x:v>FT-LF-CLIMATE_CHANGE</x:v>
      </x:c>
      <x:c r="O369" s="31" t="str">
        <x:v>FT-C-MODERN_CLIMATE_CHANGE</x:v>
      </x:c>
      <x:c r="P369" s="31" t="str">
        <x:v>FT-F04</x:v>
      </x:c>
      <x:c r="Q369" s="49" t="n">
        <x:v>0.000569297331498575</x:v>
      </x:c>
    </x:row>
    <x:row r="370" ht="20" customHeight="1">
      <x:c r="A370" s="40" t="str">
        <x:v>FT-Q-V01-070</x:v>
      </x:c>
      <x:c r="B370" s="19" t="str">
        <x:v>climate change</x:v>
      </x:c>
      <x:c r="C370" s="31" t="str">
        <x:v>climate</x:v>
      </x:c>
      <x:c r="D370" s="25" t="n">
        <x:v>1845</x:v>
      </x:c>
      <x:c r="E370" s="46" t="n">
        <x:v>3.0050362198608127e-9</x:v>
      </x:c>
      <x:c r="F370" s="19" t="str">
        <x:v>eng</x:v>
      </x:c>
      <x:c r="G370" s="19" t="str">
        <x:v>current English corpus (July 2024 dataset; public shorthand eng; mutable current corpus)</x:v>
      </x:c>
      <x:c r="H370" s="19" t="str">
        <x:v>climate change (All)</x:v>
      </x:c>
      <x:c r="I370" s="19" t="str">
        <x:v>0</x:v>
      </x:c>
      <x:c r="J370" s="19" t="n">
        <x:v>46260.10760416667</x:v>
      </x:c>
      <x:c r="K370" s="31" t="str">
        <x:v>data/fear-temperature/ngram/raw/c0c3021f09dbdf3542c85e1a8bd4e013bd4d99d85af63bbd55f5e05a6a7ddd2b.json</x:v>
      </x:c>
      <x:c r="L370" s="19" t="str">
        <x:v>f147d9b61eec9310d5a36c21ef68d14904b4782ed7663bc02178e865991f6aa6</x:v>
      </x:c>
      <x:c r="M370" s="19" t="str">
        <x:v>03c6b3b7aec17c75d6066c3ad33475123246728a6d70514bc6c4b2fac975aa04</x:v>
      </x:c>
      <x:c r="N370" s="31" t="str">
        <x:v>FT-LF-CLIMATE_CHANGE</x:v>
      </x:c>
      <x:c r="O370" s="31" t="str">
        <x:v>FT-C-MODERN_CLIMATE_CHANGE</x:v>
      </x:c>
      <x:c r="P370" s="31" t="str">
        <x:v>FT-F04</x:v>
      </x:c>
      <x:c r="Q370" s="49" t="n">
        <x:v>0.0030050362198608127</x:v>
      </x:c>
    </x:row>
    <x:row r="371" ht="20" customHeight="1">
      <x:c r="A371" s="40" t="str">
        <x:v>FT-Q-V01-070</x:v>
      </x:c>
      <x:c r="B371" s="19" t="str">
        <x:v>climate change</x:v>
      </x:c>
      <x:c r="C371" s="31" t="str">
        <x:v>climate</x:v>
      </x:c>
      <x:c r="D371" s="25" t="n">
        <x:v>1846</x:v>
      </x:c>
      <x:c r="E371" s="46" t="n">
        <x:v>2.01696281898478e-9</x:v>
      </x:c>
      <x:c r="F371" s="19" t="str">
        <x:v>eng</x:v>
      </x:c>
      <x:c r="G371" s="19" t="str">
        <x:v>current English corpus (July 2024 dataset; public shorthand eng; mutable current corpus)</x:v>
      </x:c>
      <x:c r="H371" s="19" t="str">
        <x:v>climate change (All)</x:v>
      </x:c>
      <x:c r="I371" s="19" t="str">
        <x:v>0</x:v>
      </x:c>
      <x:c r="J371" s="19" t="n">
        <x:v>46260.10760416667</x:v>
      </x:c>
      <x:c r="K371" s="31" t="str">
        <x:v>data/fear-temperature/ngram/raw/c0c3021f09dbdf3542c85e1a8bd4e013bd4d99d85af63bbd55f5e05a6a7ddd2b.json</x:v>
      </x:c>
      <x:c r="L371" s="19" t="str">
        <x:v>f147d9b61eec9310d5a36c21ef68d14904b4782ed7663bc02178e865991f6aa6</x:v>
      </x:c>
      <x:c r="M371" s="19" t="str">
        <x:v>03c6b3b7aec17c75d6066c3ad33475123246728a6d70514bc6c4b2fac975aa04</x:v>
      </x:c>
      <x:c r="N371" s="31" t="str">
        <x:v>FT-LF-CLIMATE_CHANGE</x:v>
      </x:c>
      <x:c r="O371" s="31" t="str">
        <x:v>FT-C-MODERN_CLIMATE_CHANGE</x:v>
      </x:c>
      <x:c r="P371" s="31" t="str">
        <x:v>FT-F04</x:v>
      </x:c>
      <x:c r="Q371" s="49" t="n">
        <x:v>0.00201696281898478</x:v>
      </x:c>
    </x:row>
    <x:row r="372" ht="20" customHeight="1">
      <x:c r="A372" s="40" t="str">
        <x:v>FT-Q-V01-070</x:v>
      </x:c>
      <x:c r="B372" s="19" t="str">
        <x:v>climate change</x:v>
      </x:c>
      <x:c r="C372" s="31" t="str">
        <x:v>climate</x:v>
      </x:c>
      <x:c r="D372" s="25" t="n">
        <x:v>1847</x:v>
      </x:c>
      <x:c r="E372" s="46" t="n">
        <x:v>1.2598798393437248e-8</x:v>
      </x:c>
      <x:c r="F372" s="19" t="str">
        <x:v>eng</x:v>
      </x:c>
      <x:c r="G372" s="19" t="str">
        <x:v>current English corpus (July 2024 dataset; public shorthand eng; mutable current corpus)</x:v>
      </x:c>
      <x:c r="H372" s="19" t="str">
        <x:v>climate change (All)</x:v>
      </x:c>
      <x:c r="I372" s="19" t="str">
        <x:v>0</x:v>
      </x:c>
      <x:c r="J372" s="19" t="n">
        <x:v>46260.10760416667</x:v>
      </x:c>
      <x:c r="K372" s="31" t="str">
        <x:v>data/fear-temperature/ngram/raw/c0c3021f09dbdf3542c85e1a8bd4e013bd4d99d85af63bbd55f5e05a6a7ddd2b.json</x:v>
      </x:c>
      <x:c r="L372" s="19" t="str">
        <x:v>f147d9b61eec9310d5a36c21ef68d14904b4782ed7663bc02178e865991f6aa6</x:v>
      </x:c>
      <x:c r="M372" s="19" t="str">
        <x:v>03c6b3b7aec17c75d6066c3ad33475123246728a6d70514bc6c4b2fac975aa04</x:v>
      </x:c>
      <x:c r="N372" s="31" t="str">
        <x:v>FT-LF-CLIMATE_CHANGE</x:v>
      </x:c>
      <x:c r="O372" s="31" t="str">
        <x:v>FT-C-MODERN_CLIMATE_CHANGE</x:v>
      </x:c>
      <x:c r="P372" s="31" t="str">
        <x:v>FT-F04</x:v>
      </x:c>
      <x:c r="Q372" s="49" t="n">
        <x:v>0.012598798393437248</x:v>
      </x:c>
    </x:row>
    <x:row r="373" ht="20" customHeight="1">
      <x:c r="A373" s="40" t="str">
        <x:v>FT-Q-V01-070</x:v>
      </x:c>
      <x:c r="B373" s="19" t="str">
        <x:v>climate change</x:v>
      </x:c>
      <x:c r="C373" s="31" t="str">
        <x:v>climate</x:v>
      </x:c>
      <x:c r="D373" s="25" t="n">
        <x:v>1848</x:v>
      </x:c>
      <x:c r="E373" s="46" t="n">
        <x:v>1.0861997967737123e-9</x:v>
      </x:c>
      <x:c r="F373" s="19" t="str">
        <x:v>eng</x:v>
      </x:c>
      <x:c r="G373" s="19" t="str">
        <x:v>current English corpus (July 2024 dataset; public shorthand eng; mutable current corpus)</x:v>
      </x:c>
      <x:c r="H373" s="19" t="str">
        <x:v>climate change (All)</x:v>
      </x:c>
      <x:c r="I373" s="19" t="str">
        <x:v>0</x:v>
      </x:c>
      <x:c r="J373" s="19" t="n">
        <x:v>46260.10760416667</x:v>
      </x:c>
      <x:c r="K373" s="31" t="str">
        <x:v>data/fear-temperature/ngram/raw/c0c3021f09dbdf3542c85e1a8bd4e013bd4d99d85af63bbd55f5e05a6a7ddd2b.json</x:v>
      </x:c>
      <x:c r="L373" s="19" t="str">
        <x:v>f147d9b61eec9310d5a36c21ef68d14904b4782ed7663bc02178e865991f6aa6</x:v>
      </x:c>
      <x:c r="M373" s="19" t="str">
        <x:v>03c6b3b7aec17c75d6066c3ad33475123246728a6d70514bc6c4b2fac975aa04</x:v>
      </x:c>
      <x:c r="N373" s="31" t="str">
        <x:v>FT-LF-CLIMATE_CHANGE</x:v>
      </x:c>
      <x:c r="O373" s="31" t="str">
        <x:v>FT-C-MODERN_CLIMATE_CHANGE</x:v>
      </x:c>
      <x:c r="P373" s="31" t="str">
        <x:v>FT-F04</x:v>
      </x:c>
      <x:c r="Q373" s="49" t="n">
        <x:v>0.0010861997967737123</x:v>
      </x:c>
    </x:row>
    <x:row r="374" ht="20" customHeight="1">
      <x:c r="A374" s="40" t="str">
        <x:v>FT-Q-V01-070</x:v>
      </x:c>
      <x:c r="B374" s="19" t="str">
        <x:v>climate change</x:v>
      </x:c>
      <x:c r="C374" s="31" t="str">
        <x:v>climate</x:v>
      </x:c>
      <x:c r="D374" s="25" t="n">
        <x:v>1849</x:v>
      </x:c>
      <x:c r="E374" s="46" t="n">
        <x:v>1.0483963697183183e-9</x:v>
      </x:c>
      <x:c r="F374" s="19" t="str">
        <x:v>eng</x:v>
      </x:c>
      <x:c r="G374" s="19" t="str">
        <x:v>current English corpus (July 2024 dataset; public shorthand eng; mutable current corpus)</x:v>
      </x:c>
      <x:c r="H374" s="19" t="str">
        <x:v>climate change (All)</x:v>
      </x:c>
      <x:c r="I374" s="19" t="str">
        <x:v>0</x:v>
      </x:c>
      <x:c r="J374" s="19" t="n">
        <x:v>46260.10760416667</x:v>
      </x:c>
      <x:c r="K374" s="31" t="str">
        <x:v>data/fear-temperature/ngram/raw/c0c3021f09dbdf3542c85e1a8bd4e013bd4d99d85af63bbd55f5e05a6a7ddd2b.json</x:v>
      </x:c>
      <x:c r="L374" s="19" t="str">
        <x:v>f147d9b61eec9310d5a36c21ef68d14904b4782ed7663bc02178e865991f6aa6</x:v>
      </x:c>
      <x:c r="M374" s="19" t="str">
        <x:v>03c6b3b7aec17c75d6066c3ad33475123246728a6d70514bc6c4b2fac975aa04</x:v>
      </x:c>
      <x:c r="N374" s="31" t="str">
        <x:v>FT-LF-CLIMATE_CHANGE</x:v>
      </x:c>
      <x:c r="O374" s="31" t="str">
        <x:v>FT-C-MODERN_CLIMATE_CHANGE</x:v>
      </x:c>
      <x:c r="P374" s="31" t="str">
        <x:v>FT-F04</x:v>
      </x:c>
      <x:c r="Q374" s="49" t="n">
        <x:v>0.0010483963697183183</x:v>
      </x:c>
    </x:row>
    <x:row r="375" ht="20" customHeight="1">
      <x:c r="A375" s="40" t="str">
        <x:v>FT-Q-V01-070</x:v>
      </x:c>
      <x:c r="B375" s="19" t="str">
        <x:v>climate change</x:v>
      </x:c>
      <x:c r="C375" s="31" t="str">
        <x:v>climate</x:v>
      </x:c>
      <x:c r="D375" s="25" t="n">
        <x:v>1850</x:v>
      </x:c>
      <x:c r="E375" s="46" t="n">
        <x:v>1.8900161435908554e-9</x:v>
      </x:c>
      <x:c r="F375" s="19" t="str">
        <x:v>eng</x:v>
      </x:c>
      <x:c r="G375" s="19" t="str">
        <x:v>current English corpus (July 2024 dataset; public shorthand eng; mutable current corpus)</x:v>
      </x:c>
      <x:c r="H375" s="19" t="str">
        <x:v>climate change (All)</x:v>
      </x:c>
      <x:c r="I375" s="19" t="str">
        <x:v>0</x:v>
      </x:c>
      <x:c r="J375" s="19" t="n">
        <x:v>46260.10760416667</x:v>
      </x:c>
      <x:c r="K375" s="31" t="str">
        <x:v>data/fear-temperature/ngram/raw/c0c3021f09dbdf3542c85e1a8bd4e013bd4d99d85af63bbd55f5e05a6a7ddd2b.json</x:v>
      </x:c>
      <x:c r="L375" s="19" t="str">
        <x:v>f147d9b61eec9310d5a36c21ef68d14904b4782ed7663bc02178e865991f6aa6</x:v>
      </x:c>
      <x:c r="M375" s="19" t="str">
        <x:v>03c6b3b7aec17c75d6066c3ad33475123246728a6d70514bc6c4b2fac975aa04</x:v>
      </x:c>
      <x:c r="N375" s="31" t="str">
        <x:v>FT-LF-CLIMATE_CHANGE</x:v>
      </x:c>
      <x:c r="O375" s="31" t="str">
        <x:v>FT-C-MODERN_CLIMATE_CHANGE</x:v>
      </x:c>
      <x:c r="P375" s="31" t="str">
        <x:v>FT-F04</x:v>
      </x:c>
      <x:c r="Q375" s="49" t="n">
        <x:v>0.0018900161435908554</x:v>
      </x:c>
    </x:row>
    <x:row r="376" ht="20" customHeight="1">
      <x:c r="A376" s="40" t="str">
        <x:v>FT-Q-V01-070</x:v>
      </x:c>
      <x:c r="B376" s="19" t="str">
        <x:v>climate change</x:v>
      </x:c>
      <x:c r="C376" s="31" t="str">
        <x:v>climate</x:v>
      </x:c>
      <x:c r="D376" s="25" t="n">
        <x:v>1851</x:v>
      </x:c>
      <x:c r="E376" s="46" t="n">
        <x:v>3.5697265143852515e-9</x:v>
      </x:c>
      <x:c r="F376" s="19" t="str">
        <x:v>eng</x:v>
      </x:c>
      <x:c r="G376" s="19" t="str">
        <x:v>current English corpus (July 2024 dataset; public shorthand eng; mutable current corpus)</x:v>
      </x:c>
      <x:c r="H376" s="19" t="str">
        <x:v>climate change (All)</x:v>
      </x:c>
      <x:c r="I376" s="19" t="str">
        <x:v>0</x:v>
      </x:c>
      <x:c r="J376" s="19" t="n">
        <x:v>46260.10760416667</x:v>
      </x:c>
      <x:c r="K376" s="31" t="str">
        <x:v>data/fear-temperature/ngram/raw/c0c3021f09dbdf3542c85e1a8bd4e013bd4d99d85af63bbd55f5e05a6a7ddd2b.json</x:v>
      </x:c>
      <x:c r="L376" s="19" t="str">
        <x:v>f147d9b61eec9310d5a36c21ef68d14904b4782ed7663bc02178e865991f6aa6</x:v>
      </x:c>
      <x:c r="M376" s="19" t="str">
        <x:v>03c6b3b7aec17c75d6066c3ad33475123246728a6d70514bc6c4b2fac975aa04</x:v>
      </x:c>
      <x:c r="N376" s="31" t="str">
        <x:v>FT-LF-CLIMATE_CHANGE</x:v>
      </x:c>
      <x:c r="O376" s="31" t="str">
        <x:v>FT-C-MODERN_CLIMATE_CHANGE</x:v>
      </x:c>
      <x:c r="P376" s="31" t="str">
        <x:v>FT-F04</x:v>
      </x:c>
      <x:c r="Q376" s="49" t="n">
        <x:v>0.0035697265143852515</x:v>
      </x:c>
    </x:row>
    <x:row r="377" ht="20" customHeight="1">
      <x:c r="A377" s="40" t="str">
        <x:v>FT-Q-V01-070</x:v>
      </x:c>
      <x:c r="B377" s="19" t="str">
        <x:v>climate change</x:v>
      </x:c>
      <x:c r="C377" s="31" t="str">
        <x:v>climate</x:v>
      </x:c>
      <x:c r="D377" s="25" t="n">
        <x:v>1852</x:v>
      </x:c>
      <x:c r="E377" s="46" t="n">
        <x:v>8.410080964971199e-10</x:v>
      </x:c>
      <x:c r="F377" s="19" t="str">
        <x:v>eng</x:v>
      </x:c>
      <x:c r="G377" s="19" t="str">
        <x:v>current English corpus (July 2024 dataset; public shorthand eng; mutable current corpus)</x:v>
      </x:c>
      <x:c r="H377" s="19" t="str">
        <x:v>climate change (All)</x:v>
      </x:c>
      <x:c r="I377" s="19" t="str">
        <x:v>0</x:v>
      </x:c>
      <x:c r="J377" s="19" t="n">
        <x:v>46260.10760416667</x:v>
      </x:c>
      <x:c r="K377" s="31" t="str">
        <x:v>data/fear-temperature/ngram/raw/c0c3021f09dbdf3542c85e1a8bd4e013bd4d99d85af63bbd55f5e05a6a7ddd2b.json</x:v>
      </x:c>
      <x:c r="L377" s="19" t="str">
        <x:v>f147d9b61eec9310d5a36c21ef68d14904b4782ed7663bc02178e865991f6aa6</x:v>
      </x:c>
      <x:c r="M377" s="19" t="str">
        <x:v>03c6b3b7aec17c75d6066c3ad33475123246728a6d70514bc6c4b2fac975aa04</x:v>
      </x:c>
      <x:c r="N377" s="31" t="str">
        <x:v>FT-LF-CLIMATE_CHANGE</x:v>
      </x:c>
      <x:c r="O377" s="31" t="str">
        <x:v>FT-C-MODERN_CLIMATE_CHANGE</x:v>
      </x:c>
      <x:c r="P377" s="31" t="str">
        <x:v>FT-F04</x:v>
      </x:c>
      <x:c r="Q377" s="49" t="n">
        <x:v>0.0008410080964971199</x:v>
      </x:c>
    </x:row>
    <x:row r="378" ht="20" customHeight="1">
      <x:c r="A378" s="40" t="str">
        <x:v>FT-Q-V01-070</x:v>
      </x:c>
      <x:c r="B378" s="19" t="str">
        <x:v>climate change</x:v>
      </x:c>
      <x:c r="C378" s="31" t="str">
        <x:v>climate</x:v>
      </x:c>
      <x:c r="D378" s="25" t="n">
        <x:v>1853</x:v>
      </x:c>
      <x:c r="E378" s="46" t="n">
        <x:v>2.753050953874236e-9</x:v>
      </x:c>
      <x:c r="F378" s="19" t="str">
        <x:v>eng</x:v>
      </x:c>
      <x:c r="G378" s="19" t="str">
        <x:v>current English corpus (July 2024 dataset; public shorthand eng; mutable current corpus)</x:v>
      </x:c>
      <x:c r="H378" s="19" t="str">
        <x:v>climate change (All)</x:v>
      </x:c>
      <x:c r="I378" s="19" t="str">
        <x:v>0</x:v>
      </x:c>
      <x:c r="J378" s="19" t="n">
        <x:v>46260.10760416667</x:v>
      </x:c>
      <x:c r="K378" s="31" t="str">
        <x:v>data/fear-temperature/ngram/raw/c0c3021f09dbdf3542c85e1a8bd4e013bd4d99d85af63bbd55f5e05a6a7ddd2b.json</x:v>
      </x:c>
      <x:c r="L378" s="19" t="str">
        <x:v>f147d9b61eec9310d5a36c21ef68d14904b4782ed7663bc02178e865991f6aa6</x:v>
      </x:c>
      <x:c r="M378" s="19" t="str">
        <x:v>03c6b3b7aec17c75d6066c3ad33475123246728a6d70514bc6c4b2fac975aa04</x:v>
      </x:c>
      <x:c r="N378" s="31" t="str">
        <x:v>FT-LF-CLIMATE_CHANGE</x:v>
      </x:c>
      <x:c r="O378" s="31" t="str">
        <x:v>FT-C-MODERN_CLIMATE_CHANGE</x:v>
      </x:c>
      <x:c r="P378" s="31" t="str">
        <x:v>FT-F04</x:v>
      </x:c>
      <x:c r="Q378" s="49" t="n">
        <x:v>0.002753050953874236</x:v>
      </x:c>
    </x:row>
    <x:row r="379" ht="20" customHeight="1">
      <x:c r="A379" s="40" t="str">
        <x:v>FT-Q-V01-070</x:v>
      </x:c>
      <x:c r="B379" s="19" t="str">
        <x:v>climate change</x:v>
      </x:c>
      <x:c r="C379" s="31" t="str">
        <x:v>climate</x:v>
      </x:c>
      <x:c r="D379" s="25" t="n">
        <x:v>1854</x:v>
      </x:c>
      <x:c r="E379" s="46" t="n">
        <x:v>3.562130812539976e-9</x:v>
      </x:c>
      <x:c r="F379" s="19" t="str">
        <x:v>eng</x:v>
      </x:c>
      <x:c r="G379" s="19" t="str">
        <x:v>current English corpus (July 2024 dataset; public shorthand eng; mutable current corpus)</x:v>
      </x:c>
      <x:c r="H379" s="19" t="str">
        <x:v>climate change (All)</x:v>
      </x:c>
      <x:c r="I379" s="19" t="str">
        <x:v>0</x:v>
      </x:c>
      <x:c r="J379" s="19" t="n">
        <x:v>46260.10760416667</x:v>
      </x:c>
      <x:c r="K379" s="31" t="str">
        <x:v>data/fear-temperature/ngram/raw/c0c3021f09dbdf3542c85e1a8bd4e013bd4d99d85af63bbd55f5e05a6a7ddd2b.json</x:v>
      </x:c>
      <x:c r="L379" s="19" t="str">
        <x:v>f147d9b61eec9310d5a36c21ef68d14904b4782ed7663bc02178e865991f6aa6</x:v>
      </x:c>
      <x:c r="M379" s="19" t="str">
        <x:v>03c6b3b7aec17c75d6066c3ad33475123246728a6d70514bc6c4b2fac975aa04</x:v>
      </x:c>
      <x:c r="N379" s="31" t="str">
        <x:v>FT-LF-CLIMATE_CHANGE</x:v>
      </x:c>
      <x:c r="O379" s="31" t="str">
        <x:v>FT-C-MODERN_CLIMATE_CHANGE</x:v>
      </x:c>
      <x:c r="P379" s="31" t="str">
        <x:v>FT-F04</x:v>
      </x:c>
      <x:c r="Q379" s="49" t="n">
        <x:v>0.003562130812539976</x:v>
      </x:c>
    </x:row>
    <x:row r="380" ht="20" customHeight="1">
      <x:c r="A380" s="40" t="str">
        <x:v>FT-Q-V01-070</x:v>
      </x:c>
      <x:c r="B380" s="19" t="str">
        <x:v>climate change</x:v>
      </x:c>
      <x:c r="C380" s="31" t="str">
        <x:v>climate</x:v>
      </x:c>
      <x:c r="D380" s="25" t="n">
        <x:v>1855</x:v>
      </x:c>
      <x:c r="E380" s="46" t="n">
        <x:v>0</x:v>
      </x:c>
      <x:c r="F380" s="19" t="str">
        <x:v>eng</x:v>
      </x:c>
      <x:c r="G380" s="19" t="str">
        <x:v>current English corpus (July 2024 dataset; public shorthand eng; mutable current corpus)</x:v>
      </x:c>
      <x:c r="H380" s="19" t="str">
        <x:v>climate change (All)</x:v>
      </x:c>
      <x:c r="I380" s="19" t="str">
        <x:v>0</x:v>
      </x:c>
      <x:c r="J380" s="19" t="n">
        <x:v>46260.10760416667</x:v>
      </x:c>
      <x:c r="K380" s="31" t="str">
        <x:v>data/fear-temperature/ngram/raw/c0c3021f09dbdf3542c85e1a8bd4e013bd4d99d85af63bbd55f5e05a6a7ddd2b.json</x:v>
      </x:c>
      <x:c r="L380" s="19" t="str">
        <x:v>f147d9b61eec9310d5a36c21ef68d14904b4782ed7663bc02178e865991f6aa6</x:v>
      </x:c>
      <x:c r="M380" s="19" t="str">
        <x:v>03c6b3b7aec17c75d6066c3ad33475123246728a6d70514bc6c4b2fac975aa04</x:v>
      </x:c>
      <x:c r="N380" s="31" t="str">
        <x:v>FT-LF-CLIMATE_CHANGE</x:v>
      </x:c>
      <x:c r="O380" s="31" t="str">
        <x:v>FT-C-MODERN_CLIMATE_CHANGE</x:v>
      </x:c>
      <x:c r="P380" s="31" t="str">
        <x:v>FT-F04</x:v>
      </x:c>
      <x:c r="Q380" s="49" t="n">
        <x:v>0</x:v>
      </x:c>
    </x:row>
    <x:row r="381" ht="20" customHeight="1">
      <x:c r="A381" s="40" t="str">
        <x:v>FT-Q-V01-070</x:v>
      </x:c>
      <x:c r="B381" s="19" t="str">
        <x:v>climate change</x:v>
      </x:c>
      <x:c r="C381" s="31" t="str">
        <x:v>climate</x:v>
      </x:c>
      <x:c r="D381" s="25" t="n">
        <x:v>1856</x:v>
      </x:c>
      <x:c r="E381" s="46" t="n">
        <x:v>4.100508821380799e-10</x:v>
      </x:c>
      <x:c r="F381" s="19" t="str">
        <x:v>eng</x:v>
      </x:c>
      <x:c r="G381" s="19" t="str">
        <x:v>current English corpus (July 2024 dataset; public shorthand eng; mutable current corpus)</x:v>
      </x:c>
      <x:c r="H381" s="19" t="str">
        <x:v>climate change (All)</x:v>
      </x:c>
      <x:c r="I381" s="19" t="str">
        <x:v>0</x:v>
      </x:c>
      <x:c r="J381" s="19" t="n">
        <x:v>46260.10760416667</x:v>
      </x:c>
      <x:c r="K381" s="31" t="str">
        <x:v>data/fear-temperature/ngram/raw/c0c3021f09dbdf3542c85e1a8bd4e013bd4d99d85af63bbd55f5e05a6a7ddd2b.json</x:v>
      </x:c>
      <x:c r="L381" s="19" t="str">
        <x:v>f147d9b61eec9310d5a36c21ef68d14904b4782ed7663bc02178e865991f6aa6</x:v>
      </x:c>
      <x:c r="M381" s="19" t="str">
        <x:v>03c6b3b7aec17c75d6066c3ad33475123246728a6d70514bc6c4b2fac975aa04</x:v>
      </x:c>
      <x:c r="N381" s="31" t="str">
        <x:v>FT-LF-CLIMATE_CHANGE</x:v>
      </x:c>
      <x:c r="O381" s="31" t="str">
        <x:v>FT-C-MODERN_CLIMATE_CHANGE</x:v>
      </x:c>
      <x:c r="P381" s="31" t="str">
        <x:v>FT-F04</x:v>
      </x:c>
      <x:c r="Q381" s="49" t="n">
        <x:v>0.0004100508821380799</x:v>
      </x:c>
    </x:row>
    <x:row r="382" ht="20" customHeight="1">
      <x:c r="A382" s="40" t="str">
        <x:v>FT-Q-V01-070</x:v>
      </x:c>
      <x:c r="B382" s="19" t="str">
        <x:v>climate change</x:v>
      </x:c>
      <x:c r="C382" s="31" t="str">
        <x:v>climate</x:v>
      </x:c>
      <x:c r="D382" s="25" t="n">
        <x:v>1857</x:v>
      </x:c>
      <x:c r="E382" s="46" t="n">
        <x:v>4.212402371361889e-10</x:v>
      </x:c>
      <x:c r="F382" s="19" t="str">
        <x:v>eng</x:v>
      </x:c>
      <x:c r="G382" s="19" t="str">
        <x:v>current English corpus (July 2024 dataset; public shorthand eng; mutable current corpus)</x:v>
      </x:c>
      <x:c r="H382" s="19" t="str">
        <x:v>climate change (All)</x:v>
      </x:c>
      <x:c r="I382" s="19" t="str">
        <x:v>0</x:v>
      </x:c>
      <x:c r="J382" s="19" t="n">
        <x:v>46260.10760416667</x:v>
      </x:c>
      <x:c r="K382" s="31" t="str">
        <x:v>data/fear-temperature/ngram/raw/c0c3021f09dbdf3542c85e1a8bd4e013bd4d99d85af63bbd55f5e05a6a7ddd2b.json</x:v>
      </x:c>
      <x:c r="L382" s="19" t="str">
        <x:v>f147d9b61eec9310d5a36c21ef68d14904b4782ed7663bc02178e865991f6aa6</x:v>
      </x:c>
      <x:c r="M382" s="19" t="str">
        <x:v>03c6b3b7aec17c75d6066c3ad33475123246728a6d70514bc6c4b2fac975aa04</x:v>
      </x:c>
      <x:c r="N382" s="31" t="str">
        <x:v>FT-LF-CLIMATE_CHANGE</x:v>
      </x:c>
      <x:c r="O382" s="31" t="str">
        <x:v>FT-C-MODERN_CLIMATE_CHANGE</x:v>
      </x:c>
      <x:c r="P382" s="31" t="str">
        <x:v>FT-F04</x:v>
      </x:c>
      <x:c r="Q382" s="49" t="n">
        <x:v>0.0004212402371361889</x:v>
      </x:c>
    </x:row>
    <x:row r="383" ht="20" customHeight="1">
      <x:c r="A383" s="40" t="str">
        <x:v>FT-Q-V01-070</x:v>
      </x:c>
      <x:c r="B383" s="19" t="str">
        <x:v>climate change</x:v>
      </x:c>
      <x:c r="C383" s="31" t="str">
        <x:v>climate</x:v>
      </x:c>
      <x:c r="D383" s="25" t="n">
        <x:v>1858</x:v>
      </x:c>
      <x:c r="E383" s="46" t="n">
        <x:v>1.2623614376039427e-9</x:v>
      </x:c>
      <x:c r="F383" s="19" t="str">
        <x:v>eng</x:v>
      </x:c>
      <x:c r="G383" s="19" t="str">
        <x:v>current English corpus (July 2024 dataset; public shorthand eng; mutable current corpus)</x:v>
      </x:c>
      <x:c r="H383" s="19" t="str">
        <x:v>climate change (All)</x:v>
      </x:c>
      <x:c r="I383" s="19" t="str">
        <x:v>0</x:v>
      </x:c>
      <x:c r="J383" s="19" t="n">
        <x:v>46260.10760416667</x:v>
      </x:c>
      <x:c r="K383" s="31" t="str">
        <x:v>data/fear-temperature/ngram/raw/c0c3021f09dbdf3542c85e1a8bd4e013bd4d99d85af63bbd55f5e05a6a7ddd2b.json</x:v>
      </x:c>
      <x:c r="L383" s="19" t="str">
        <x:v>f147d9b61eec9310d5a36c21ef68d14904b4782ed7663bc02178e865991f6aa6</x:v>
      </x:c>
      <x:c r="M383" s="19" t="str">
        <x:v>03c6b3b7aec17c75d6066c3ad33475123246728a6d70514bc6c4b2fac975aa04</x:v>
      </x:c>
      <x:c r="N383" s="31" t="str">
        <x:v>FT-LF-CLIMATE_CHANGE</x:v>
      </x:c>
      <x:c r="O383" s="31" t="str">
        <x:v>FT-C-MODERN_CLIMATE_CHANGE</x:v>
      </x:c>
      <x:c r="P383" s="31" t="str">
        <x:v>FT-F04</x:v>
      </x:c>
      <x:c r="Q383" s="49" t="n">
        <x:v>0.0012623614376039427</x:v>
      </x:c>
    </x:row>
    <x:row r="384" ht="20" customHeight="1">
      <x:c r="A384" s="40" t="str">
        <x:v>FT-Q-V01-070</x:v>
      </x:c>
      <x:c r="B384" s="19" t="str">
        <x:v>climate change</x:v>
      </x:c>
      <x:c r="C384" s="31" t="str">
        <x:v>climate</x:v>
      </x:c>
      <x:c r="D384" s="25" t="n">
        <x:v>1859</x:v>
      </x:c>
      <x:c r="E384" s="46" t="n">
        <x:v>4.011119436597709e-9</x:v>
      </x:c>
      <x:c r="F384" s="19" t="str">
        <x:v>eng</x:v>
      </x:c>
      <x:c r="G384" s="19" t="str">
        <x:v>current English corpus (July 2024 dataset; public shorthand eng; mutable current corpus)</x:v>
      </x:c>
      <x:c r="H384" s="19" t="str">
        <x:v>climate change (All)</x:v>
      </x:c>
      <x:c r="I384" s="19" t="str">
        <x:v>0</x:v>
      </x:c>
      <x:c r="J384" s="19" t="n">
        <x:v>46260.10760416667</x:v>
      </x:c>
      <x:c r="K384" s="31" t="str">
        <x:v>data/fear-temperature/ngram/raw/c0c3021f09dbdf3542c85e1a8bd4e013bd4d99d85af63bbd55f5e05a6a7ddd2b.json</x:v>
      </x:c>
      <x:c r="L384" s="19" t="str">
        <x:v>f147d9b61eec9310d5a36c21ef68d14904b4782ed7663bc02178e865991f6aa6</x:v>
      </x:c>
      <x:c r="M384" s="19" t="str">
        <x:v>03c6b3b7aec17c75d6066c3ad33475123246728a6d70514bc6c4b2fac975aa04</x:v>
      </x:c>
      <x:c r="N384" s="31" t="str">
        <x:v>FT-LF-CLIMATE_CHANGE</x:v>
      </x:c>
      <x:c r="O384" s="31" t="str">
        <x:v>FT-C-MODERN_CLIMATE_CHANGE</x:v>
      </x:c>
      <x:c r="P384" s="31" t="str">
        <x:v>FT-F04</x:v>
      </x:c>
      <x:c r="Q384" s="49" t="n">
        <x:v>0.004011119436597709</x:v>
      </x:c>
    </x:row>
    <x:row r="385" ht="20" customHeight="1">
      <x:c r="A385" s="40" t="str">
        <x:v>FT-Q-V01-070</x:v>
      </x:c>
      <x:c r="B385" s="19" t="str">
        <x:v>climate change</x:v>
      </x:c>
      <x:c r="C385" s="31" t="str">
        <x:v>climate</x:v>
      </x:c>
      <x:c r="D385" s="25" t="n">
        <x:v>1860</x:v>
      </x:c>
      <x:c r="E385" s="46" t="n">
        <x:v>2.286695721664955e-9</x:v>
      </x:c>
      <x:c r="F385" s="19" t="str">
        <x:v>eng</x:v>
      </x:c>
      <x:c r="G385" s="19" t="str">
        <x:v>current English corpus (July 2024 dataset; public shorthand eng; mutable current corpus)</x:v>
      </x:c>
      <x:c r="H385" s="19" t="str">
        <x:v>climate change (All)</x:v>
      </x:c>
      <x:c r="I385" s="19" t="str">
        <x:v>0</x:v>
      </x:c>
      <x:c r="J385" s="19" t="n">
        <x:v>46260.10760416667</x:v>
      </x:c>
      <x:c r="K385" s="31" t="str">
        <x:v>data/fear-temperature/ngram/raw/c0c3021f09dbdf3542c85e1a8bd4e013bd4d99d85af63bbd55f5e05a6a7ddd2b.json</x:v>
      </x:c>
      <x:c r="L385" s="19" t="str">
        <x:v>f147d9b61eec9310d5a36c21ef68d14904b4782ed7663bc02178e865991f6aa6</x:v>
      </x:c>
      <x:c r="M385" s="19" t="str">
        <x:v>03c6b3b7aec17c75d6066c3ad33475123246728a6d70514bc6c4b2fac975aa04</x:v>
      </x:c>
      <x:c r="N385" s="31" t="str">
        <x:v>FT-LF-CLIMATE_CHANGE</x:v>
      </x:c>
      <x:c r="O385" s="31" t="str">
        <x:v>FT-C-MODERN_CLIMATE_CHANGE</x:v>
      </x:c>
      <x:c r="P385" s="31" t="str">
        <x:v>FT-F04</x:v>
      </x:c>
      <x:c r="Q385" s="49" t="n">
        <x:v>0.002286695721664955</x:v>
      </x:c>
    </x:row>
    <x:row r="386" ht="20" customHeight="1">
      <x:c r="A386" s="40" t="str">
        <x:v>FT-Q-V01-070</x:v>
      </x:c>
      <x:c r="B386" s="19" t="str">
        <x:v>climate change</x:v>
      </x:c>
      <x:c r="C386" s="31" t="str">
        <x:v>climate</x:v>
      </x:c>
      <x:c r="D386" s="25" t="n">
        <x:v>1861</x:v>
      </x:c>
      <x:c r="E386" s="46" t="n">
        <x:v>4.4444223301631775e-10</x:v>
      </x:c>
      <x:c r="F386" s="19" t="str">
        <x:v>eng</x:v>
      </x:c>
      <x:c r="G386" s="19" t="str">
        <x:v>current English corpus (July 2024 dataset; public shorthand eng; mutable current corpus)</x:v>
      </x:c>
      <x:c r="H386" s="19" t="str">
        <x:v>climate change (All)</x:v>
      </x:c>
      <x:c r="I386" s="19" t="str">
        <x:v>0</x:v>
      </x:c>
      <x:c r="J386" s="19" t="n">
        <x:v>46260.10760416667</x:v>
      </x:c>
      <x:c r="K386" s="31" t="str">
        <x:v>data/fear-temperature/ngram/raw/c0c3021f09dbdf3542c85e1a8bd4e013bd4d99d85af63bbd55f5e05a6a7ddd2b.json</x:v>
      </x:c>
      <x:c r="L386" s="19" t="str">
        <x:v>f147d9b61eec9310d5a36c21ef68d14904b4782ed7663bc02178e865991f6aa6</x:v>
      </x:c>
      <x:c r="M386" s="19" t="str">
        <x:v>03c6b3b7aec17c75d6066c3ad33475123246728a6d70514bc6c4b2fac975aa04</x:v>
      </x:c>
      <x:c r="N386" s="31" t="str">
        <x:v>FT-LF-CLIMATE_CHANGE</x:v>
      </x:c>
      <x:c r="O386" s="31" t="str">
        <x:v>FT-C-MODERN_CLIMATE_CHANGE</x:v>
      </x:c>
      <x:c r="P386" s="31" t="str">
        <x:v>FT-F04</x:v>
      </x:c>
      <x:c r="Q386" s="49" t="n">
        <x:v>0.00044444223301631775</x:v>
      </x:c>
    </x:row>
    <x:row r="387" ht="20" customHeight="1">
      <x:c r="A387" s="40" t="str">
        <x:v>FT-Q-V01-070</x:v>
      </x:c>
      <x:c r="B387" s="19" t="str">
        <x:v>climate change</x:v>
      </x:c>
      <x:c r="C387" s="31" t="str">
        <x:v>climate</x:v>
      </x:c>
      <x:c r="D387" s="25" t="n">
        <x:v>1862</x:v>
      </x:c>
      <x:c r="E387" s="46" t="n">
        <x:v>1.0467839428596193e-8</x:v>
      </x:c>
      <x:c r="F387" s="19" t="str">
        <x:v>eng</x:v>
      </x:c>
      <x:c r="G387" s="19" t="str">
        <x:v>current English corpus (July 2024 dataset; public shorthand eng; mutable current corpus)</x:v>
      </x:c>
      <x:c r="H387" s="19" t="str">
        <x:v>climate change (All)</x:v>
      </x:c>
      <x:c r="I387" s="19" t="str">
        <x:v>0</x:v>
      </x:c>
      <x:c r="J387" s="19" t="n">
        <x:v>46260.10760416667</x:v>
      </x:c>
      <x:c r="K387" s="31" t="str">
        <x:v>data/fear-temperature/ngram/raw/c0c3021f09dbdf3542c85e1a8bd4e013bd4d99d85af63bbd55f5e05a6a7ddd2b.json</x:v>
      </x:c>
      <x:c r="L387" s="19" t="str">
        <x:v>f147d9b61eec9310d5a36c21ef68d14904b4782ed7663bc02178e865991f6aa6</x:v>
      </x:c>
      <x:c r="M387" s="19" t="str">
        <x:v>03c6b3b7aec17c75d6066c3ad33475123246728a6d70514bc6c4b2fac975aa04</x:v>
      </x:c>
      <x:c r="N387" s="31" t="str">
        <x:v>FT-LF-CLIMATE_CHANGE</x:v>
      </x:c>
      <x:c r="O387" s="31" t="str">
        <x:v>FT-C-MODERN_CLIMATE_CHANGE</x:v>
      </x:c>
      <x:c r="P387" s="31" t="str">
        <x:v>FT-F04</x:v>
      </x:c>
      <x:c r="Q387" s="49" t="n">
        <x:v>0.010467839428596193</x:v>
      </x:c>
    </x:row>
    <x:row r="388" ht="20" customHeight="1">
      <x:c r="A388" s="40" t="str">
        <x:v>FT-Q-V01-070</x:v>
      </x:c>
      <x:c r="B388" s="19" t="str">
        <x:v>climate change</x:v>
      </x:c>
      <x:c r="C388" s="31" t="str">
        <x:v>climate</x:v>
      </x:c>
      <x:c r="D388" s="25" t="n">
        <x:v>1863</x:v>
      </x:c>
      <x:c r="E388" s="46" t="n">
        <x:v>4.678030740556949e-10</x:v>
      </x:c>
      <x:c r="F388" s="19" t="str">
        <x:v>eng</x:v>
      </x:c>
      <x:c r="G388" s="19" t="str">
        <x:v>current English corpus (July 2024 dataset; public shorthand eng; mutable current corpus)</x:v>
      </x:c>
      <x:c r="H388" s="19" t="str">
        <x:v>climate change (All)</x:v>
      </x:c>
      <x:c r="I388" s="19" t="str">
        <x:v>0</x:v>
      </x:c>
      <x:c r="J388" s="19" t="n">
        <x:v>46260.10760416667</x:v>
      </x:c>
      <x:c r="K388" s="31" t="str">
        <x:v>data/fear-temperature/ngram/raw/c0c3021f09dbdf3542c85e1a8bd4e013bd4d99d85af63bbd55f5e05a6a7ddd2b.json</x:v>
      </x:c>
      <x:c r="L388" s="19" t="str">
        <x:v>f147d9b61eec9310d5a36c21ef68d14904b4782ed7663bc02178e865991f6aa6</x:v>
      </x:c>
      <x:c r="M388" s="19" t="str">
        <x:v>03c6b3b7aec17c75d6066c3ad33475123246728a6d70514bc6c4b2fac975aa04</x:v>
      </x:c>
      <x:c r="N388" s="31" t="str">
        <x:v>FT-LF-CLIMATE_CHANGE</x:v>
      </x:c>
      <x:c r="O388" s="31" t="str">
        <x:v>FT-C-MODERN_CLIMATE_CHANGE</x:v>
      </x:c>
      <x:c r="P388" s="31" t="str">
        <x:v>FT-F04</x:v>
      </x:c>
      <x:c r="Q388" s="49" t="n">
        <x:v>0.0004678030740556949</x:v>
      </x:c>
    </x:row>
    <x:row r="389" ht="20" customHeight="1">
      <x:c r="A389" s="40" t="str">
        <x:v>FT-Q-V01-070</x:v>
      </x:c>
      <x:c r="B389" s="19" t="str">
        <x:v>climate change</x:v>
      </x:c>
      <x:c r="C389" s="31" t="str">
        <x:v>climate</x:v>
      </x:c>
      <x:c r="D389" s="25" t="n">
        <x:v>1864</x:v>
      </x:c>
      <x:c r="E389" s="46" t="n">
        <x:v>2.9329092487984094e-9</x:v>
      </x:c>
      <x:c r="F389" s="19" t="str">
        <x:v>eng</x:v>
      </x:c>
      <x:c r="G389" s="19" t="str">
        <x:v>current English corpus (July 2024 dataset; public shorthand eng; mutable current corpus)</x:v>
      </x:c>
      <x:c r="H389" s="19" t="str">
        <x:v>climate change (All)</x:v>
      </x:c>
      <x:c r="I389" s="19" t="str">
        <x:v>0</x:v>
      </x:c>
      <x:c r="J389" s="19" t="n">
        <x:v>46260.10760416667</x:v>
      </x:c>
      <x:c r="K389" s="31" t="str">
        <x:v>data/fear-temperature/ngram/raw/c0c3021f09dbdf3542c85e1a8bd4e013bd4d99d85af63bbd55f5e05a6a7ddd2b.json</x:v>
      </x:c>
      <x:c r="L389" s="19" t="str">
        <x:v>f147d9b61eec9310d5a36c21ef68d14904b4782ed7663bc02178e865991f6aa6</x:v>
      </x:c>
      <x:c r="M389" s="19" t="str">
        <x:v>03c6b3b7aec17c75d6066c3ad33475123246728a6d70514bc6c4b2fac975aa04</x:v>
      </x:c>
      <x:c r="N389" s="31" t="str">
        <x:v>FT-LF-CLIMATE_CHANGE</x:v>
      </x:c>
      <x:c r="O389" s="31" t="str">
        <x:v>FT-C-MODERN_CLIMATE_CHANGE</x:v>
      </x:c>
      <x:c r="P389" s="31" t="str">
        <x:v>FT-F04</x:v>
      </x:c>
      <x:c r="Q389" s="49" t="n">
        <x:v>0.0029329092487984094</x:v>
      </x:c>
    </x:row>
    <x:row r="390" ht="20" customHeight="1">
      <x:c r="A390" s="40" t="str">
        <x:v>FT-Q-V01-070</x:v>
      </x:c>
      <x:c r="B390" s="19" t="str">
        <x:v>climate change</x:v>
      </x:c>
      <x:c r="C390" s="31" t="str">
        <x:v>climate</x:v>
      </x:c>
      <x:c r="D390" s="25" t="n">
        <x:v>1865</x:v>
      </x:c>
      <x:c r="E390" s="46" t="n">
        <x:v>6.775827898763963e-9</x:v>
      </x:c>
      <x:c r="F390" s="19" t="str">
        <x:v>eng</x:v>
      </x:c>
      <x:c r="G390" s="19" t="str">
        <x:v>current English corpus (July 2024 dataset; public shorthand eng; mutable current corpus)</x:v>
      </x:c>
      <x:c r="H390" s="19" t="str">
        <x:v>climate change (All)</x:v>
      </x:c>
      <x:c r="I390" s="19" t="str">
        <x:v>0</x:v>
      </x:c>
      <x:c r="J390" s="19" t="n">
        <x:v>46260.10760416667</x:v>
      </x:c>
      <x:c r="K390" s="31" t="str">
        <x:v>data/fear-temperature/ngram/raw/c0c3021f09dbdf3542c85e1a8bd4e013bd4d99d85af63bbd55f5e05a6a7ddd2b.json</x:v>
      </x:c>
      <x:c r="L390" s="19" t="str">
        <x:v>f147d9b61eec9310d5a36c21ef68d14904b4782ed7663bc02178e865991f6aa6</x:v>
      </x:c>
      <x:c r="M390" s="19" t="str">
        <x:v>03c6b3b7aec17c75d6066c3ad33475123246728a6d70514bc6c4b2fac975aa04</x:v>
      </x:c>
      <x:c r="N390" s="31" t="str">
        <x:v>FT-LF-CLIMATE_CHANGE</x:v>
      </x:c>
      <x:c r="O390" s="31" t="str">
        <x:v>FT-C-MODERN_CLIMATE_CHANGE</x:v>
      </x:c>
      <x:c r="P390" s="31" t="str">
        <x:v>FT-F04</x:v>
      </x:c>
      <x:c r="Q390" s="49" t="n">
        <x:v>0.006775827898763963</x:v>
      </x:c>
    </x:row>
    <x:row r="391" ht="20" customHeight="1">
      <x:c r="A391" s="40" t="str">
        <x:v>FT-Q-V01-070</x:v>
      </x:c>
      <x:c r="B391" s="19" t="str">
        <x:v>climate change</x:v>
      </x:c>
      <x:c r="C391" s="31" t="str">
        <x:v>climate</x:v>
      </x:c>
      <x:c r="D391" s="25" t="n">
        <x:v>1866</x:v>
      </x:c>
      <x:c r="E391" s="46" t="n">
        <x:v>1.4935358505496763e-9</x:v>
      </x:c>
      <x:c r="F391" s="19" t="str">
        <x:v>eng</x:v>
      </x:c>
      <x:c r="G391" s="19" t="str">
        <x:v>current English corpus (July 2024 dataset; public shorthand eng; mutable current corpus)</x:v>
      </x:c>
      <x:c r="H391" s="19" t="str">
        <x:v>climate change (All)</x:v>
      </x:c>
      <x:c r="I391" s="19" t="str">
        <x:v>0</x:v>
      </x:c>
      <x:c r="J391" s="19" t="n">
        <x:v>46260.10760416667</x:v>
      </x:c>
      <x:c r="K391" s="31" t="str">
        <x:v>data/fear-temperature/ngram/raw/c0c3021f09dbdf3542c85e1a8bd4e013bd4d99d85af63bbd55f5e05a6a7ddd2b.json</x:v>
      </x:c>
      <x:c r="L391" s="19" t="str">
        <x:v>f147d9b61eec9310d5a36c21ef68d14904b4782ed7663bc02178e865991f6aa6</x:v>
      </x:c>
      <x:c r="M391" s="19" t="str">
        <x:v>03c6b3b7aec17c75d6066c3ad33475123246728a6d70514bc6c4b2fac975aa04</x:v>
      </x:c>
      <x:c r="N391" s="31" t="str">
        <x:v>FT-LF-CLIMATE_CHANGE</x:v>
      </x:c>
      <x:c r="O391" s="31" t="str">
        <x:v>FT-C-MODERN_CLIMATE_CHANGE</x:v>
      </x:c>
      <x:c r="P391" s="31" t="str">
        <x:v>FT-F04</x:v>
      </x:c>
      <x:c r="Q391" s="49" t="n">
        <x:v>0.0014935358505496763</x:v>
      </x:c>
    </x:row>
    <x:row r="392" ht="20" customHeight="1">
      <x:c r="A392" s="40" t="str">
        <x:v>FT-Q-V01-070</x:v>
      </x:c>
      <x:c r="B392" s="19" t="str">
        <x:v>climate change</x:v>
      </x:c>
      <x:c r="C392" s="31" t="str">
        <x:v>climate</x:v>
      </x:c>
      <x:c r="D392" s="25" t="n">
        <x:v>1867</x:v>
      </x:c>
      <x:c r="E392" s="46" t="n">
        <x:v>2.495427919857462e-9</x:v>
      </x:c>
      <x:c r="F392" s="19" t="str">
        <x:v>eng</x:v>
      </x:c>
      <x:c r="G392" s="19" t="str">
        <x:v>current English corpus (July 2024 dataset; public shorthand eng; mutable current corpus)</x:v>
      </x:c>
      <x:c r="H392" s="19" t="str">
        <x:v>climate change (All)</x:v>
      </x:c>
      <x:c r="I392" s="19" t="str">
        <x:v>0</x:v>
      </x:c>
      <x:c r="J392" s="19" t="n">
        <x:v>46260.10760416667</x:v>
      </x:c>
      <x:c r="K392" s="31" t="str">
        <x:v>data/fear-temperature/ngram/raw/c0c3021f09dbdf3542c85e1a8bd4e013bd4d99d85af63bbd55f5e05a6a7ddd2b.json</x:v>
      </x:c>
      <x:c r="L392" s="19" t="str">
        <x:v>f147d9b61eec9310d5a36c21ef68d14904b4782ed7663bc02178e865991f6aa6</x:v>
      </x:c>
      <x:c r="M392" s="19" t="str">
        <x:v>03c6b3b7aec17c75d6066c3ad33475123246728a6d70514bc6c4b2fac975aa04</x:v>
      </x:c>
      <x:c r="N392" s="31" t="str">
        <x:v>FT-LF-CLIMATE_CHANGE</x:v>
      </x:c>
      <x:c r="O392" s="31" t="str">
        <x:v>FT-C-MODERN_CLIMATE_CHANGE</x:v>
      </x:c>
      <x:c r="P392" s="31" t="str">
        <x:v>FT-F04</x:v>
      </x:c>
      <x:c r="Q392" s="49" t="n">
        <x:v>0.002495427919857462</x:v>
      </x:c>
    </x:row>
    <x:row r="393" ht="20" customHeight="1">
      <x:c r="A393" s="40" t="str">
        <x:v>FT-Q-V01-070</x:v>
      </x:c>
      <x:c r="B393" s="19" t="str">
        <x:v>climate change</x:v>
      </x:c>
      <x:c r="C393" s="31" t="str">
        <x:v>climate</x:v>
      </x:c>
      <x:c r="D393" s="25" t="n">
        <x:v>1868</x:v>
      </x:c>
      <x:c r="E393" s="46" t="n">
        <x:v>1.5783691020843092e-9</x:v>
      </x:c>
      <x:c r="F393" s="19" t="str">
        <x:v>eng</x:v>
      </x:c>
      <x:c r="G393" s="19" t="str">
        <x:v>current English corpus (July 2024 dataset; public shorthand eng; mutable current corpus)</x:v>
      </x:c>
      <x:c r="H393" s="19" t="str">
        <x:v>climate change (All)</x:v>
      </x:c>
      <x:c r="I393" s="19" t="str">
        <x:v>0</x:v>
      </x:c>
      <x:c r="J393" s="19" t="n">
        <x:v>46260.10760416667</x:v>
      </x:c>
      <x:c r="K393" s="31" t="str">
        <x:v>data/fear-temperature/ngram/raw/c0c3021f09dbdf3542c85e1a8bd4e013bd4d99d85af63bbd55f5e05a6a7ddd2b.json</x:v>
      </x:c>
      <x:c r="L393" s="19" t="str">
        <x:v>f147d9b61eec9310d5a36c21ef68d14904b4782ed7663bc02178e865991f6aa6</x:v>
      </x:c>
      <x:c r="M393" s="19" t="str">
        <x:v>03c6b3b7aec17c75d6066c3ad33475123246728a6d70514bc6c4b2fac975aa04</x:v>
      </x:c>
      <x:c r="N393" s="31" t="str">
        <x:v>FT-LF-CLIMATE_CHANGE</x:v>
      </x:c>
      <x:c r="O393" s="31" t="str">
        <x:v>FT-C-MODERN_CLIMATE_CHANGE</x:v>
      </x:c>
      <x:c r="P393" s="31" t="str">
        <x:v>FT-F04</x:v>
      </x:c>
      <x:c r="Q393" s="49" t="n">
        <x:v>0.0015783691020843091</x:v>
      </x:c>
    </x:row>
    <x:row r="394" ht="20" customHeight="1">
      <x:c r="A394" s="40" t="str">
        <x:v>FT-Q-V01-070</x:v>
      </x:c>
      <x:c r="B394" s="19" t="str">
        <x:v>climate change</x:v>
      </x:c>
      <x:c r="C394" s="31" t="str">
        <x:v>climate</x:v>
      </x:c>
      <x:c r="D394" s="25" t="n">
        <x:v>1869</x:v>
      </x:c>
      <x:c r="E394" s="46" t="n">
        <x:v>8.093757664084933e-8</x:v>
      </x:c>
      <x:c r="F394" s="19" t="str">
        <x:v>eng</x:v>
      </x:c>
      <x:c r="G394" s="19" t="str">
        <x:v>current English corpus (July 2024 dataset; public shorthand eng; mutable current corpus)</x:v>
      </x:c>
      <x:c r="H394" s="19" t="str">
        <x:v>climate change (All)</x:v>
      </x:c>
      <x:c r="I394" s="19" t="str">
        <x:v>0</x:v>
      </x:c>
      <x:c r="J394" s="19" t="n">
        <x:v>46260.10760416667</x:v>
      </x:c>
      <x:c r="K394" s="31" t="str">
        <x:v>data/fear-temperature/ngram/raw/c0c3021f09dbdf3542c85e1a8bd4e013bd4d99d85af63bbd55f5e05a6a7ddd2b.json</x:v>
      </x:c>
      <x:c r="L394" s="19" t="str">
        <x:v>f147d9b61eec9310d5a36c21ef68d14904b4782ed7663bc02178e865991f6aa6</x:v>
      </x:c>
      <x:c r="M394" s="19" t="str">
        <x:v>03c6b3b7aec17c75d6066c3ad33475123246728a6d70514bc6c4b2fac975aa04</x:v>
      </x:c>
      <x:c r="N394" s="31" t="str">
        <x:v>FT-LF-CLIMATE_CHANGE</x:v>
      </x:c>
      <x:c r="O394" s="31" t="str">
        <x:v>FT-C-MODERN_CLIMATE_CHANGE</x:v>
      </x:c>
      <x:c r="P394" s="31" t="str">
        <x:v>FT-F04</x:v>
      </x:c>
      <x:c r="Q394" s="49" t="n">
        <x:v>0.08093757664084933</x:v>
      </x:c>
    </x:row>
    <x:row r="395" ht="20" customHeight="1">
      <x:c r="A395" s="40" t="str">
        <x:v>FT-Q-V01-070</x:v>
      </x:c>
      <x:c r="B395" s="19" t="str">
        <x:v>climate change</x:v>
      </x:c>
      <x:c r="C395" s="31" t="str">
        <x:v>climate</x:v>
      </x:c>
      <x:c r="D395" s="25" t="n">
        <x:v>1870</x:v>
      </x:c>
      <x:c r="E395" s="46" t="n">
        <x:v>6.088051729413734e-10</x:v>
      </x:c>
      <x:c r="F395" s="19" t="str">
        <x:v>eng</x:v>
      </x:c>
      <x:c r="G395" s="19" t="str">
        <x:v>current English corpus (July 2024 dataset; public shorthand eng; mutable current corpus)</x:v>
      </x:c>
      <x:c r="H395" s="19" t="str">
        <x:v>climate change (All)</x:v>
      </x:c>
      <x:c r="I395" s="19" t="str">
        <x:v>0</x:v>
      </x:c>
      <x:c r="J395" s="19" t="n">
        <x:v>46260.10760416667</x:v>
      </x:c>
      <x:c r="K395" s="31" t="str">
        <x:v>data/fear-temperature/ngram/raw/c0c3021f09dbdf3542c85e1a8bd4e013bd4d99d85af63bbd55f5e05a6a7ddd2b.json</x:v>
      </x:c>
      <x:c r="L395" s="19" t="str">
        <x:v>f147d9b61eec9310d5a36c21ef68d14904b4782ed7663bc02178e865991f6aa6</x:v>
      </x:c>
      <x:c r="M395" s="19" t="str">
        <x:v>03c6b3b7aec17c75d6066c3ad33475123246728a6d70514bc6c4b2fac975aa04</x:v>
      </x:c>
      <x:c r="N395" s="31" t="str">
        <x:v>FT-LF-CLIMATE_CHANGE</x:v>
      </x:c>
      <x:c r="O395" s="31" t="str">
        <x:v>FT-C-MODERN_CLIMATE_CHANGE</x:v>
      </x:c>
      <x:c r="P395" s="31" t="str">
        <x:v>FT-F04</x:v>
      </x:c>
      <x:c r="Q395" s="49" t="n">
        <x:v>0.0006088051729413734</x:v>
      </x:c>
    </x:row>
    <x:row r="396" ht="20" customHeight="1">
      <x:c r="A396" s="40" t="str">
        <x:v>FT-Q-V01-070</x:v>
      </x:c>
      <x:c r="B396" s="19" t="str">
        <x:v>climate change</x:v>
      </x:c>
      <x:c r="C396" s="31" t="str">
        <x:v>climate</x:v>
      </x:c>
      <x:c r="D396" s="25" t="n">
        <x:v>1871</x:v>
      </x:c>
      <x:c r="E396" s="46" t="n">
        <x:v>1.7271151175890507e-9</x:v>
      </x:c>
      <x:c r="F396" s="19" t="str">
        <x:v>eng</x:v>
      </x:c>
      <x:c r="G396" s="19" t="str">
        <x:v>current English corpus (July 2024 dataset; public shorthand eng; mutable current corpus)</x:v>
      </x:c>
      <x:c r="H396" s="19" t="str">
        <x:v>climate change (All)</x:v>
      </x:c>
      <x:c r="I396" s="19" t="str">
        <x:v>0</x:v>
      </x:c>
      <x:c r="J396" s="19" t="n">
        <x:v>46260.10760416667</x:v>
      </x:c>
      <x:c r="K396" s="31" t="str">
        <x:v>data/fear-temperature/ngram/raw/c0c3021f09dbdf3542c85e1a8bd4e013bd4d99d85af63bbd55f5e05a6a7ddd2b.json</x:v>
      </x:c>
      <x:c r="L396" s="19" t="str">
        <x:v>f147d9b61eec9310d5a36c21ef68d14904b4782ed7663bc02178e865991f6aa6</x:v>
      </x:c>
      <x:c r="M396" s="19" t="str">
        <x:v>03c6b3b7aec17c75d6066c3ad33475123246728a6d70514bc6c4b2fac975aa04</x:v>
      </x:c>
      <x:c r="N396" s="31" t="str">
        <x:v>FT-LF-CLIMATE_CHANGE</x:v>
      </x:c>
      <x:c r="O396" s="31" t="str">
        <x:v>FT-C-MODERN_CLIMATE_CHANGE</x:v>
      </x:c>
      <x:c r="P396" s="31" t="str">
        <x:v>FT-F04</x:v>
      </x:c>
      <x:c r="Q396" s="49" t="n">
        <x:v>0.0017271151175890507</x:v>
      </x:c>
    </x:row>
    <x:row r="397" ht="20" customHeight="1">
      <x:c r="A397" s="40" t="str">
        <x:v>FT-Q-V01-070</x:v>
      </x:c>
      <x:c r="B397" s="19" t="str">
        <x:v>climate change</x:v>
      </x:c>
      <x:c r="C397" s="31" t="str">
        <x:v>climate</x:v>
      </x:c>
      <x:c r="D397" s="25" t="n">
        <x:v>1872</x:v>
      </x:c>
      <x:c r="E397" s="46" t="n">
        <x:v>9.410056067693515e-10</x:v>
      </x:c>
      <x:c r="F397" s="19" t="str">
        <x:v>eng</x:v>
      </x:c>
      <x:c r="G397" s="19" t="str">
        <x:v>current English corpus (July 2024 dataset; public shorthand eng; mutable current corpus)</x:v>
      </x:c>
      <x:c r="H397" s="19" t="str">
        <x:v>climate change (All)</x:v>
      </x:c>
      <x:c r="I397" s="19" t="str">
        <x:v>0</x:v>
      </x:c>
      <x:c r="J397" s="19" t="n">
        <x:v>46260.10760416667</x:v>
      </x:c>
      <x:c r="K397" s="31" t="str">
        <x:v>data/fear-temperature/ngram/raw/c0c3021f09dbdf3542c85e1a8bd4e013bd4d99d85af63bbd55f5e05a6a7ddd2b.json</x:v>
      </x:c>
      <x:c r="L397" s="19" t="str">
        <x:v>f147d9b61eec9310d5a36c21ef68d14904b4782ed7663bc02178e865991f6aa6</x:v>
      </x:c>
      <x:c r="M397" s="19" t="str">
        <x:v>03c6b3b7aec17c75d6066c3ad33475123246728a6d70514bc6c4b2fac975aa04</x:v>
      </x:c>
      <x:c r="N397" s="31" t="str">
        <x:v>FT-LF-CLIMATE_CHANGE</x:v>
      </x:c>
      <x:c r="O397" s="31" t="str">
        <x:v>FT-C-MODERN_CLIMATE_CHANGE</x:v>
      </x:c>
      <x:c r="P397" s="31" t="str">
        <x:v>FT-F04</x:v>
      </x:c>
      <x:c r="Q397" s="49" t="n">
        <x:v>0.0009410056067693515</x:v>
      </x:c>
    </x:row>
    <x:row r="398" ht="20" customHeight="1">
      <x:c r="A398" s="40" t="str">
        <x:v>FT-Q-V01-070</x:v>
      </x:c>
      <x:c r="B398" s="19" t="str">
        <x:v>climate change</x:v>
      </x:c>
      <x:c r="C398" s="31" t="str">
        <x:v>climate</x:v>
      </x:c>
      <x:c r="D398" s="25" t="n">
        <x:v>1873</x:v>
      </x:c>
      <x:c r="E398" s="46" t="n">
        <x:v>3.1819968882018657e-10</x:v>
      </x:c>
      <x:c r="F398" s="19" t="str">
        <x:v>eng</x:v>
      </x:c>
      <x:c r="G398" s="19" t="str">
        <x:v>current English corpus (July 2024 dataset; public shorthand eng; mutable current corpus)</x:v>
      </x:c>
      <x:c r="H398" s="19" t="str">
        <x:v>climate change (All)</x:v>
      </x:c>
      <x:c r="I398" s="19" t="str">
        <x:v>0</x:v>
      </x:c>
      <x:c r="J398" s="19" t="n">
        <x:v>46260.10760416667</x:v>
      </x:c>
      <x:c r="K398" s="31" t="str">
        <x:v>data/fear-temperature/ngram/raw/c0c3021f09dbdf3542c85e1a8bd4e013bd4d99d85af63bbd55f5e05a6a7ddd2b.json</x:v>
      </x:c>
      <x:c r="L398" s="19" t="str">
        <x:v>f147d9b61eec9310d5a36c21ef68d14904b4782ed7663bc02178e865991f6aa6</x:v>
      </x:c>
      <x:c r="M398" s="19" t="str">
        <x:v>03c6b3b7aec17c75d6066c3ad33475123246728a6d70514bc6c4b2fac975aa04</x:v>
      </x:c>
      <x:c r="N398" s="31" t="str">
        <x:v>FT-LF-CLIMATE_CHANGE</x:v>
      </x:c>
      <x:c r="O398" s="31" t="str">
        <x:v>FT-C-MODERN_CLIMATE_CHANGE</x:v>
      </x:c>
      <x:c r="P398" s="31" t="str">
        <x:v>FT-F04</x:v>
      </x:c>
      <x:c r="Q398" s="49" t="n">
        <x:v>0.00031819968882018657</x:v>
      </x:c>
    </x:row>
    <x:row r="399" ht="20" customHeight="1">
      <x:c r="A399" s="40" t="str">
        <x:v>FT-Q-V01-070</x:v>
      </x:c>
      <x:c r="B399" s="19" t="str">
        <x:v>climate change</x:v>
      </x:c>
      <x:c r="C399" s="31" t="str">
        <x:v>climate</x:v>
      </x:c>
      <x:c r="D399" s="25" t="n">
        <x:v>1874</x:v>
      </x:c>
      <x:c r="E399" s="46" t="n">
        <x:v>1.8088301467766857e-8</x:v>
      </x:c>
      <x:c r="F399" s="19" t="str">
        <x:v>eng</x:v>
      </x:c>
      <x:c r="G399" s="19" t="str">
        <x:v>current English corpus (July 2024 dataset; public shorthand eng; mutable current corpus)</x:v>
      </x:c>
      <x:c r="H399" s="19" t="str">
        <x:v>climate change (All)</x:v>
      </x:c>
      <x:c r="I399" s="19" t="str">
        <x:v>0</x:v>
      </x:c>
      <x:c r="J399" s="19" t="n">
        <x:v>46260.10760416667</x:v>
      </x:c>
      <x:c r="K399" s="31" t="str">
        <x:v>data/fear-temperature/ngram/raw/c0c3021f09dbdf3542c85e1a8bd4e013bd4d99d85af63bbd55f5e05a6a7ddd2b.json</x:v>
      </x:c>
      <x:c r="L399" s="19" t="str">
        <x:v>f147d9b61eec9310d5a36c21ef68d14904b4782ed7663bc02178e865991f6aa6</x:v>
      </x:c>
      <x:c r="M399" s="19" t="str">
        <x:v>03c6b3b7aec17c75d6066c3ad33475123246728a6d70514bc6c4b2fac975aa04</x:v>
      </x:c>
      <x:c r="N399" s="31" t="str">
        <x:v>FT-LF-CLIMATE_CHANGE</x:v>
      </x:c>
      <x:c r="O399" s="31" t="str">
        <x:v>FT-C-MODERN_CLIMATE_CHANGE</x:v>
      </x:c>
      <x:c r="P399" s="31" t="str">
        <x:v>FT-F04</x:v>
      </x:c>
      <x:c r="Q399" s="49" t="n">
        <x:v>0.018088301467766858</x:v>
      </x:c>
    </x:row>
    <x:row r="400" ht="20" customHeight="1">
      <x:c r="A400" s="40" t="str">
        <x:v>FT-Q-V01-070</x:v>
      </x:c>
      <x:c r="B400" s="19" t="str">
        <x:v>climate change</x:v>
      </x:c>
      <x:c r="C400" s="31" t="str">
        <x:v>climate</x:v>
      </x:c>
      <x:c r="D400" s="25" t="n">
        <x:v>1875</x:v>
      </x:c>
      <x:c r="E400" s="46" t="n">
        <x:v>2.7492245702198655e-9</x:v>
      </x:c>
      <x:c r="F400" s="19" t="str">
        <x:v>eng</x:v>
      </x:c>
      <x:c r="G400" s="19" t="str">
        <x:v>current English corpus (July 2024 dataset; public shorthand eng; mutable current corpus)</x:v>
      </x:c>
      <x:c r="H400" s="19" t="str">
        <x:v>climate change (All)</x:v>
      </x:c>
      <x:c r="I400" s="19" t="str">
        <x:v>0</x:v>
      </x:c>
      <x:c r="J400" s="19" t="n">
        <x:v>46260.10760416667</x:v>
      </x:c>
      <x:c r="K400" s="31" t="str">
        <x:v>data/fear-temperature/ngram/raw/c0c3021f09dbdf3542c85e1a8bd4e013bd4d99d85af63bbd55f5e05a6a7ddd2b.json</x:v>
      </x:c>
      <x:c r="L400" s="19" t="str">
        <x:v>f147d9b61eec9310d5a36c21ef68d14904b4782ed7663bc02178e865991f6aa6</x:v>
      </x:c>
      <x:c r="M400" s="19" t="str">
        <x:v>03c6b3b7aec17c75d6066c3ad33475123246728a6d70514bc6c4b2fac975aa04</x:v>
      </x:c>
      <x:c r="N400" s="31" t="str">
        <x:v>FT-LF-CLIMATE_CHANGE</x:v>
      </x:c>
      <x:c r="O400" s="31" t="str">
        <x:v>FT-C-MODERN_CLIMATE_CHANGE</x:v>
      </x:c>
      <x:c r="P400" s="31" t="str">
        <x:v>FT-F04</x:v>
      </x:c>
      <x:c r="Q400" s="49" t="n">
        <x:v>0.0027492245702198654</x:v>
      </x:c>
    </x:row>
    <x:row r="401" ht="20" customHeight="1">
      <x:c r="A401" s="40" t="str">
        <x:v>FT-Q-V01-070</x:v>
      </x:c>
      <x:c r="B401" s="19" t="str">
        <x:v>climate change</x:v>
      </x:c>
      <x:c r="C401" s="31" t="str">
        <x:v>climate</x:v>
      </x:c>
      <x:c r="D401" s="25" t="n">
        <x:v>1876</x:v>
      </x:c>
      <x:c r="E401" s="46" t="n">
        <x:v>1.1309587710783828e-9</x:v>
      </x:c>
      <x:c r="F401" s="19" t="str">
        <x:v>eng</x:v>
      </x:c>
      <x:c r="G401" s="19" t="str">
        <x:v>current English corpus (July 2024 dataset; public shorthand eng; mutable current corpus)</x:v>
      </x:c>
      <x:c r="H401" s="19" t="str">
        <x:v>climate change (All)</x:v>
      </x:c>
      <x:c r="I401" s="19" t="str">
        <x:v>0</x:v>
      </x:c>
      <x:c r="J401" s="19" t="n">
        <x:v>46260.10760416667</x:v>
      </x:c>
      <x:c r="K401" s="31" t="str">
        <x:v>data/fear-temperature/ngram/raw/c0c3021f09dbdf3542c85e1a8bd4e013bd4d99d85af63bbd55f5e05a6a7ddd2b.json</x:v>
      </x:c>
      <x:c r="L401" s="19" t="str">
        <x:v>f147d9b61eec9310d5a36c21ef68d14904b4782ed7663bc02178e865991f6aa6</x:v>
      </x:c>
      <x:c r="M401" s="19" t="str">
        <x:v>03c6b3b7aec17c75d6066c3ad33475123246728a6d70514bc6c4b2fac975aa04</x:v>
      </x:c>
      <x:c r="N401" s="31" t="str">
        <x:v>FT-LF-CLIMATE_CHANGE</x:v>
      </x:c>
      <x:c r="O401" s="31" t="str">
        <x:v>FT-C-MODERN_CLIMATE_CHANGE</x:v>
      </x:c>
      <x:c r="P401" s="31" t="str">
        <x:v>FT-F04</x:v>
      </x:c>
      <x:c r="Q401" s="49" t="n">
        <x:v>0.0011309587710783828</x:v>
      </x:c>
    </x:row>
    <x:row r="402" ht="20" customHeight="1">
      <x:c r="A402" s="40" t="str">
        <x:v>FT-Q-V01-070</x:v>
      </x:c>
      <x:c r="B402" s="19" t="str">
        <x:v>climate change</x:v>
      </x:c>
      <x:c r="C402" s="31" t="str">
        <x:v>climate</x:v>
      </x:c>
      <x:c r="D402" s="25" t="n">
        <x:v>1877</x:v>
      </x:c>
      <x:c r="E402" s="46" t="n">
        <x:v>1.1686224210549767e-9</x:v>
      </x:c>
      <x:c r="F402" s="19" t="str">
        <x:v>eng</x:v>
      </x:c>
      <x:c r="G402" s="19" t="str">
        <x:v>current English corpus (July 2024 dataset; public shorthand eng; mutable current corpus)</x:v>
      </x:c>
      <x:c r="H402" s="19" t="str">
        <x:v>climate change (All)</x:v>
      </x:c>
      <x:c r="I402" s="19" t="str">
        <x:v>0</x:v>
      </x:c>
      <x:c r="J402" s="19" t="n">
        <x:v>46260.10760416667</x:v>
      </x:c>
      <x:c r="K402" s="31" t="str">
        <x:v>data/fear-temperature/ngram/raw/c0c3021f09dbdf3542c85e1a8bd4e013bd4d99d85af63bbd55f5e05a6a7ddd2b.json</x:v>
      </x:c>
      <x:c r="L402" s="19" t="str">
        <x:v>f147d9b61eec9310d5a36c21ef68d14904b4782ed7663bc02178e865991f6aa6</x:v>
      </x:c>
      <x:c r="M402" s="19" t="str">
        <x:v>03c6b3b7aec17c75d6066c3ad33475123246728a6d70514bc6c4b2fac975aa04</x:v>
      </x:c>
      <x:c r="N402" s="31" t="str">
        <x:v>FT-LF-CLIMATE_CHANGE</x:v>
      </x:c>
      <x:c r="O402" s="31" t="str">
        <x:v>FT-C-MODERN_CLIMATE_CHANGE</x:v>
      </x:c>
      <x:c r="P402" s="31" t="str">
        <x:v>FT-F04</x:v>
      </x:c>
      <x:c r="Q402" s="49" t="n">
        <x:v>0.0011686224210549767</x:v>
      </x:c>
    </x:row>
    <x:row r="403" ht="20" customHeight="1">
      <x:c r="A403" s="40" t="str">
        <x:v>FT-Q-V01-070</x:v>
      </x:c>
      <x:c r="B403" s="19" t="str">
        <x:v>climate change</x:v>
      </x:c>
      <x:c r="C403" s="31" t="str">
        <x:v>climate</x:v>
      </x:c>
      <x:c r="D403" s="25" t="n">
        <x:v>1878</x:v>
      </x:c>
      <x:c r="E403" s="46" t="n">
        <x:v>1.6194272589586942e-9</x:v>
      </x:c>
      <x:c r="F403" s="19" t="str">
        <x:v>eng</x:v>
      </x:c>
      <x:c r="G403" s="19" t="str">
        <x:v>current English corpus (July 2024 dataset; public shorthand eng; mutable current corpus)</x:v>
      </x:c>
      <x:c r="H403" s="19" t="str">
        <x:v>climate change (All)</x:v>
      </x:c>
      <x:c r="I403" s="19" t="str">
        <x:v>0</x:v>
      </x:c>
      <x:c r="J403" s="19" t="n">
        <x:v>46260.10760416667</x:v>
      </x:c>
      <x:c r="K403" s="31" t="str">
        <x:v>data/fear-temperature/ngram/raw/c0c3021f09dbdf3542c85e1a8bd4e013bd4d99d85af63bbd55f5e05a6a7ddd2b.json</x:v>
      </x:c>
      <x:c r="L403" s="19" t="str">
        <x:v>f147d9b61eec9310d5a36c21ef68d14904b4782ed7663bc02178e865991f6aa6</x:v>
      </x:c>
      <x:c r="M403" s="19" t="str">
        <x:v>03c6b3b7aec17c75d6066c3ad33475123246728a6d70514bc6c4b2fac975aa04</x:v>
      </x:c>
      <x:c r="N403" s="31" t="str">
        <x:v>FT-LF-CLIMATE_CHANGE</x:v>
      </x:c>
      <x:c r="O403" s="31" t="str">
        <x:v>FT-C-MODERN_CLIMATE_CHANGE</x:v>
      </x:c>
      <x:c r="P403" s="31" t="str">
        <x:v>FT-F04</x:v>
      </x:c>
      <x:c r="Q403" s="49" t="n">
        <x:v>0.0016194272589586942</x:v>
      </x:c>
    </x:row>
    <x:row r="404" ht="20" customHeight="1">
      <x:c r="A404" s="40" t="str">
        <x:v>FT-Q-V01-070</x:v>
      </x:c>
      <x:c r="B404" s="19" t="str">
        <x:v>climate change</x:v>
      </x:c>
      <x:c r="C404" s="31" t="str">
        <x:v>climate</x:v>
      </x:c>
      <x:c r="D404" s="25" t="n">
        <x:v>1879</x:v>
      </x:c>
      <x:c r="E404" s="46" t="n">
        <x:v>1.0791213478356097e-9</x:v>
      </x:c>
      <x:c r="F404" s="19" t="str">
        <x:v>eng</x:v>
      </x:c>
      <x:c r="G404" s="19" t="str">
        <x:v>current English corpus (July 2024 dataset; public shorthand eng; mutable current corpus)</x:v>
      </x:c>
      <x:c r="H404" s="19" t="str">
        <x:v>climate change (All)</x:v>
      </x:c>
      <x:c r="I404" s="19" t="str">
        <x:v>0</x:v>
      </x:c>
      <x:c r="J404" s="19" t="n">
        <x:v>46260.10760416667</x:v>
      </x:c>
      <x:c r="K404" s="31" t="str">
        <x:v>data/fear-temperature/ngram/raw/c0c3021f09dbdf3542c85e1a8bd4e013bd4d99d85af63bbd55f5e05a6a7ddd2b.json</x:v>
      </x:c>
      <x:c r="L404" s="19" t="str">
        <x:v>f147d9b61eec9310d5a36c21ef68d14904b4782ed7663bc02178e865991f6aa6</x:v>
      </x:c>
      <x:c r="M404" s="19" t="str">
        <x:v>03c6b3b7aec17c75d6066c3ad33475123246728a6d70514bc6c4b2fac975aa04</x:v>
      </x:c>
      <x:c r="N404" s="31" t="str">
        <x:v>FT-LF-CLIMATE_CHANGE</x:v>
      </x:c>
      <x:c r="O404" s="31" t="str">
        <x:v>FT-C-MODERN_CLIMATE_CHANGE</x:v>
      </x:c>
      <x:c r="P404" s="31" t="str">
        <x:v>FT-F04</x:v>
      </x:c>
      <x:c r="Q404" s="49" t="n">
        <x:v>0.0010791213478356097</x:v>
      </x:c>
    </x:row>
    <x:row r="405" ht="20" customHeight="1">
      <x:c r="A405" s="40" t="str">
        <x:v>FT-Q-V01-070</x:v>
      </x:c>
      <x:c r="B405" s="19" t="str">
        <x:v>climate change</x:v>
      </x:c>
      <x:c r="C405" s="31" t="str">
        <x:v>climate</x:v>
      </x:c>
      <x:c r="D405" s="25" t="n">
        <x:v>1880</x:v>
      </x:c>
      <x:c r="E405" s="46" t="n">
        <x:v>4.203555725723617e-9</x:v>
      </x:c>
      <x:c r="F405" s="19" t="str">
        <x:v>eng</x:v>
      </x:c>
      <x:c r="G405" s="19" t="str">
        <x:v>current English corpus (July 2024 dataset; public shorthand eng; mutable current corpus)</x:v>
      </x:c>
      <x:c r="H405" s="19" t="str">
        <x:v>climate change (All)</x:v>
      </x:c>
      <x:c r="I405" s="19" t="str">
        <x:v>0</x:v>
      </x:c>
      <x:c r="J405" s="19" t="n">
        <x:v>46260.10760416667</x:v>
      </x:c>
      <x:c r="K405" s="31" t="str">
        <x:v>data/fear-temperature/ngram/raw/c0c3021f09dbdf3542c85e1a8bd4e013bd4d99d85af63bbd55f5e05a6a7ddd2b.json</x:v>
      </x:c>
      <x:c r="L405" s="19" t="str">
        <x:v>f147d9b61eec9310d5a36c21ef68d14904b4782ed7663bc02178e865991f6aa6</x:v>
      </x:c>
      <x:c r="M405" s="19" t="str">
        <x:v>03c6b3b7aec17c75d6066c3ad33475123246728a6d70514bc6c4b2fac975aa04</x:v>
      </x:c>
      <x:c r="N405" s="31" t="str">
        <x:v>FT-LF-CLIMATE_CHANGE</x:v>
      </x:c>
      <x:c r="O405" s="31" t="str">
        <x:v>FT-C-MODERN_CLIMATE_CHANGE</x:v>
      </x:c>
      <x:c r="P405" s="31" t="str">
        <x:v>FT-F04</x:v>
      </x:c>
      <x:c r="Q405" s="49" t="n">
        <x:v>0.004203555725723617</x:v>
      </x:c>
    </x:row>
    <x:row r="406" ht="20" customHeight="1">
      <x:c r="A406" s="40" t="str">
        <x:v>FT-Q-V01-070</x:v>
      </x:c>
      <x:c r="B406" s="19" t="str">
        <x:v>climate change</x:v>
      </x:c>
      <x:c r="C406" s="31" t="str">
        <x:v>climate</x:v>
      </x:c>
      <x:c r="D406" s="25" t="n">
        <x:v>1881</x:v>
      </x:c>
      <x:c r="E406" s="46" t="n">
        <x:v>5.0551388741659764e-8</x:v>
      </x:c>
      <x:c r="F406" s="19" t="str">
        <x:v>eng</x:v>
      </x:c>
      <x:c r="G406" s="19" t="str">
        <x:v>current English corpus (July 2024 dataset; public shorthand eng; mutable current corpus)</x:v>
      </x:c>
      <x:c r="H406" s="19" t="str">
        <x:v>climate change (All)</x:v>
      </x:c>
      <x:c r="I406" s="19" t="str">
        <x:v>0</x:v>
      </x:c>
      <x:c r="J406" s="19" t="n">
        <x:v>46260.10760416667</x:v>
      </x:c>
      <x:c r="K406" s="31" t="str">
        <x:v>data/fear-temperature/ngram/raw/c0c3021f09dbdf3542c85e1a8bd4e013bd4d99d85af63bbd55f5e05a6a7ddd2b.json</x:v>
      </x:c>
      <x:c r="L406" s="19" t="str">
        <x:v>f147d9b61eec9310d5a36c21ef68d14904b4782ed7663bc02178e865991f6aa6</x:v>
      </x:c>
      <x:c r="M406" s="19" t="str">
        <x:v>03c6b3b7aec17c75d6066c3ad33475123246728a6d70514bc6c4b2fac975aa04</x:v>
      </x:c>
      <x:c r="N406" s="31" t="str">
        <x:v>FT-LF-CLIMATE_CHANGE</x:v>
      </x:c>
      <x:c r="O406" s="31" t="str">
        <x:v>FT-C-MODERN_CLIMATE_CHANGE</x:v>
      </x:c>
      <x:c r="P406" s="31" t="str">
        <x:v>FT-F04</x:v>
      </x:c>
      <x:c r="Q406" s="49" t="n">
        <x:v>0.050551388741659764</x:v>
      </x:c>
    </x:row>
    <x:row r="407" ht="20" customHeight="1">
      <x:c r="A407" s="40" t="str">
        <x:v>FT-Q-V01-070</x:v>
      </x:c>
      <x:c r="B407" s="19" t="str">
        <x:v>climate change</x:v>
      </x:c>
      <x:c r="C407" s="31" t="str">
        <x:v>climate</x:v>
      </x:c>
      <x:c r="D407" s="25" t="n">
        <x:v>1882</x:v>
      </x:c>
      <x:c r="E407" s="46" t="n">
        <x:v>1.180853470561516e-9</x:v>
      </x:c>
      <x:c r="F407" s="19" t="str">
        <x:v>eng</x:v>
      </x:c>
      <x:c r="G407" s="19" t="str">
        <x:v>current English corpus (July 2024 dataset; public shorthand eng; mutable current corpus)</x:v>
      </x:c>
      <x:c r="H407" s="19" t="str">
        <x:v>climate change (All)</x:v>
      </x:c>
      <x:c r="I407" s="19" t="str">
        <x:v>0</x:v>
      </x:c>
      <x:c r="J407" s="19" t="n">
        <x:v>46260.10760416667</x:v>
      </x:c>
      <x:c r="K407" s="31" t="str">
        <x:v>data/fear-temperature/ngram/raw/c0c3021f09dbdf3542c85e1a8bd4e013bd4d99d85af63bbd55f5e05a6a7ddd2b.json</x:v>
      </x:c>
      <x:c r="L407" s="19" t="str">
        <x:v>f147d9b61eec9310d5a36c21ef68d14904b4782ed7663bc02178e865991f6aa6</x:v>
      </x:c>
      <x:c r="M407" s="19" t="str">
        <x:v>03c6b3b7aec17c75d6066c3ad33475123246728a6d70514bc6c4b2fac975aa04</x:v>
      </x:c>
      <x:c r="N407" s="31" t="str">
        <x:v>FT-LF-CLIMATE_CHANGE</x:v>
      </x:c>
      <x:c r="O407" s="31" t="str">
        <x:v>FT-C-MODERN_CLIMATE_CHANGE</x:v>
      </x:c>
      <x:c r="P407" s="31" t="str">
        <x:v>FT-F04</x:v>
      </x:c>
      <x:c r="Q407" s="49" t="n">
        <x:v>0.001180853470561516</x:v>
      </x:c>
    </x:row>
    <x:row r="408" ht="20" customHeight="1">
      <x:c r="A408" s="40" t="str">
        <x:v>FT-Q-V01-070</x:v>
      </x:c>
      <x:c r="B408" s="19" t="str">
        <x:v>climate change</x:v>
      </x:c>
      <x:c r="C408" s="31" t="str">
        <x:v>climate</x:v>
      </x:c>
      <x:c r="D408" s="25" t="n">
        <x:v>1883</x:v>
      </x:c>
      <x:c r="E408" s="46" t="n">
        <x:v>3.768067968756838e-9</x:v>
      </x:c>
      <x:c r="F408" s="19" t="str">
        <x:v>eng</x:v>
      </x:c>
      <x:c r="G408" s="19" t="str">
        <x:v>current English corpus (July 2024 dataset; public shorthand eng; mutable current corpus)</x:v>
      </x:c>
      <x:c r="H408" s="19" t="str">
        <x:v>climate change (All)</x:v>
      </x:c>
      <x:c r="I408" s="19" t="str">
        <x:v>0</x:v>
      </x:c>
      <x:c r="J408" s="19" t="n">
        <x:v>46260.10760416667</x:v>
      </x:c>
      <x:c r="K408" s="31" t="str">
        <x:v>data/fear-temperature/ngram/raw/c0c3021f09dbdf3542c85e1a8bd4e013bd4d99d85af63bbd55f5e05a6a7ddd2b.json</x:v>
      </x:c>
      <x:c r="L408" s="19" t="str">
        <x:v>f147d9b61eec9310d5a36c21ef68d14904b4782ed7663bc02178e865991f6aa6</x:v>
      </x:c>
      <x:c r="M408" s="19" t="str">
        <x:v>03c6b3b7aec17c75d6066c3ad33475123246728a6d70514bc6c4b2fac975aa04</x:v>
      </x:c>
      <x:c r="N408" s="31" t="str">
        <x:v>FT-LF-CLIMATE_CHANGE</x:v>
      </x:c>
      <x:c r="O408" s="31" t="str">
        <x:v>FT-C-MODERN_CLIMATE_CHANGE</x:v>
      </x:c>
      <x:c r="P408" s="31" t="str">
        <x:v>FT-F04</x:v>
      </x:c>
      <x:c r="Q408" s="49" t="n">
        <x:v>0.0037680679687568377</x:v>
      </x:c>
    </x:row>
    <x:row r="409" ht="20" customHeight="1">
      <x:c r="A409" s="40" t="str">
        <x:v>FT-Q-V01-070</x:v>
      </x:c>
      <x:c r="B409" s="19" t="str">
        <x:v>climate change</x:v>
      </x:c>
      <x:c r="C409" s="31" t="str">
        <x:v>climate</x:v>
      </x:c>
      <x:c r="D409" s="25" t="n">
        <x:v>1884</x:v>
      </x:c>
      <x:c r="E409" s="46" t="n">
        <x:v>6.458172885359658e-10</x:v>
      </x:c>
      <x:c r="F409" s="19" t="str">
        <x:v>eng</x:v>
      </x:c>
      <x:c r="G409" s="19" t="str">
        <x:v>current English corpus (July 2024 dataset; public shorthand eng; mutable current corpus)</x:v>
      </x:c>
      <x:c r="H409" s="19" t="str">
        <x:v>climate change (All)</x:v>
      </x:c>
      <x:c r="I409" s="19" t="str">
        <x:v>0</x:v>
      </x:c>
      <x:c r="J409" s="19" t="n">
        <x:v>46260.10760416667</x:v>
      </x:c>
      <x:c r="K409" s="31" t="str">
        <x:v>data/fear-temperature/ngram/raw/c0c3021f09dbdf3542c85e1a8bd4e013bd4d99d85af63bbd55f5e05a6a7ddd2b.json</x:v>
      </x:c>
      <x:c r="L409" s="19" t="str">
        <x:v>f147d9b61eec9310d5a36c21ef68d14904b4782ed7663bc02178e865991f6aa6</x:v>
      </x:c>
      <x:c r="M409" s="19" t="str">
        <x:v>03c6b3b7aec17c75d6066c3ad33475123246728a6d70514bc6c4b2fac975aa04</x:v>
      </x:c>
      <x:c r="N409" s="31" t="str">
        <x:v>FT-LF-CLIMATE_CHANGE</x:v>
      </x:c>
      <x:c r="O409" s="31" t="str">
        <x:v>FT-C-MODERN_CLIMATE_CHANGE</x:v>
      </x:c>
      <x:c r="P409" s="31" t="str">
        <x:v>FT-F04</x:v>
      </x:c>
      <x:c r="Q409" s="49" t="n">
        <x:v>0.0006458172885359658</x:v>
      </x:c>
    </x:row>
    <x:row r="410" ht="20" customHeight="1">
      <x:c r="A410" s="40" t="str">
        <x:v>FT-Q-V01-070</x:v>
      </x:c>
      <x:c r="B410" s="19" t="str">
        <x:v>climate change</x:v>
      </x:c>
      <x:c r="C410" s="31" t="str">
        <x:v>climate</x:v>
      </x:c>
      <x:c r="D410" s="25" t="n">
        <x:v>1885</x:v>
      </x:c>
      <x:c r="E410" s="46" t="n">
        <x:v>8.870958828621766e-10</x:v>
      </x:c>
      <x:c r="F410" s="19" t="str">
        <x:v>eng</x:v>
      </x:c>
      <x:c r="G410" s="19" t="str">
        <x:v>current English corpus (July 2024 dataset; public shorthand eng; mutable current corpus)</x:v>
      </x:c>
      <x:c r="H410" s="19" t="str">
        <x:v>climate change (All)</x:v>
      </x:c>
      <x:c r="I410" s="19" t="str">
        <x:v>0</x:v>
      </x:c>
      <x:c r="J410" s="19" t="n">
        <x:v>46260.10760416667</x:v>
      </x:c>
      <x:c r="K410" s="31" t="str">
        <x:v>data/fear-temperature/ngram/raw/c0c3021f09dbdf3542c85e1a8bd4e013bd4d99d85af63bbd55f5e05a6a7ddd2b.json</x:v>
      </x:c>
      <x:c r="L410" s="19" t="str">
        <x:v>f147d9b61eec9310d5a36c21ef68d14904b4782ed7663bc02178e865991f6aa6</x:v>
      </x:c>
      <x:c r="M410" s="19" t="str">
        <x:v>03c6b3b7aec17c75d6066c3ad33475123246728a6d70514bc6c4b2fac975aa04</x:v>
      </x:c>
      <x:c r="N410" s="31" t="str">
        <x:v>FT-LF-CLIMATE_CHANGE</x:v>
      </x:c>
      <x:c r="O410" s="31" t="str">
        <x:v>FT-C-MODERN_CLIMATE_CHANGE</x:v>
      </x:c>
      <x:c r="P410" s="31" t="str">
        <x:v>FT-F04</x:v>
      </x:c>
      <x:c r="Q410" s="49" t="n">
        <x:v>0.0008870958828621766</x:v>
      </x:c>
    </x:row>
    <x:row r="411" ht="20" customHeight="1">
      <x:c r="A411" s="40" t="str">
        <x:v>FT-Q-V01-070</x:v>
      </x:c>
      <x:c r="B411" s="19" t="str">
        <x:v>climate change</x:v>
      </x:c>
      <x:c r="C411" s="31" t="str">
        <x:v>climate</x:v>
      </x:c>
      <x:c r="D411" s="25" t="n">
        <x:v>1886</x:v>
      </x:c>
      <x:c r="E411" s="46" t="n">
        <x:v>4.910232748178699e-9</x:v>
      </x:c>
      <x:c r="F411" s="19" t="str">
        <x:v>eng</x:v>
      </x:c>
      <x:c r="G411" s="19" t="str">
        <x:v>current English corpus (July 2024 dataset; public shorthand eng; mutable current corpus)</x:v>
      </x:c>
      <x:c r="H411" s="19" t="str">
        <x:v>climate change (All)</x:v>
      </x:c>
      <x:c r="I411" s="19" t="str">
        <x:v>0</x:v>
      </x:c>
      <x:c r="J411" s="19" t="n">
        <x:v>46260.10760416667</x:v>
      </x:c>
      <x:c r="K411" s="31" t="str">
        <x:v>data/fear-temperature/ngram/raw/c0c3021f09dbdf3542c85e1a8bd4e013bd4d99d85af63bbd55f5e05a6a7ddd2b.json</x:v>
      </x:c>
      <x:c r="L411" s="19" t="str">
        <x:v>f147d9b61eec9310d5a36c21ef68d14904b4782ed7663bc02178e865991f6aa6</x:v>
      </x:c>
      <x:c r="M411" s="19" t="str">
        <x:v>03c6b3b7aec17c75d6066c3ad33475123246728a6d70514bc6c4b2fac975aa04</x:v>
      </x:c>
      <x:c r="N411" s="31" t="str">
        <x:v>FT-LF-CLIMATE_CHANGE</x:v>
      </x:c>
      <x:c r="O411" s="31" t="str">
        <x:v>FT-C-MODERN_CLIMATE_CHANGE</x:v>
      </x:c>
      <x:c r="P411" s="31" t="str">
        <x:v>FT-F04</x:v>
      </x:c>
      <x:c r="Q411" s="49" t="n">
        <x:v>0.004910232748178699</x:v>
      </x:c>
    </x:row>
    <x:row r="412" ht="20" customHeight="1">
      <x:c r="A412" s="40" t="str">
        <x:v>FT-Q-V01-070</x:v>
      </x:c>
      <x:c r="B412" s="19" t="str">
        <x:v>climate change</x:v>
      </x:c>
      <x:c r="C412" s="31" t="str">
        <x:v>climate</x:v>
      </x:c>
      <x:c r="D412" s="25" t="n">
        <x:v>1887</x:v>
      </x:c>
      <x:c r="E412" s="46" t="n">
        <x:v>1.0564946695268416e-9</x:v>
      </x:c>
      <x:c r="F412" s="19" t="str">
        <x:v>eng</x:v>
      </x:c>
      <x:c r="G412" s="19" t="str">
        <x:v>current English corpus (July 2024 dataset; public shorthand eng; mutable current corpus)</x:v>
      </x:c>
      <x:c r="H412" s="19" t="str">
        <x:v>climate change (All)</x:v>
      </x:c>
      <x:c r="I412" s="19" t="str">
        <x:v>0</x:v>
      </x:c>
      <x:c r="J412" s="19" t="n">
        <x:v>46260.10760416667</x:v>
      </x:c>
      <x:c r="K412" s="31" t="str">
        <x:v>data/fear-temperature/ngram/raw/c0c3021f09dbdf3542c85e1a8bd4e013bd4d99d85af63bbd55f5e05a6a7ddd2b.json</x:v>
      </x:c>
      <x:c r="L412" s="19" t="str">
        <x:v>f147d9b61eec9310d5a36c21ef68d14904b4782ed7663bc02178e865991f6aa6</x:v>
      </x:c>
      <x:c r="M412" s="19" t="str">
        <x:v>03c6b3b7aec17c75d6066c3ad33475123246728a6d70514bc6c4b2fac975aa04</x:v>
      </x:c>
      <x:c r="N412" s="31" t="str">
        <x:v>FT-LF-CLIMATE_CHANGE</x:v>
      </x:c>
      <x:c r="O412" s="31" t="str">
        <x:v>FT-C-MODERN_CLIMATE_CHANGE</x:v>
      </x:c>
      <x:c r="P412" s="31" t="str">
        <x:v>FT-F04</x:v>
      </x:c>
      <x:c r="Q412" s="49" t="n">
        <x:v>0.0010564946695268416</x:v>
      </x:c>
    </x:row>
    <x:row r="413" ht="20" customHeight="1">
      <x:c r="A413" s="40" t="str">
        <x:v>FT-Q-V01-070</x:v>
      </x:c>
      <x:c r="B413" s="19" t="str">
        <x:v>climate change</x:v>
      </x:c>
      <x:c r="C413" s="31" t="str">
        <x:v>climate</x:v>
      </x:c>
      <x:c r="D413" s="25" t="n">
        <x:v>1888</x:v>
      </x:c>
      <x:c r="E413" s="46" t="n">
        <x:v>1.3744116955649586e-9</x:v>
      </x:c>
      <x:c r="F413" s="19" t="str">
        <x:v>eng</x:v>
      </x:c>
      <x:c r="G413" s="19" t="str">
        <x:v>current English corpus (July 2024 dataset; public shorthand eng; mutable current corpus)</x:v>
      </x:c>
      <x:c r="H413" s="19" t="str">
        <x:v>climate change (All)</x:v>
      </x:c>
      <x:c r="I413" s="19" t="str">
        <x:v>0</x:v>
      </x:c>
      <x:c r="J413" s="19" t="n">
        <x:v>46260.10760416667</x:v>
      </x:c>
      <x:c r="K413" s="31" t="str">
        <x:v>data/fear-temperature/ngram/raw/c0c3021f09dbdf3542c85e1a8bd4e013bd4d99d85af63bbd55f5e05a6a7ddd2b.json</x:v>
      </x:c>
      <x:c r="L413" s="19" t="str">
        <x:v>f147d9b61eec9310d5a36c21ef68d14904b4782ed7663bc02178e865991f6aa6</x:v>
      </x:c>
      <x:c r="M413" s="19" t="str">
        <x:v>03c6b3b7aec17c75d6066c3ad33475123246728a6d70514bc6c4b2fac975aa04</x:v>
      </x:c>
      <x:c r="N413" s="31" t="str">
        <x:v>FT-LF-CLIMATE_CHANGE</x:v>
      </x:c>
      <x:c r="O413" s="31" t="str">
        <x:v>FT-C-MODERN_CLIMATE_CHANGE</x:v>
      </x:c>
      <x:c r="P413" s="31" t="str">
        <x:v>FT-F04</x:v>
      </x:c>
      <x:c r="Q413" s="49" t="n">
        <x:v>0.0013744116955649586</x:v>
      </x:c>
    </x:row>
    <x:row r="414" ht="20" customHeight="1">
      <x:c r="A414" s="40" t="str">
        <x:v>FT-Q-V01-070</x:v>
      </x:c>
      <x:c r="B414" s="19" t="str">
        <x:v>climate change</x:v>
      </x:c>
      <x:c r="C414" s="31" t="str">
        <x:v>climate</x:v>
      </x:c>
      <x:c r="D414" s="25" t="n">
        <x:v>1889</x:v>
      </x:c>
      <x:c r="E414" s="46" t="n">
        <x:v>9.396565747721295e-10</x:v>
      </x:c>
      <x:c r="F414" s="19" t="str">
        <x:v>eng</x:v>
      </x:c>
      <x:c r="G414" s="19" t="str">
        <x:v>current English corpus (July 2024 dataset; public shorthand eng; mutable current corpus)</x:v>
      </x:c>
      <x:c r="H414" s="19" t="str">
        <x:v>climate change (All)</x:v>
      </x:c>
      <x:c r="I414" s="19" t="str">
        <x:v>0</x:v>
      </x:c>
      <x:c r="J414" s="19" t="n">
        <x:v>46260.10760416667</x:v>
      </x:c>
      <x:c r="K414" s="31" t="str">
        <x:v>data/fear-temperature/ngram/raw/c0c3021f09dbdf3542c85e1a8bd4e013bd4d99d85af63bbd55f5e05a6a7ddd2b.json</x:v>
      </x:c>
      <x:c r="L414" s="19" t="str">
        <x:v>f147d9b61eec9310d5a36c21ef68d14904b4782ed7663bc02178e865991f6aa6</x:v>
      </x:c>
      <x:c r="M414" s="19" t="str">
        <x:v>03c6b3b7aec17c75d6066c3ad33475123246728a6d70514bc6c4b2fac975aa04</x:v>
      </x:c>
      <x:c r="N414" s="31" t="str">
        <x:v>FT-LF-CLIMATE_CHANGE</x:v>
      </x:c>
      <x:c r="O414" s="31" t="str">
        <x:v>FT-C-MODERN_CLIMATE_CHANGE</x:v>
      </x:c>
      <x:c r="P414" s="31" t="str">
        <x:v>FT-F04</x:v>
      </x:c>
      <x:c r="Q414" s="49" t="n">
        <x:v>0.0009396565747721295</x:v>
      </x:c>
    </x:row>
    <x:row r="415" ht="20" customHeight="1">
      <x:c r="A415" s="40" t="str">
        <x:v>FT-Q-V01-070</x:v>
      </x:c>
      <x:c r="B415" s="19" t="str">
        <x:v>climate change</x:v>
      </x:c>
      <x:c r="C415" s="31" t="str">
        <x:v>climate</x:v>
      </x:c>
      <x:c r="D415" s="25" t="n">
        <x:v>1890</x:v>
      </x:c>
      <x:c r="E415" s="46" t="n">
        <x:v>4.778291290419289e-9</x:v>
      </x:c>
      <x:c r="F415" s="19" t="str">
        <x:v>eng</x:v>
      </x:c>
      <x:c r="G415" s="19" t="str">
        <x:v>current English corpus (July 2024 dataset; public shorthand eng; mutable current corpus)</x:v>
      </x:c>
      <x:c r="H415" s="19" t="str">
        <x:v>climate change (All)</x:v>
      </x:c>
      <x:c r="I415" s="19" t="str">
        <x:v>0</x:v>
      </x:c>
      <x:c r="J415" s="19" t="n">
        <x:v>46260.10760416667</x:v>
      </x:c>
      <x:c r="K415" s="31" t="str">
        <x:v>data/fear-temperature/ngram/raw/c0c3021f09dbdf3542c85e1a8bd4e013bd4d99d85af63bbd55f5e05a6a7ddd2b.json</x:v>
      </x:c>
      <x:c r="L415" s="19" t="str">
        <x:v>f147d9b61eec9310d5a36c21ef68d14904b4782ed7663bc02178e865991f6aa6</x:v>
      </x:c>
      <x:c r="M415" s="19" t="str">
        <x:v>03c6b3b7aec17c75d6066c3ad33475123246728a6d70514bc6c4b2fac975aa04</x:v>
      </x:c>
      <x:c r="N415" s="31" t="str">
        <x:v>FT-LF-CLIMATE_CHANGE</x:v>
      </x:c>
      <x:c r="O415" s="31" t="str">
        <x:v>FT-C-MODERN_CLIMATE_CHANGE</x:v>
      </x:c>
      <x:c r="P415" s="31" t="str">
        <x:v>FT-F04</x:v>
      </x:c>
      <x:c r="Q415" s="49" t="n">
        <x:v>0.004778291290419289</x:v>
      </x:c>
    </x:row>
    <x:row r="416" ht="20" customHeight="1">
      <x:c r="A416" s="40" t="str">
        <x:v>FT-Q-V01-070</x:v>
      </x:c>
      <x:c r="B416" s="19" t="str">
        <x:v>climate change</x:v>
      </x:c>
      <x:c r="C416" s="31" t="str">
        <x:v>climate</x:v>
      </x:c>
      <x:c r="D416" s="25" t="n">
        <x:v>1891</x:v>
      </x:c>
      <x:c r="E416" s="46" t="n">
        <x:v>3.3310254554663743e-9</x:v>
      </x:c>
      <x:c r="F416" s="19" t="str">
        <x:v>eng</x:v>
      </x:c>
      <x:c r="G416" s="19" t="str">
        <x:v>current English corpus (July 2024 dataset; public shorthand eng; mutable current corpus)</x:v>
      </x:c>
      <x:c r="H416" s="19" t="str">
        <x:v>climate change (All)</x:v>
      </x:c>
      <x:c r="I416" s="19" t="str">
        <x:v>0</x:v>
      </x:c>
      <x:c r="J416" s="19" t="n">
        <x:v>46260.10760416667</x:v>
      </x:c>
      <x:c r="K416" s="31" t="str">
        <x:v>data/fear-temperature/ngram/raw/c0c3021f09dbdf3542c85e1a8bd4e013bd4d99d85af63bbd55f5e05a6a7ddd2b.json</x:v>
      </x:c>
      <x:c r="L416" s="19" t="str">
        <x:v>f147d9b61eec9310d5a36c21ef68d14904b4782ed7663bc02178e865991f6aa6</x:v>
      </x:c>
      <x:c r="M416" s="19" t="str">
        <x:v>03c6b3b7aec17c75d6066c3ad33475123246728a6d70514bc6c4b2fac975aa04</x:v>
      </x:c>
      <x:c r="N416" s="31" t="str">
        <x:v>FT-LF-CLIMATE_CHANGE</x:v>
      </x:c>
      <x:c r="O416" s="31" t="str">
        <x:v>FT-C-MODERN_CLIMATE_CHANGE</x:v>
      </x:c>
      <x:c r="P416" s="31" t="str">
        <x:v>FT-F04</x:v>
      </x:c>
      <x:c r="Q416" s="49" t="n">
        <x:v>0.0033310254554663743</x:v>
      </x:c>
    </x:row>
    <x:row r="417" ht="20" customHeight="1">
      <x:c r="A417" s="40" t="str">
        <x:v>FT-Q-V01-070</x:v>
      </x:c>
      <x:c r="B417" s="19" t="str">
        <x:v>climate change</x:v>
      </x:c>
      <x:c r="C417" s="31" t="str">
        <x:v>climate</x:v>
      </x:c>
      <x:c r="D417" s="25" t="n">
        <x:v>1892</x:v>
      </x:c>
      <x:c r="E417" s="46" t="n">
        <x:v>2.178422636722743e-9</x:v>
      </x:c>
      <x:c r="F417" s="19" t="str">
        <x:v>eng</x:v>
      </x:c>
      <x:c r="G417" s="19" t="str">
        <x:v>current English corpus (July 2024 dataset; public shorthand eng; mutable current corpus)</x:v>
      </x:c>
      <x:c r="H417" s="19" t="str">
        <x:v>climate change (All)</x:v>
      </x:c>
      <x:c r="I417" s="19" t="str">
        <x:v>0</x:v>
      </x:c>
      <x:c r="J417" s="19" t="n">
        <x:v>46260.10760416667</x:v>
      </x:c>
      <x:c r="K417" s="31" t="str">
        <x:v>data/fear-temperature/ngram/raw/c0c3021f09dbdf3542c85e1a8bd4e013bd4d99d85af63bbd55f5e05a6a7ddd2b.json</x:v>
      </x:c>
      <x:c r="L417" s="19" t="str">
        <x:v>f147d9b61eec9310d5a36c21ef68d14904b4782ed7663bc02178e865991f6aa6</x:v>
      </x:c>
      <x:c r="M417" s="19" t="str">
        <x:v>03c6b3b7aec17c75d6066c3ad33475123246728a6d70514bc6c4b2fac975aa04</x:v>
      </x:c>
      <x:c r="N417" s="31" t="str">
        <x:v>FT-LF-CLIMATE_CHANGE</x:v>
      </x:c>
      <x:c r="O417" s="31" t="str">
        <x:v>FT-C-MODERN_CLIMATE_CHANGE</x:v>
      </x:c>
      <x:c r="P417" s="31" t="str">
        <x:v>FT-F04</x:v>
      </x:c>
      <x:c r="Q417" s="49" t="n">
        <x:v>0.002178422636722743</x:v>
      </x:c>
    </x:row>
    <x:row r="418" ht="20" customHeight="1">
      <x:c r="A418" s="40" t="str">
        <x:v>FT-Q-V01-070</x:v>
      </x:c>
      <x:c r="B418" s="19" t="str">
        <x:v>climate change</x:v>
      </x:c>
      <x:c r="C418" s="31" t="str">
        <x:v>climate</x:v>
      </x:c>
      <x:c r="D418" s="25" t="n">
        <x:v>1893</x:v>
      </x:c>
      <x:c r="E418" s="46" t="n">
        <x:v>2.5670540138023053e-9</x:v>
      </x:c>
      <x:c r="F418" s="19" t="str">
        <x:v>eng</x:v>
      </x:c>
      <x:c r="G418" s="19" t="str">
        <x:v>current English corpus (July 2024 dataset; public shorthand eng; mutable current corpus)</x:v>
      </x:c>
      <x:c r="H418" s="19" t="str">
        <x:v>climate change (All)</x:v>
      </x:c>
      <x:c r="I418" s="19" t="str">
        <x:v>0</x:v>
      </x:c>
      <x:c r="J418" s="19" t="n">
        <x:v>46260.10760416667</x:v>
      </x:c>
      <x:c r="K418" s="31" t="str">
        <x:v>data/fear-temperature/ngram/raw/c0c3021f09dbdf3542c85e1a8bd4e013bd4d99d85af63bbd55f5e05a6a7ddd2b.json</x:v>
      </x:c>
      <x:c r="L418" s="19" t="str">
        <x:v>f147d9b61eec9310d5a36c21ef68d14904b4782ed7663bc02178e865991f6aa6</x:v>
      </x:c>
      <x:c r="M418" s="19" t="str">
        <x:v>03c6b3b7aec17c75d6066c3ad33475123246728a6d70514bc6c4b2fac975aa04</x:v>
      </x:c>
      <x:c r="N418" s="31" t="str">
        <x:v>FT-LF-CLIMATE_CHANGE</x:v>
      </x:c>
      <x:c r="O418" s="31" t="str">
        <x:v>FT-C-MODERN_CLIMATE_CHANGE</x:v>
      </x:c>
      <x:c r="P418" s="31" t="str">
        <x:v>FT-F04</x:v>
      </x:c>
      <x:c r="Q418" s="49" t="n">
        <x:v>0.0025670540138023053</x:v>
      </x:c>
    </x:row>
    <x:row r="419" ht="20" customHeight="1">
      <x:c r="A419" s="40" t="str">
        <x:v>FT-Q-V01-070</x:v>
      </x:c>
      <x:c r="B419" s="19" t="str">
        <x:v>climate change</x:v>
      </x:c>
      <x:c r="C419" s="31" t="str">
        <x:v>climate</x:v>
      </x:c>
      <x:c r="D419" s="25" t="n">
        <x:v>1894</x:v>
      </x:c>
      <x:c r="E419" s="46" t="n">
        <x:v>1.7254744300032596e-9</x:v>
      </x:c>
      <x:c r="F419" s="19" t="str">
        <x:v>eng</x:v>
      </x:c>
      <x:c r="G419" s="19" t="str">
        <x:v>current English corpus (July 2024 dataset; public shorthand eng; mutable current corpus)</x:v>
      </x:c>
      <x:c r="H419" s="19" t="str">
        <x:v>climate change (All)</x:v>
      </x:c>
      <x:c r="I419" s="19" t="str">
        <x:v>0</x:v>
      </x:c>
      <x:c r="J419" s="19" t="n">
        <x:v>46260.10760416667</x:v>
      </x:c>
      <x:c r="K419" s="31" t="str">
        <x:v>data/fear-temperature/ngram/raw/c0c3021f09dbdf3542c85e1a8bd4e013bd4d99d85af63bbd55f5e05a6a7ddd2b.json</x:v>
      </x:c>
      <x:c r="L419" s="19" t="str">
        <x:v>f147d9b61eec9310d5a36c21ef68d14904b4782ed7663bc02178e865991f6aa6</x:v>
      </x:c>
      <x:c r="M419" s="19" t="str">
        <x:v>03c6b3b7aec17c75d6066c3ad33475123246728a6d70514bc6c4b2fac975aa04</x:v>
      </x:c>
      <x:c r="N419" s="31" t="str">
        <x:v>FT-LF-CLIMATE_CHANGE</x:v>
      </x:c>
      <x:c r="O419" s="31" t="str">
        <x:v>FT-C-MODERN_CLIMATE_CHANGE</x:v>
      </x:c>
      <x:c r="P419" s="31" t="str">
        <x:v>FT-F04</x:v>
      </x:c>
      <x:c r="Q419" s="49" t="n">
        <x:v>0.0017254744300032596</x:v>
      </x:c>
    </x:row>
    <x:row r="420" ht="20" customHeight="1">
      <x:c r="A420" s="40" t="str">
        <x:v>FT-Q-V01-070</x:v>
      </x:c>
      <x:c r="B420" s="19" t="str">
        <x:v>climate change</x:v>
      </x:c>
      <x:c r="C420" s="31" t="str">
        <x:v>climate</x:v>
      </x:c>
      <x:c r="D420" s="25" t="n">
        <x:v>1895</x:v>
      </x:c>
      <x:c r="E420" s="46" t="n">
        <x:v>2.0496091490684876e-9</x:v>
      </x:c>
      <x:c r="F420" s="19" t="str">
        <x:v>eng</x:v>
      </x:c>
      <x:c r="G420" s="19" t="str">
        <x:v>current English corpus (July 2024 dataset; public shorthand eng; mutable current corpus)</x:v>
      </x:c>
      <x:c r="H420" s="19" t="str">
        <x:v>climate change (All)</x:v>
      </x:c>
      <x:c r="I420" s="19" t="str">
        <x:v>0</x:v>
      </x:c>
      <x:c r="J420" s="19" t="n">
        <x:v>46260.10760416667</x:v>
      </x:c>
      <x:c r="K420" s="31" t="str">
        <x:v>data/fear-temperature/ngram/raw/c0c3021f09dbdf3542c85e1a8bd4e013bd4d99d85af63bbd55f5e05a6a7ddd2b.json</x:v>
      </x:c>
      <x:c r="L420" s="19" t="str">
        <x:v>f147d9b61eec9310d5a36c21ef68d14904b4782ed7663bc02178e865991f6aa6</x:v>
      </x:c>
      <x:c r="M420" s="19" t="str">
        <x:v>03c6b3b7aec17c75d6066c3ad33475123246728a6d70514bc6c4b2fac975aa04</x:v>
      </x:c>
      <x:c r="N420" s="31" t="str">
        <x:v>FT-LF-CLIMATE_CHANGE</x:v>
      </x:c>
      <x:c r="O420" s="31" t="str">
        <x:v>FT-C-MODERN_CLIMATE_CHANGE</x:v>
      </x:c>
      <x:c r="P420" s="31" t="str">
        <x:v>FT-F04</x:v>
      </x:c>
      <x:c r="Q420" s="49" t="n">
        <x:v>0.0020496091490684876</x:v>
      </x:c>
    </x:row>
    <x:row r="421" ht="20" customHeight="1">
      <x:c r="A421" s="40" t="str">
        <x:v>FT-Q-V01-070</x:v>
      </x:c>
      <x:c r="B421" s="19" t="str">
        <x:v>climate change</x:v>
      </x:c>
      <x:c r="C421" s="31" t="str">
        <x:v>climate</x:v>
      </x:c>
      <x:c r="D421" s="25" t="n">
        <x:v>1896</x:v>
      </x:c>
      <x:c r="E421" s="46" t="n">
        <x:v>4.706047773694877e-10</x:v>
      </x:c>
      <x:c r="F421" s="19" t="str">
        <x:v>eng</x:v>
      </x:c>
      <x:c r="G421" s="19" t="str">
        <x:v>current English corpus (July 2024 dataset; public shorthand eng; mutable current corpus)</x:v>
      </x:c>
      <x:c r="H421" s="19" t="str">
        <x:v>climate change (All)</x:v>
      </x:c>
      <x:c r="I421" s="19" t="str">
        <x:v>0</x:v>
      </x:c>
      <x:c r="J421" s="19" t="n">
        <x:v>46260.10760416667</x:v>
      </x:c>
      <x:c r="K421" s="31" t="str">
        <x:v>data/fear-temperature/ngram/raw/c0c3021f09dbdf3542c85e1a8bd4e013bd4d99d85af63bbd55f5e05a6a7ddd2b.json</x:v>
      </x:c>
      <x:c r="L421" s="19" t="str">
        <x:v>f147d9b61eec9310d5a36c21ef68d14904b4782ed7663bc02178e865991f6aa6</x:v>
      </x:c>
      <x:c r="M421" s="19" t="str">
        <x:v>03c6b3b7aec17c75d6066c3ad33475123246728a6d70514bc6c4b2fac975aa04</x:v>
      </x:c>
      <x:c r="N421" s="31" t="str">
        <x:v>FT-LF-CLIMATE_CHANGE</x:v>
      </x:c>
      <x:c r="O421" s="31" t="str">
        <x:v>FT-C-MODERN_CLIMATE_CHANGE</x:v>
      </x:c>
      <x:c r="P421" s="31" t="str">
        <x:v>FT-F04</x:v>
      </x:c>
      <x:c r="Q421" s="49" t="n">
        <x:v>0.0004706047773694877</x:v>
      </x:c>
    </x:row>
    <x:row r="422" ht="20" customHeight="1">
      <x:c r="A422" s="40" t="str">
        <x:v>FT-Q-V01-070</x:v>
      </x:c>
      <x:c r="B422" s="19" t="str">
        <x:v>climate change</x:v>
      </x:c>
      <x:c r="C422" s="31" t="str">
        <x:v>climate</x:v>
      </x:c>
      <x:c r="D422" s="25" t="n">
        <x:v>1897</x:v>
      </x:c>
      <x:c r="E422" s="46" t="n">
        <x:v>2.875197135931984e-9</x:v>
      </x:c>
      <x:c r="F422" s="19" t="str">
        <x:v>eng</x:v>
      </x:c>
      <x:c r="G422" s="19" t="str">
        <x:v>current English corpus (July 2024 dataset; public shorthand eng; mutable current corpus)</x:v>
      </x:c>
      <x:c r="H422" s="19" t="str">
        <x:v>climate change (All)</x:v>
      </x:c>
      <x:c r="I422" s="19" t="str">
        <x:v>0</x:v>
      </x:c>
      <x:c r="J422" s="19" t="n">
        <x:v>46260.10760416667</x:v>
      </x:c>
      <x:c r="K422" s="31" t="str">
        <x:v>data/fear-temperature/ngram/raw/c0c3021f09dbdf3542c85e1a8bd4e013bd4d99d85af63bbd55f5e05a6a7ddd2b.json</x:v>
      </x:c>
      <x:c r="L422" s="19" t="str">
        <x:v>f147d9b61eec9310d5a36c21ef68d14904b4782ed7663bc02178e865991f6aa6</x:v>
      </x:c>
      <x:c r="M422" s="19" t="str">
        <x:v>03c6b3b7aec17c75d6066c3ad33475123246728a6d70514bc6c4b2fac975aa04</x:v>
      </x:c>
      <x:c r="N422" s="31" t="str">
        <x:v>FT-LF-CLIMATE_CHANGE</x:v>
      </x:c>
      <x:c r="O422" s="31" t="str">
        <x:v>FT-C-MODERN_CLIMATE_CHANGE</x:v>
      </x:c>
      <x:c r="P422" s="31" t="str">
        <x:v>FT-F04</x:v>
      </x:c>
      <x:c r="Q422" s="49" t="n">
        <x:v>0.002875197135931984</x:v>
      </x:c>
    </x:row>
    <x:row r="423" ht="20" customHeight="1">
      <x:c r="A423" s="40" t="str">
        <x:v>FT-Q-V01-070</x:v>
      </x:c>
      <x:c r="B423" s="19" t="str">
        <x:v>climate change</x:v>
      </x:c>
      <x:c r="C423" s="31" t="str">
        <x:v>climate</x:v>
      </x:c>
      <x:c r="D423" s="25" t="n">
        <x:v>1898</x:v>
      </x:c>
      <x:c r="E423" s="46" t="n">
        <x:v>1.1794503151918432e-9</x:v>
      </x:c>
      <x:c r="F423" s="19" t="str">
        <x:v>eng</x:v>
      </x:c>
      <x:c r="G423" s="19" t="str">
        <x:v>current English corpus (July 2024 dataset; public shorthand eng; mutable current corpus)</x:v>
      </x:c>
      <x:c r="H423" s="19" t="str">
        <x:v>climate change (All)</x:v>
      </x:c>
      <x:c r="I423" s="19" t="str">
        <x:v>0</x:v>
      </x:c>
      <x:c r="J423" s="19" t="n">
        <x:v>46260.10760416667</x:v>
      </x:c>
      <x:c r="K423" s="31" t="str">
        <x:v>data/fear-temperature/ngram/raw/c0c3021f09dbdf3542c85e1a8bd4e013bd4d99d85af63bbd55f5e05a6a7ddd2b.json</x:v>
      </x:c>
      <x:c r="L423" s="19" t="str">
        <x:v>f147d9b61eec9310d5a36c21ef68d14904b4782ed7663bc02178e865991f6aa6</x:v>
      </x:c>
      <x:c r="M423" s="19" t="str">
        <x:v>03c6b3b7aec17c75d6066c3ad33475123246728a6d70514bc6c4b2fac975aa04</x:v>
      </x:c>
      <x:c r="N423" s="31" t="str">
        <x:v>FT-LF-CLIMATE_CHANGE</x:v>
      </x:c>
      <x:c r="O423" s="31" t="str">
        <x:v>FT-C-MODERN_CLIMATE_CHANGE</x:v>
      </x:c>
      <x:c r="P423" s="31" t="str">
        <x:v>FT-F04</x:v>
      </x:c>
      <x:c r="Q423" s="49" t="n">
        <x:v>0.0011794503151918432</x:v>
      </x:c>
    </x:row>
    <x:row r="424" ht="20" customHeight="1">
      <x:c r="A424" s="40" t="str">
        <x:v>FT-Q-V01-070</x:v>
      </x:c>
      <x:c r="B424" s="19" t="str">
        <x:v>climate change</x:v>
      </x:c>
      <x:c r="C424" s="31" t="str">
        <x:v>climate</x:v>
      </x:c>
      <x:c r="D424" s="25" t="n">
        <x:v>1899</x:v>
      </x:c>
      <x:c r="E424" s="46" t="n">
        <x:v>2.775533414212105e-10</x:v>
      </x:c>
      <x:c r="F424" s="19" t="str">
        <x:v>eng</x:v>
      </x:c>
      <x:c r="G424" s="19" t="str">
        <x:v>current English corpus (July 2024 dataset; public shorthand eng; mutable current corpus)</x:v>
      </x:c>
      <x:c r="H424" s="19" t="str">
        <x:v>climate change (All)</x:v>
      </x:c>
      <x:c r="I424" s="19" t="str">
        <x:v>0</x:v>
      </x:c>
      <x:c r="J424" s="19" t="n">
        <x:v>46260.10760416667</x:v>
      </x:c>
      <x:c r="K424" s="31" t="str">
        <x:v>data/fear-temperature/ngram/raw/c0c3021f09dbdf3542c85e1a8bd4e013bd4d99d85af63bbd55f5e05a6a7ddd2b.json</x:v>
      </x:c>
      <x:c r="L424" s="19" t="str">
        <x:v>f147d9b61eec9310d5a36c21ef68d14904b4782ed7663bc02178e865991f6aa6</x:v>
      </x:c>
      <x:c r="M424" s="19" t="str">
        <x:v>03c6b3b7aec17c75d6066c3ad33475123246728a6d70514bc6c4b2fac975aa04</x:v>
      </x:c>
      <x:c r="N424" s="31" t="str">
        <x:v>FT-LF-CLIMATE_CHANGE</x:v>
      </x:c>
      <x:c r="O424" s="31" t="str">
        <x:v>FT-C-MODERN_CLIMATE_CHANGE</x:v>
      </x:c>
      <x:c r="P424" s="31" t="str">
        <x:v>FT-F04</x:v>
      </x:c>
      <x:c r="Q424" s="49" t="n">
        <x:v>0.0002775533414212105</x:v>
      </x:c>
    </x:row>
    <x:row r="425" ht="20" customHeight="1">
      <x:c r="A425" s="40" t="str">
        <x:v>FT-Q-V01-070</x:v>
      </x:c>
      <x:c r="B425" s="19" t="str">
        <x:v>climate change</x:v>
      </x:c>
      <x:c r="C425" s="31" t="str">
        <x:v>climate</x:v>
      </x:c>
      <x:c r="D425" s="25" t="n">
        <x:v>1900</x:v>
      </x:c>
      <x:c r="E425" s="46" t="n">
        <x:v>8.286041019989199e-8</x:v>
      </x:c>
      <x:c r="F425" s="19" t="str">
        <x:v>eng</x:v>
      </x:c>
      <x:c r="G425" s="19" t="str">
        <x:v>current English corpus (July 2024 dataset; public shorthand eng; mutable current corpus)</x:v>
      </x:c>
      <x:c r="H425" s="19" t="str">
        <x:v>climate change (All)</x:v>
      </x:c>
      <x:c r="I425" s="19" t="str">
        <x:v>0</x:v>
      </x:c>
      <x:c r="J425" s="19" t="n">
        <x:v>46260.10760416667</x:v>
      </x:c>
      <x:c r="K425" s="31" t="str">
        <x:v>data/fear-temperature/ngram/raw/c0c3021f09dbdf3542c85e1a8bd4e013bd4d99d85af63bbd55f5e05a6a7ddd2b.json</x:v>
      </x:c>
      <x:c r="L425" s="19" t="str">
        <x:v>f147d9b61eec9310d5a36c21ef68d14904b4782ed7663bc02178e865991f6aa6</x:v>
      </x:c>
      <x:c r="M425" s="19" t="str">
        <x:v>03c6b3b7aec17c75d6066c3ad33475123246728a6d70514bc6c4b2fac975aa04</x:v>
      </x:c>
      <x:c r="N425" s="31" t="str">
        <x:v>FT-LF-CLIMATE_CHANGE</x:v>
      </x:c>
      <x:c r="O425" s="31" t="str">
        <x:v>FT-C-MODERN_CLIMATE_CHANGE</x:v>
      </x:c>
      <x:c r="P425" s="31" t="str">
        <x:v>FT-F04</x:v>
      </x:c>
      <x:c r="Q425" s="49" t="n">
        <x:v>0.08286041019989199</x:v>
      </x:c>
    </x:row>
    <x:row r="426" ht="20" customHeight="1">
      <x:c r="A426" s="40" t="str">
        <x:v>FT-Q-V01-070</x:v>
      </x:c>
      <x:c r="B426" s="19" t="str">
        <x:v>climate change</x:v>
      </x:c>
      <x:c r="C426" s="31" t="str">
        <x:v>climate</x:v>
      </x:c>
      <x:c r="D426" s="25" t="n">
        <x:v>1901</x:v>
      </x:c>
      <x:c r="E426" s="46" t="n">
        <x:v>1.4529826267151158e-7</x:v>
      </x:c>
      <x:c r="F426" s="19" t="str">
        <x:v>eng</x:v>
      </x:c>
      <x:c r="G426" s="19" t="str">
        <x:v>current English corpus (July 2024 dataset; public shorthand eng; mutable current corpus)</x:v>
      </x:c>
      <x:c r="H426" s="19" t="str">
        <x:v>climate change (All)</x:v>
      </x:c>
      <x:c r="I426" s="19" t="str">
        <x:v>0</x:v>
      </x:c>
      <x:c r="J426" s="19" t="n">
        <x:v>46260.10760416667</x:v>
      </x:c>
      <x:c r="K426" s="31" t="str">
        <x:v>data/fear-temperature/ngram/raw/c0c3021f09dbdf3542c85e1a8bd4e013bd4d99d85af63bbd55f5e05a6a7ddd2b.json</x:v>
      </x:c>
      <x:c r="L426" s="19" t="str">
        <x:v>f147d9b61eec9310d5a36c21ef68d14904b4782ed7663bc02178e865991f6aa6</x:v>
      </x:c>
      <x:c r="M426" s="19" t="str">
        <x:v>03c6b3b7aec17c75d6066c3ad33475123246728a6d70514bc6c4b2fac975aa04</x:v>
      </x:c>
      <x:c r="N426" s="31" t="str">
        <x:v>FT-LF-CLIMATE_CHANGE</x:v>
      </x:c>
      <x:c r="O426" s="31" t="str">
        <x:v>FT-C-MODERN_CLIMATE_CHANGE</x:v>
      </x:c>
      <x:c r="P426" s="31" t="str">
        <x:v>FT-F04</x:v>
      </x:c>
      <x:c r="Q426" s="49" t="n">
        <x:v>0.14529826267151158</x:v>
      </x:c>
    </x:row>
    <x:row r="427" ht="20" customHeight="1">
      <x:c r="A427" s="40" t="str">
        <x:v>FT-Q-V01-070</x:v>
      </x:c>
      <x:c r="B427" s="19" t="str">
        <x:v>climate change</x:v>
      </x:c>
      <x:c r="C427" s="31" t="str">
        <x:v>climate</x:v>
      </x:c>
      <x:c r="D427" s="25" t="n">
        <x:v>1902</x:v>
      </x:c>
      <x:c r="E427" s="46" t="n">
        <x:v>5.100180860972969e-9</x:v>
      </x:c>
      <x:c r="F427" s="19" t="str">
        <x:v>eng</x:v>
      </x:c>
      <x:c r="G427" s="19" t="str">
        <x:v>current English corpus (July 2024 dataset; public shorthand eng; mutable current corpus)</x:v>
      </x:c>
      <x:c r="H427" s="19" t="str">
        <x:v>climate change (All)</x:v>
      </x:c>
      <x:c r="I427" s="19" t="str">
        <x:v>0</x:v>
      </x:c>
      <x:c r="J427" s="19" t="n">
        <x:v>46260.10760416667</x:v>
      </x:c>
      <x:c r="K427" s="31" t="str">
        <x:v>data/fear-temperature/ngram/raw/c0c3021f09dbdf3542c85e1a8bd4e013bd4d99d85af63bbd55f5e05a6a7ddd2b.json</x:v>
      </x:c>
      <x:c r="L427" s="19" t="str">
        <x:v>f147d9b61eec9310d5a36c21ef68d14904b4782ed7663bc02178e865991f6aa6</x:v>
      </x:c>
      <x:c r="M427" s="19" t="str">
        <x:v>03c6b3b7aec17c75d6066c3ad33475123246728a6d70514bc6c4b2fac975aa04</x:v>
      </x:c>
      <x:c r="N427" s="31" t="str">
        <x:v>FT-LF-CLIMATE_CHANGE</x:v>
      </x:c>
      <x:c r="O427" s="31" t="str">
        <x:v>FT-C-MODERN_CLIMATE_CHANGE</x:v>
      </x:c>
      <x:c r="P427" s="31" t="str">
        <x:v>FT-F04</x:v>
      </x:c>
      <x:c r="Q427" s="49" t="n">
        <x:v>0.005100180860972969</x:v>
      </x:c>
    </x:row>
    <x:row r="428" ht="20" customHeight="1">
      <x:c r="A428" s="40" t="str">
        <x:v>FT-Q-V01-070</x:v>
      </x:c>
      <x:c r="B428" s="19" t="str">
        <x:v>climate change</x:v>
      </x:c>
      <x:c r="C428" s="31" t="str">
        <x:v>climate</x:v>
      </x:c>
      <x:c r="D428" s="25" t="n">
        <x:v>1903</x:v>
      </x:c>
      <x:c r="E428" s="46" t="n">
        <x:v>1.7440476840491213e-9</x:v>
      </x:c>
      <x:c r="F428" s="19" t="str">
        <x:v>eng</x:v>
      </x:c>
      <x:c r="G428" s="19" t="str">
        <x:v>current English corpus (July 2024 dataset; public shorthand eng; mutable current corpus)</x:v>
      </x:c>
      <x:c r="H428" s="19" t="str">
        <x:v>climate change (All)</x:v>
      </x:c>
      <x:c r="I428" s="19" t="str">
        <x:v>0</x:v>
      </x:c>
      <x:c r="J428" s="19" t="n">
        <x:v>46260.10760416667</x:v>
      </x:c>
      <x:c r="K428" s="31" t="str">
        <x:v>data/fear-temperature/ngram/raw/c0c3021f09dbdf3542c85e1a8bd4e013bd4d99d85af63bbd55f5e05a6a7ddd2b.json</x:v>
      </x:c>
      <x:c r="L428" s="19" t="str">
        <x:v>f147d9b61eec9310d5a36c21ef68d14904b4782ed7663bc02178e865991f6aa6</x:v>
      </x:c>
      <x:c r="M428" s="19" t="str">
        <x:v>03c6b3b7aec17c75d6066c3ad33475123246728a6d70514bc6c4b2fac975aa04</x:v>
      </x:c>
      <x:c r="N428" s="31" t="str">
        <x:v>FT-LF-CLIMATE_CHANGE</x:v>
      </x:c>
      <x:c r="O428" s="31" t="str">
        <x:v>FT-C-MODERN_CLIMATE_CHANGE</x:v>
      </x:c>
      <x:c r="P428" s="31" t="str">
        <x:v>FT-F04</x:v>
      </x:c>
      <x:c r="Q428" s="49" t="n">
        <x:v>0.0017440476840491213</x:v>
      </x:c>
    </x:row>
    <x:row r="429" ht="20" customHeight="1">
      <x:c r="A429" s="40" t="str">
        <x:v>FT-Q-V01-070</x:v>
      </x:c>
      <x:c r="B429" s="19" t="str">
        <x:v>climate change</x:v>
      </x:c>
      <x:c r="C429" s="31" t="str">
        <x:v>climate</x:v>
      </x:c>
      <x:c r="D429" s="25" t="n">
        <x:v>1904</x:v>
      </x:c>
      <x:c r="E429" s="46" t="n">
        <x:v>1.5820660337340085e-9</x:v>
      </x:c>
      <x:c r="F429" s="19" t="str">
        <x:v>eng</x:v>
      </x:c>
      <x:c r="G429" s="19" t="str">
        <x:v>current English corpus (July 2024 dataset; public shorthand eng; mutable current corpus)</x:v>
      </x:c>
      <x:c r="H429" s="19" t="str">
        <x:v>climate change (All)</x:v>
      </x:c>
      <x:c r="I429" s="19" t="str">
        <x:v>0</x:v>
      </x:c>
      <x:c r="J429" s="19" t="n">
        <x:v>46260.10760416667</x:v>
      </x:c>
      <x:c r="K429" s="31" t="str">
        <x:v>data/fear-temperature/ngram/raw/c0c3021f09dbdf3542c85e1a8bd4e013bd4d99d85af63bbd55f5e05a6a7ddd2b.json</x:v>
      </x:c>
      <x:c r="L429" s="19" t="str">
        <x:v>f147d9b61eec9310d5a36c21ef68d14904b4782ed7663bc02178e865991f6aa6</x:v>
      </x:c>
      <x:c r="M429" s="19" t="str">
        <x:v>03c6b3b7aec17c75d6066c3ad33475123246728a6d70514bc6c4b2fac975aa04</x:v>
      </x:c>
      <x:c r="N429" s="31" t="str">
        <x:v>FT-LF-CLIMATE_CHANGE</x:v>
      </x:c>
      <x:c r="O429" s="31" t="str">
        <x:v>FT-C-MODERN_CLIMATE_CHANGE</x:v>
      </x:c>
      <x:c r="P429" s="31" t="str">
        <x:v>FT-F04</x:v>
      </x:c>
      <x:c r="Q429" s="49" t="n">
        <x:v>0.0015820660337340085</x:v>
      </x:c>
    </x:row>
    <x:row r="430" ht="20" customHeight="1">
      <x:c r="A430" s="40" t="str">
        <x:v>FT-Q-V01-070</x:v>
      </x:c>
      <x:c r="B430" s="19" t="str">
        <x:v>climate change</x:v>
      </x:c>
      <x:c r="C430" s="31" t="str">
        <x:v>climate</x:v>
      </x:c>
      <x:c r="D430" s="25" t="n">
        <x:v>1905</x:v>
      </x:c>
      <x:c r="E430" s="46" t="n">
        <x:v>1.1753039097506244e-9</x:v>
      </x:c>
      <x:c r="F430" s="19" t="str">
        <x:v>eng</x:v>
      </x:c>
      <x:c r="G430" s="19" t="str">
        <x:v>current English corpus (July 2024 dataset; public shorthand eng; mutable current corpus)</x:v>
      </x:c>
      <x:c r="H430" s="19" t="str">
        <x:v>climate change (All)</x:v>
      </x:c>
      <x:c r="I430" s="19" t="str">
        <x:v>0</x:v>
      </x:c>
      <x:c r="J430" s="19" t="n">
        <x:v>46260.10760416667</x:v>
      </x:c>
      <x:c r="K430" s="31" t="str">
        <x:v>data/fear-temperature/ngram/raw/c0c3021f09dbdf3542c85e1a8bd4e013bd4d99d85af63bbd55f5e05a6a7ddd2b.json</x:v>
      </x:c>
      <x:c r="L430" s="19" t="str">
        <x:v>f147d9b61eec9310d5a36c21ef68d14904b4782ed7663bc02178e865991f6aa6</x:v>
      </x:c>
      <x:c r="M430" s="19" t="str">
        <x:v>03c6b3b7aec17c75d6066c3ad33475123246728a6d70514bc6c4b2fac975aa04</x:v>
      </x:c>
      <x:c r="N430" s="31" t="str">
        <x:v>FT-LF-CLIMATE_CHANGE</x:v>
      </x:c>
      <x:c r="O430" s="31" t="str">
        <x:v>FT-C-MODERN_CLIMATE_CHANGE</x:v>
      </x:c>
      <x:c r="P430" s="31" t="str">
        <x:v>FT-F04</x:v>
      </x:c>
      <x:c r="Q430" s="49" t="n">
        <x:v>0.0011753039097506244</x:v>
      </x:c>
    </x:row>
    <x:row r="431" ht="20" customHeight="1">
      <x:c r="A431" s="40" t="str">
        <x:v>FT-Q-V01-070</x:v>
      </x:c>
      <x:c r="B431" s="19" t="str">
        <x:v>climate change</x:v>
      </x:c>
      <x:c r="C431" s="31" t="str">
        <x:v>climate</x:v>
      </x:c>
      <x:c r="D431" s="25" t="n">
        <x:v>1906</x:v>
      </x:c>
      <x:c r="E431" s="46" t="n">
        <x:v>1.3454134473178667e-9</x:v>
      </x:c>
      <x:c r="F431" s="19" t="str">
        <x:v>eng</x:v>
      </x:c>
      <x:c r="G431" s="19" t="str">
        <x:v>current English corpus (July 2024 dataset; public shorthand eng; mutable current corpus)</x:v>
      </x:c>
      <x:c r="H431" s="19" t="str">
        <x:v>climate change (All)</x:v>
      </x:c>
      <x:c r="I431" s="19" t="str">
        <x:v>0</x:v>
      </x:c>
      <x:c r="J431" s="19" t="n">
        <x:v>46260.10760416667</x:v>
      </x:c>
      <x:c r="K431" s="31" t="str">
        <x:v>data/fear-temperature/ngram/raw/c0c3021f09dbdf3542c85e1a8bd4e013bd4d99d85af63bbd55f5e05a6a7ddd2b.json</x:v>
      </x:c>
      <x:c r="L431" s="19" t="str">
        <x:v>f147d9b61eec9310d5a36c21ef68d14904b4782ed7663bc02178e865991f6aa6</x:v>
      </x:c>
      <x:c r="M431" s="19" t="str">
        <x:v>03c6b3b7aec17c75d6066c3ad33475123246728a6d70514bc6c4b2fac975aa04</x:v>
      </x:c>
      <x:c r="N431" s="31" t="str">
        <x:v>FT-LF-CLIMATE_CHANGE</x:v>
      </x:c>
      <x:c r="O431" s="31" t="str">
        <x:v>FT-C-MODERN_CLIMATE_CHANGE</x:v>
      </x:c>
      <x:c r="P431" s="31" t="str">
        <x:v>FT-F04</x:v>
      </x:c>
      <x:c r="Q431" s="49" t="n">
        <x:v>0.0013454134473178667</x:v>
      </x:c>
    </x:row>
    <x:row r="432" ht="20" customHeight="1">
      <x:c r="A432" s="40" t="str">
        <x:v>FT-Q-V01-070</x:v>
      </x:c>
      <x:c r="B432" s="19" t="str">
        <x:v>climate change</x:v>
      </x:c>
      <x:c r="C432" s="31" t="str">
        <x:v>climate</x:v>
      </x:c>
      <x:c r="D432" s="25" t="n">
        <x:v>1907</x:v>
      </x:c>
      <x:c r="E432" s="46" t="n">
        <x:v>3.6052540675068907e-9</x:v>
      </x:c>
      <x:c r="F432" s="19" t="str">
        <x:v>eng</x:v>
      </x:c>
      <x:c r="G432" s="19" t="str">
        <x:v>current English corpus (July 2024 dataset; public shorthand eng; mutable current corpus)</x:v>
      </x:c>
      <x:c r="H432" s="19" t="str">
        <x:v>climate change (All)</x:v>
      </x:c>
      <x:c r="I432" s="19" t="str">
        <x:v>0</x:v>
      </x:c>
      <x:c r="J432" s="19" t="n">
        <x:v>46260.10760416667</x:v>
      </x:c>
      <x:c r="K432" s="31" t="str">
        <x:v>data/fear-temperature/ngram/raw/c0c3021f09dbdf3542c85e1a8bd4e013bd4d99d85af63bbd55f5e05a6a7ddd2b.json</x:v>
      </x:c>
      <x:c r="L432" s="19" t="str">
        <x:v>f147d9b61eec9310d5a36c21ef68d14904b4782ed7663bc02178e865991f6aa6</x:v>
      </x:c>
      <x:c r="M432" s="19" t="str">
        <x:v>03c6b3b7aec17c75d6066c3ad33475123246728a6d70514bc6c4b2fac975aa04</x:v>
      </x:c>
      <x:c r="N432" s="31" t="str">
        <x:v>FT-LF-CLIMATE_CHANGE</x:v>
      </x:c>
      <x:c r="O432" s="31" t="str">
        <x:v>FT-C-MODERN_CLIMATE_CHANGE</x:v>
      </x:c>
      <x:c r="P432" s="31" t="str">
        <x:v>FT-F04</x:v>
      </x:c>
      <x:c r="Q432" s="49" t="n">
        <x:v>0.0036052540675068907</x:v>
      </x:c>
    </x:row>
    <x:row r="433" ht="20" customHeight="1">
      <x:c r="A433" s="40" t="str">
        <x:v>FT-Q-V01-070</x:v>
      </x:c>
      <x:c r="B433" s="19" t="str">
        <x:v>climate change</x:v>
      </x:c>
      <x:c r="C433" s="31" t="str">
        <x:v>climate</x:v>
      </x:c>
      <x:c r="D433" s="25" t="n">
        <x:v>1908</x:v>
      </x:c>
      <x:c r="E433" s="46" t="n">
        <x:v>6.63696701763694e-10</x:v>
      </x:c>
      <x:c r="F433" s="19" t="str">
        <x:v>eng</x:v>
      </x:c>
      <x:c r="G433" s="19" t="str">
        <x:v>current English corpus (July 2024 dataset; public shorthand eng; mutable current corpus)</x:v>
      </x:c>
      <x:c r="H433" s="19" t="str">
        <x:v>climate change (All)</x:v>
      </x:c>
      <x:c r="I433" s="19" t="str">
        <x:v>0</x:v>
      </x:c>
      <x:c r="J433" s="19" t="n">
        <x:v>46260.10760416667</x:v>
      </x:c>
      <x:c r="K433" s="31" t="str">
        <x:v>data/fear-temperature/ngram/raw/c0c3021f09dbdf3542c85e1a8bd4e013bd4d99d85af63bbd55f5e05a6a7ddd2b.json</x:v>
      </x:c>
      <x:c r="L433" s="19" t="str">
        <x:v>f147d9b61eec9310d5a36c21ef68d14904b4782ed7663bc02178e865991f6aa6</x:v>
      </x:c>
      <x:c r="M433" s="19" t="str">
        <x:v>03c6b3b7aec17c75d6066c3ad33475123246728a6d70514bc6c4b2fac975aa04</x:v>
      </x:c>
      <x:c r="N433" s="31" t="str">
        <x:v>FT-LF-CLIMATE_CHANGE</x:v>
      </x:c>
      <x:c r="O433" s="31" t="str">
        <x:v>FT-C-MODERN_CLIMATE_CHANGE</x:v>
      </x:c>
      <x:c r="P433" s="31" t="str">
        <x:v>FT-F04</x:v>
      </x:c>
      <x:c r="Q433" s="49" t="n">
        <x:v>0.000663696701763694</x:v>
      </x:c>
    </x:row>
    <x:row r="434" ht="20" customHeight="1">
      <x:c r="A434" s="40" t="str">
        <x:v>FT-Q-V01-070</x:v>
      </x:c>
      <x:c r="B434" s="19" t="str">
        <x:v>climate change</x:v>
      </x:c>
      <x:c r="C434" s="31" t="str">
        <x:v>climate</x:v>
      </x:c>
      <x:c r="D434" s="25" t="n">
        <x:v>1909</x:v>
      </x:c>
      <x:c r="E434" s="46" t="n">
        <x:v>1.0979941678090908e-9</x:v>
      </x:c>
      <x:c r="F434" s="19" t="str">
        <x:v>eng</x:v>
      </x:c>
      <x:c r="G434" s="19" t="str">
        <x:v>current English corpus (July 2024 dataset; public shorthand eng; mutable current corpus)</x:v>
      </x:c>
      <x:c r="H434" s="19" t="str">
        <x:v>climate change (All)</x:v>
      </x:c>
      <x:c r="I434" s="19" t="str">
        <x:v>0</x:v>
      </x:c>
      <x:c r="J434" s="19" t="n">
        <x:v>46260.10760416667</x:v>
      </x:c>
      <x:c r="K434" s="31" t="str">
        <x:v>data/fear-temperature/ngram/raw/c0c3021f09dbdf3542c85e1a8bd4e013bd4d99d85af63bbd55f5e05a6a7ddd2b.json</x:v>
      </x:c>
      <x:c r="L434" s="19" t="str">
        <x:v>f147d9b61eec9310d5a36c21ef68d14904b4782ed7663bc02178e865991f6aa6</x:v>
      </x:c>
      <x:c r="M434" s="19" t="str">
        <x:v>03c6b3b7aec17c75d6066c3ad33475123246728a6d70514bc6c4b2fac975aa04</x:v>
      </x:c>
      <x:c r="N434" s="31" t="str">
        <x:v>FT-LF-CLIMATE_CHANGE</x:v>
      </x:c>
      <x:c r="O434" s="31" t="str">
        <x:v>FT-C-MODERN_CLIMATE_CHANGE</x:v>
      </x:c>
      <x:c r="P434" s="31" t="str">
        <x:v>FT-F04</x:v>
      </x:c>
      <x:c r="Q434" s="49" t="n">
        <x:v>0.0010979941678090908</x:v>
      </x:c>
    </x:row>
    <x:row r="435" ht="20" customHeight="1">
      <x:c r="A435" s="40" t="str">
        <x:v>FT-Q-V01-070</x:v>
      </x:c>
      <x:c r="B435" s="19" t="str">
        <x:v>climate change</x:v>
      </x:c>
      <x:c r="C435" s="31" t="str">
        <x:v>climate</x:v>
      </x:c>
      <x:c r="D435" s="25" t="n">
        <x:v>1910</x:v>
      </x:c>
      <x:c r="E435" s="46" t="n">
        <x:v>4.393949537551123e-9</x:v>
      </x:c>
      <x:c r="F435" s="19" t="str">
        <x:v>eng</x:v>
      </x:c>
      <x:c r="G435" s="19" t="str">
        <x:v>current English corpus (July 2024 dataset; public shorthand eng; mutable current corpus)</x:v>
      </x:c>
      <x:c r="H435" s="19" t="str">
        <x:v>climate change (All)</x:v>
      </x:c>
      <x:c r="I435" s="19" t="str">
        <x:v>0</x:v>
      </x:c>
      <x:c r="J435" s="19" t="n">
        <x:v>46260.10760416667</x:v>
      </x:c>
      <x:c r="K435" s="31" t="str">
        <x:v>data/fear-temperature/ngram/raw/c0c3021f09dbdf3542c85e1a8bd4e013bd4d99d85af63bbd55f5e05a6a7ddd2b.json</x:v>
      </x:c>
      <x:c r="L435" s="19" t="str">
        <x:v>f147d9b61eec9310d5a36c21ef68d14904b4782ed7663bc02178e865991f6aa6</x:v>
      </x:c>
      <x:c r="M435" s="19" t="str">
        <x:v>03c6b3b7aec17c75d6066c3ad33475123246728a6d70514bc6c4b2fac975aa04</x:v>
      </x:c>
      <x:c r="N435" s="31" t="str">
        <x:v>FT-LF-CLIMATE_CHANGE</x:v>
      </x:c>
      <x:c r="O435" s="31" t="str">
        <x:v>FT-C-MODERN_CLIMATE_CHANGE</x:v>
      </x:c>
      <x:c r="P435" s="31" t="str">
        <x:v>FT-F04</x:v>
      </x:c>
      <x:c r="Q435" s="49" t="n">
        <x:v>0.004393949537551123</x:v>
      </x:c>
    </x:row>
    <x:row r="436" ht="20" customHeight="1">
      <x:c r="A436" s="40" t="str">
        <x:v>FT-Q-V01-070</x:v>
      </x:c>
      <x:c r="B436" s="19" t="str">
        <x:v>climate change</x:v>
      </x:c>
      <x:c r="C436" s="31" t="str">
        <x:v>climate</x:v>
      </x:c>
      <x:c r="D436" s="25" t="n">
        <x:v>1911</x:v>
      </x:c>
      <x:c r="E436" s="46" t="n">
        <x:v>1.2241944541413472e-9</x:v>
      </x:c>
      <x:c r="F436" s="19" t="str">
        <x:v>eng</x:v>
      </x:c>
      <x:c r="G436" s="19" t="str">
        <x:v>current English corpus (July 2024 dataset; public shorthand eng; mutable current corpus)</x:v>
      </x:c>
      <x:c r="H436" s="19" t="str">
        <x:v>climate change (All)</x:v>
      </x:c>
      <x:c r="I436" s="19" t="str">
        <x:v>0</x:v>
      </x:c>
      <x:c r="J436" s="19" t="n">
        <x:v>46260.10760416667</x:v>
      </x:c>
      <x:c r="K436" s="31" t="str">
        <x:v>data/fear-temperature/ngram/raw/c0c3021f09dbdf3542c85e1a8bd4e013bd4d99d85af63bbd55f5e05a6a7ddd2b.json</x:v>
      </x:c>
      <x:c r="L436" s="19" t="str">
        <x:v>f147d9b61eec9310d5a36c21ef68d14904b4782ed7663bc02178e865991f6aa6</x:v>
      </x:c>
      <x:c r="M436" s="19" t="str">
        <x:v>03c6b3b7aec17c75d6066c3ad33475123246728a6d70514bc6c4b2fac975aa04</x:v>
      </x:c>
      <x:c r="N436" s="31" t="str">
        <x:v>FT-LF-CLIMATE_CHANGE</x:v>
      </x:c>
      <x:c r="O436" s="31" t="str">
        <x:v>FT-C-MODERN_CLIMATE_CHANGE</x:v>
      </x:c>
      <x:c r="P436" s="31" t="str">
        <x:v>FT-F04</x:v>
      </x:c>
      <x:c r="Q436" s="49" t="n">
        <x:v>0.0012241944541413472</x:v>
      </x:c>
    </x:row>
    <x:row r="437" ht="20" customHeight="1">
      <x:c r="A437" s="40" t="str">
        <x:v>FT-Q-V01-070</x:v>
      </x:c>
      <x:c r="B437" s="19" t="str">
        <x:v>climate change</x:v>
      </x:c>
      <x:c r="C437" s="31" t="str">
        <x:v>climate</x:v>
      </x:c>
      <x:c r="D437" s="25" t="n">
        <x:v>1912</x:v>
      </x:c>
      <x:c r="E437" s="46" t="n">
        <x:v>5.926521495780435e-10</x:v>
      </x:c>
      <x:c r="F437" s="19" t="str">
        <x:v>eng</x:v>
      </x:c>
      <x:c r="G437" s="19" t="str">
        <x:v>current English corpus (July 2024 dataset; public shorthand eng; mutable current corpus)</x:v>
      </x:c>
      <x:c r="H437" s="19" t="str">
        <x:v>climate change (All)</x:v>
      </x:c>
      <x:c r="I437" s="19" t="str">
        <x:v>0</x:v>
      </x:c>
      <x:c r="J437" s="19" t="n">
        <x:v>46260.10760416667</x:v>
      </x:c>
      <x:c r="K437" s="31" t="str">
        <x:v>data/fear-temperature/ngram/raw/c0c3021f09dbdf3542c85e1a8bd4e013bd4d99d85af63bbd55f5e05a6a7ddd2b.json</x:v>
      </x:c>
      <x:c r="L437" s="19" t="str">
        <x:v>f147d9b61eec9310d5a36c21ef68d14904b4782ed7663bc02178e865991f6aa6</x:v>
      </x:c>
      <x:c r="M437" s="19" t="str">
        <x:v>03c6b3b7aec17c75d6066c3ad33475123246728a6d70514bc6c4b2fac975aa04</x:v>
      </x:c>
      <x:c r="N437" s="31" t="str">
        <x:v>FT-LF-CLIMATE_CHANGE</x:v>
      </x:c>
      <x:c r="O437" s="31" t="str">
        <x:v>FT-C-MODERN_CLIMATE_CHANGE</x:v>
      </x:c>
      <x:c r="P437" s="31" t="str">
        <x:v>FT-F04</x:v>
      </x:c>
      <x:c r="Q437" s="49" t="n">
        <x:v>0.0005926521495780435</x:v>
      </x:c>
    </x:row>
    <x:row r="438" ht="20" customHeight="1">
      <x:c r="A438" s="40" t="str">
        <x:v>FT-Q-V01-070</x:v>
      </x:c>
      <x:c r="B438" s="19" t="str">
        <x:v>climate change</x:v>
      </x:c>
      <x:c r="C438" s="31" t="str">
        <x:v>climate</x:v>
      </x:c>
      <x:c r="D438" s="25" t="n">
        <x:v>1913</x:v>
      </x:c>
      <x:c r="E438" s="46" t="n">
        <x:v>2.217755062927651e-9</x:v>
      </x:c>
      <x:c r="F438" s="19" t="str">
        <x:v>eng</x:v>
      </x:c>
      <x:c r="G438" s="19" t="str">
        <x:v>current English corpus (July 2024 dataset; public shorthand eng; mutable current corpus)</x:v>
      </x:c>
      <x:c r="H438" s="19" t="str">
        <x:v>climate change (All)</x:v>
      </x:c>
      <x:c r="I438" s="19" t="str">
        <x:v>0</x:v>
      </x:c>
      <x:c r="J438" s="19" t="n">
        <x:v>46260.10760416667</x:v>
      </x:c>
      <x:c r="K438" s="31" t="str">
        <x:v>data/fear-temperature/ngram/raw/c0c3021f09dbdf3542c85e1a8bd4e013bd4d99d85af63bbd55f5e05a6a7ddd2b.json</x:v>
      </x:c>
      <x:c r="L438" s="19" t="str">
        <x:v>f147d9b61eec9310d5a36c21ef68d14904b4782ed7663bc02178e865991f6aa6</x:v>
      </x:c>
      <x:c r="M438" s="19" t="str">
        <x:v>03c6b3b7aec17c75d6066c3ad33475123246728a6d70514bc6c4b2fac975aa04</x:v>
      </x:c>
      <x:c r="N438" s="31" t="str">
        <x:v>FT-LF-CLIMATE_CHANGE</x:v>
      </x:c>
      <x:c r="O438" s="31" t="str">
        <x:v>FT-C-MODERN_CLIMATE_CHANGE</x:v>
      </x:c>
      <x:c r="P438" s="31" t="str">
        <x:v>FT-F04</x:v>
      </x:c>
      <x:c r="Q438" s="49" t="n">
        <x:v>0.002217755062927651</x:v>
      </x:c>
    </x:row>
    <x:row r="439" ht="20" customHeight="1">
      <x:c r="A439" s="40" t="str">
        <x:v>FT-Q-V01-070</x:v>
      </x:c>
      <x:c r="B439" s="19" t="str">
        <x:v>climate change</x:v>
      </x:c>
      <x:c r="C439" s="31" t="str">
        <x:v>climate</x:v>
      </x:c>
      <x:c r="D439" s="25" t="n">
        <x:v>1914</x:v>
      </x:c>
      <x:c r="E439" s="46" t="n">
        <x:v>7.492009235221531e-10</x:v>
      </x:c>
      <x:c r="F439" s="19" t="str">
        <x:v>eng</x:v>
      </x:c>
      <x:c r="G439" s="19" t="str">
        <x:v>current English corpus (July 2024 dataset; public shorthand eng; mutable current corpus)</x:v>
      </x:c>
      <x:c r="H439" s="19" t="str">
        <x:v>climate change (All)</x:v>
      </x:c>
      <x:c r="I439" s="19" t="str">
        <x:v>0</x:v>
      </x:c>
      <x:c r="J439" s="19" t="n">
        <x:v>46260.10760416667</x:v>
      </x:c>
      <x:c r="K439" s="31" t="str">
        <x:v>data/fear-temperature/ngram/raw/c0c3021f09dbdf3542c85e1a8bd4e013bd4d99d85af63bbd55f5e05a6a7ddd2b.json</x:v>
      </x:c>
      <x:c r="L439" s="19" t="str">
        <x:v>f147d9b61eec9310d5a36c21ef68d14904b4782ed7663bc02178e865991f6aa6</x:v>
      </x:c>
      <x:c r="M439" s="19" t="str">
        <x:v>03c6b3b7aec17c75d6066c3ad33475123246728a6d70514bc6c4b2fac975aa04</x:v>
      </x:c>
      <x:c r="N439" s="31" t="str">
        <x:v>FT-LF-CLIMATE_CHANGE</x:v>
      </x:c>
      <x:c r="O439" s="31" t="str">
        <x:v>FT-C-MODERN_CLIMATE_CHANGE</x:v>
      </x:c>
      <x:c r="P439" s="31" t="str">
        <x:v>FT-F04</x:v>
      </x:c>
      <x:c r="Q439" s="49" t="n">
        <x:v>0.0007492009235221531</x:v>
      </x:c>
    </x:row>
    <x:row r="440" ht="20" customHeight="1">
      <x:c r="A440" s="40" t="str">
        <x:v>FT-Q-V01-070</x:v>
      </x:c>
      <x:c r="B440" s="19" t="str">
        <x:v>climate change</x:v>
      </x:c>
      <x:c r="C440" s="31" t="str">
        <x:v>climate</x:v>
      </x:c>
      <x:c r="D440" s="25" t="n">
        <x:v>1915</x:v>
      </x:c>
      <x:c r="E440" s="46" t="n">
        <x:v>2.36375232581798e-9</x:v>
      </x:c>
      <x:c r="F440" s="19" t="str">
        <x:v>eng</x:v>
      </x:c>
      <x:c r="G440" s="19" t="str">
        <x:v>current English corpus (July 2024 dataset; public shorthand eng; mutable current corpus)</x:v>
      </x:c>
      <x:c r="H440" s="19" t="str">
        <x:v>climate change (All)</x:v>
      </x:c>
      <x:c r="I440" s="19" t="str">
        <x:v>0</x:v>
      </x:c>
      <x:c r="J440" s="19" t="n">
        <x:v>46260.10760416667</x:v>
      </x:c>
      <x:c r="K440" s="31" t="str">
        <x:v>data/fear-temperature/ngram/raw/c0c3021f09dbdf3542c85e1a8bd4e013bd4d99d85af63bbd55f5e05a6a7ddd2b.json</x:v>
      </x:c>
      <x:c r="L440" s="19" t="str">
        <x:v>f147d9b61eec9310d5a36c21ef68d14904b4782ed7663bc02178e865991f6aa6</x:v>
      </x:c>
      <x:c r="M440" s="19" t="str">
        <x:v>03c6b3b7aec17c75d6066c3ad33475123246728a6d70514bc6c4b2fac975aa04</x:v>
      </x:c>
      <x:c r="N440" s="31" t="str">
        <x:v>FT-LF-CLIMATE_CHANGE</x:v>
      </x:c>
      <x:c r="O440" s="31" t="str">
        <x:v>FT-C-MODERN_CLIMATE_CHANGE</x:v>
      </x:c>
      <x:c r="P440" s="31" t="str">
        <x:v>FT-F04</x:v>
      </x:c>
      <x:c r="Q440" s="49" t="n">
        <x:v>0.00236375232581798</x:v>
      </x:c>
    </x:row>
    <x:row r="441" ht="20" customHeight="1">
      <x:c r="A441" s="40" t="str">
        <x:v>FT-Q-V01-070</x:v>
      </x:c>
      <x:c r="B441" s="19" t="str">
        <x:v>climate change</x:v>
      </x:c>
      <x:c r="C441" s="31" t="str">
        <x:v>climate</x:v>
      </x:c>
      <x:c r="D441" s="25" t="n">
        <x:v>1916</x:v>
      </x:c>
      <x:c r="E441" s="46" t="n">
        <x:v>2.056239623016154e-9</x:v>
      </x:c>
      <x:c r="F441" s="19" t="str">
        <x:v>eng</x:v>
      </x:c>
      <x:c r="G441" s="19" t="str">
        <x:v>current English corpus (July 2024 dataset; public shorthand eng; mutable current corpus)</x:v>
      </x:c>
      <x:c r="H441" s="19" t="str">
        <x:v>climate change (All)</x:v>
      </x:c>
      <x:c r="I441" s="19" t="str">
        <x:v>0</x:v>
      </x:c>
      <x:c r="J441" s="19" t="n">
        <x:v>46260.10760416667</x:v>
      </x:c>
      <x:c r="K441" s="31" t="str">
        <x:v>data/fear-temperature/ngram/raw/c0c3021f09dbdf3542c85e1a8bd4e013bd4d99d85af63bbd55f5e05a6a7ddd2b.json</x:v>
      </x:c>
      <x:c r="L441" s="19" t="str">
        <x:v>f147d9b61eec9310d5a36c21ef68d14904b4782ed7663bc02178e865991f6aa6</x:v>
      </x:c>
      <x:c r="M441" s="19" t="str">
        <x:v>03c6b3b7aec17c75d6066c3ad33475123246728a6d70514bc6c4b2fac975aa04</x:v>
      </x:c>
      <x:c r="N441" s="31" t="str">
        <x:v>FT-LF-CLIMATE_CHANGE</x:v>
      </x:c>
      <x:c r="O441" s="31" t="str">
        <x:v>FT-C-MODERN_CLIMATE_CHANGE</x:v>
      </x:c>
      <x:c r="P441" s="31" t="str">
        <x:v>FT-F04</x:v>
      </x:c>
      <x:c r="Q441" s="49" t="n">
        <x:v>0.002056239623016154</x:v>
      </x:c>
    </x:row>
    <x:row r="442" ht="20" customHeight="1">
      <x:c r="A442" s="40" t="str">
        <x:v>FT-Q-V01-070</x:v>
      </x:c>
      <x:c r="B442" s="19" t="str">
        <x:v>climate change</x:v>
      </x:c>
      <x:c r="C442" s="31" t="str">
        <x:v>climate</x:v>
      </x:c>
      <x:c r="D442" s="25" t="n">
        <x:v>1917</x:v>
      </x:c>
      <x:c r="E442" s="46" t="n">
        <x:v>1.7645298000523722e-9</x:v>
      </x:c>
      <x:c r="F442" s="19" t="str">
        <x:v>eng</x:v>
      </x:c>
      <x:c r="G442" s="19" t="str">
        <x:v>current English corpus (July 2024 dataset; public shorthand eng; mutable current corpus)</x:v>
      </x:c>
      <x:c r="H442" s="19" t="str">
        <x:v>climate change (All)</x:v>
      </x:c>
      <x:c r="I442" s="19" t="str">
        <x:v>0</x:v>
      </x:c>
      <x:c r="J442" s="19" t="n">
        <x:v>46260.10760416667</x:v>
      </x:c>
      <x:c r="K442" s="31" t="str">
        <x:v>data/fear-temperature/ngram/raw/c0c3021f09dbdf3542c85e1a8bd4e013bd4d99d85af63bbd55f5e05a6a7ddd2b.json</x:v>
      </x:c>
      <x:c r="L442" s="19" t="str">
        <x:v>f147d9b61eec9310d5a36c21ef68d14904b4782ed7663bc02178e865991f6aa6</x:v>
      </x:c>
      <x:c r="M442" s="19" t="str">
        <x:v>03c6b3b7aec17c75d6066c3ad33475123246728a6d70514bc6c4b2fac975aa04</x:v>
      </x:c>
      <x:c r="N442" s="31" t="str">
        <x:v>FT-LF-CLIMATE_CHANGE</x:v>
      </x:c>
      <x:c r="O442" s="31" t="str">
        <x:v>FT-C-MODERN_CLIMATE_CHANGE</x:v>
      </x:c>
      <x:c r="P442" s="31" t="str">
        <x:v>FT-F04</x:v>
      </x:c>
      <x:c r="Q442" s="49" t="n">
        <x:v>0.0017645298000523721</x:v>
      </x:c>
    </x:row>
    <x:row r="443" ht="20" customHeight="1">
      <x:c r="A443" s="40" t="str">
        <x:v>FT-Q-V01-070</x:v>
      </x:c>
      <x:c r="B443" s="19" t="str">
        <x:v>climate change</x:v>
      </x:c>
      <x:c r="C443" s="31" t="str">
        <x:v>climate</x:v>
      </x:c>
      <x:c r="D443" s="25" t="n">
        <x:v>1918</x:v>
      </x:c>
      <x:c r="E443" s="46" t="n">
        <x:v>1.7002403651655838e-9</x:v>
      </x:c>
      <x:c r="F443" s="19" t="str">
        <x:v>eng</x:v>
      </x:c>
      <x:c r="G443" s="19" t="str">
        <x:v>current English corpus (July 2024 dataset; public shorthand eng; mutable current corpus)</x:v>
      </x:c>
      <x:c r="H443" s="19" t="str">
        <x:v>climate change (All)</x:v>
      </x:c>
      <x:c r="I443" s="19" t="str">
        <x:v>0</x:v>
      </x:c>
      <x:c r="J443" s="19" t="n">
        <x:v>46260.10760416667</x:v>
      </x:c>
      <x:c r="K443" s="31" t="str">
        <x:v>data/fear-temperature/ngram/raw/c0c3021f09dbdf3542c85e1a8bd4e013bd4d99d85af63bbd55f5e05a6a7ddd2b.json</x:v>
      </x:c>
      <x:c r="L443" s="19" t="str">
        <x:v>f147d9b61eec9310d5a36c21ef68d14904b4782ed7663bc02178e865991f6aa6</x:v>
      </x:c>
      <x:c r="M443" s="19" t="str">
        <x:v>03c6b3b7aec17c75d6066c3ad33475123246728a6d70514bc6c4b2fac975aa04</x:v>
      </x:c>
      <x:c r="N443" s="31" t="str">
        <x:v>FT-LF-CLIMATE_CHANGE</x:v>
      </x:c>
      <x:c r="O443" s="31" t="str">
        <x:v>FT-C-MODERN_CLIMATE_CHANGE</x:v>
      </x:c>
      <x:c r="P443" s="31" t="str">
        <x:v>FT-F04</x:v>
      </x:c>
      <x:c r="Q443" s="49" t="n">
        <x:v>0.0017002403651655837</x:v>
      </x:c>
    </x:row>
    <x:row r="444" ht="20" customHeight="1">
      <x:c r="A444" s="40" t="str">
        <x:v>FT-Q-V01-070</x:v>
      </x:c>
      <x:c r="B444" s="19" t="str">
        <x:v>climate change</x:v>
      </x:c>
      <x:c r="C444" s="31" t="str">
        <x:v>climate</x:v>
      </x:c>
      <x:c r="D444" s="25" t="n">
        <x:v>1919</x:v>
      </x:c>
      <x:c r="E444" s="46" t="n">
        <x:v>3.226021383362365e-8</x:v>
      </x:c>
      <x:c r="F444" s="19" t="str">
        <x:v>eng</x:v>
      </x:c>
      <x:c r="G444" s="19" t="str">
        <x:v>current English corpus (July 2024 dataset; public shorthand eng; mutable current corpus)</x:v>
      </x:c>
      <x:c r="H444" s="19" t="str">
        <x:v>climate change (All)</x:v>
      </x:c>
      <x:c r="I444" s="19" t="str">
        <x:v>0</x:v>
      </x:c>
      <x:c r="J444" s="19" t="n">
        <x:v>46260.10760416667</x:v>
      </x:c>
      <x:c r="K444" s="31" t="str">
        <x:v>data/fear-temperature/ngram/raw/c0c3021f09dbdf3542c85e1a8bd4e013bd4d99d85af63bbd55f5e05a6a7ddd2b.json</x:v>
      </x:c>
      <x:c r="L444" s="19" t="str">
        <x:v>f147d9b61eec9310d5a36c21ef68d14904b4782ed7663bc02178e865991f6aa6</x:v>
      </x:c>
      <x:c r="M444" s="19" t="str">
        <x:v>03c6b3b7aec17c75d6066c3ad33475123246728a6d70514bc6c4b2fac975aa04</x:v>
      </x:c>
      <x:c r="N444" s="31" t="str">
        <x:v>FT-LF-CLIMATE_CHANGE</x:v>
      </x:c>
      <x:c r="O444" s="31" t="str">
        <x:v>FT-C-MODERN_CLIMATE_CHANGE</x:v>
      </x:c>
      <x:c r="P444" s="31" t="str">
        <x:v>FT-F04</x:v>
      </x:c>
      <x:c r="Q444" s="49" t="n">
        <x:v>0.03226021383362365</x:v>
      </x:c>
    </x:row>
    <x:row r="445" ht="20" customHeight="1">
      <x:c r="A445" s="40" t="str">
        <x:v>FT-Q-V01-070</x:v>
      </x:c>
      <x:c r="B445" s="19" t="str">
        <x:v>climate change</x:v>
      </x:c>
      <x:c r="C445" s="31" t="str">
        <x:v>climate</x:v>
      </x:c>
      <x:c r="D445" s="25" t="n">
        <x:v>1920</x:v>
      </x:c>
      <x:c r="E445" s="46" t="n">
        <x:v>2.177790947577307e-9</x:v>
      </x:c>
      <x:c r="F445" s="19" t="str">
        <x:v>eng</x:v>
      </x:c>
      <x:c r="G445" s="19" t="str">
        <x:v>current English corpus (July 2024 dataset; public shorthand eng; mutable current corpus)</x:v>
      </x:c>
      <x:c r="H445" s="19" t="str">
        <x:v>climate change (All)</x:v>
      </x:c>
      <x:c r="I445" s="19" t="str">
        <x:v>0</x:v>
      </x:c>
      <x:c r="J445" s="19" t="n">
        <x:v>46260.10760416667</x:v>
      </x:c>
      <x:c r="K445" s="31" t="str">
        <x:v>data/fear-temperature/ngram/raw/c0c3021f09dbdf3542c85e1a8bd4e013bd4d99d85af63bbd55f5e05a6a7ddd2b.json</x:v>
      </x:c>
      <x:c r="L445" s="19" t="str">
        <x:v>f147d9b61eec9310d5a36c21ef68d14904b4782ed7663bc02178e865991f6aa6</x:v>
      </x:c>
      <x:c r="M445" s="19" t="str">
        <x:v>03c6b3b7aec17c75d6066c3ad33475123246728a6d70514bc6c4b2fac975aa04</x:v>
      </x:c>
      <x:c r="N445" s="31" t="str">
        <x:v>FT-LF-CLIMATE_CHANGE</x:v>
      </x:c>
      <x:c r="O445" s="31" t="str">
        <x:v>FT-C-MODERN_CLIMATE_CHANGE</x:v>
      </x:c>
      <x:c r="P445" s="31" t="str">
        <x:v>FT-F04</x:v>
      </x:c>
      <x:c r="Q445" s="49" t="n">
        <x:v>0.002177790947577307</x:v>
      </x:c>
    </x:row>
    <x:row r="446" ht="20" customHeight="1">
      <x:c r="A446" s="40" t="str">
        <x:v>FT-Q-V01-070</x:v>
      </x:c>
      <x:c r="B446" s="19" t="str">
        <x:v>climate change</x:v>
      </x:c>
      <x:c r="C446" s="31" t="str">
        <x:v>climate</x:v>
      </x:c>
      <x:c r="D446" s="25" t="n">
        <x:v>1921</x:v>
      </x:c>
      <x:c r="E446" s="46" t="n">
        <x:v>1.7022981843584082e-9</x:v>
      </x:c>
      <x:c r="F446" s="19" t="str">
        <x:v>eng</x:v>
      </x:c>
      <x:c r="G446" s="19" t="str">
        <x:v>current English corpus (July 2024 dataset; public shorthand eng; mutable current corpus)</x:v>
      </x:c>
      <x:c r="H446" s="19" t="str">
        <x:v>climate change (All)</x:v>
      </x:c>
      <x:c r="I446" s="19" t="str">
        <x:v>0</x:v>
      </x:c>
      <x:c r="J446" s="19" t="n">
        <x:v>46260.10760416667</x:v>
      </x:c>
      <x:c r="K446" s="31" t="str">
        <x:v>data/fear-temperature/ngram/raw/c0c3021f09dbdf3542c85e1a8bd4e013bd4d99d85af63bbd55f5e05a6a7ddd2b.json</x:v>
      </x:c>
      <x:c r="L446" s="19" t="str">
        <x:v>f147d9b61eec9310d5a36c21ef68d14904b4782ed7663bc02178e865991f6aa6</x:v>
      </x:c>
      <x:c r="M446" s="19" t="str">
        <x:v>03c6b3b7aec17c75d6066c3ad33475123246728a6d70514bc6c4b2fac975aa04</x:v>
      </x:c>
      <x:c r="N446" s="31" t="str">
        <x:v>FT-LF-CLIMATE_CHANGE</x:v>
      </x:c>
      <x:c r="O446" s="31" t="str">
        <x:v>FT-C-MODERN_CLIMATE_CHANGE</x:v>
      </x:c>
      <x:c r="P446" s="31" t="str">
        <x:v>FT-F04</x:v>
      </x:c>
      <x:c r="Q446" s="49" t="n">
        <x:v>0.0017022981843584082</x:v>
      </x:c>
    </x:row>
    <x:row r="447" ht="20" customHeight="1">
      <x:c r="A447" s="40" t="str">
        <x:v>FT-Q-V01-070</x:v>
      </x:c>
      <x:c r="B447" s="19" t="str">
        <x:v>climate change</x:v>
      </x:c>
      <x:c r="C447" s="31" t="str">
        <x:v>climate</x:v>
      </x:c>
      <x:c r="D447" s="25" t="n">
        <x:v>1922</x:v>
      </x:c>
      <x:c r="E447" s="46" t="n">
        <x:v>1.5879211834324278e-9</x:v>
      </x:c>
      <x:c r="F447" s="19" t="str">
        <x:v>eng</x:v>
      </x:c>
      <x:c r="G447" s="19" t="str">
        <x:v>current English corpus (July 2024 dataset; public shorthand eng; mutable current corpus)</x:v>
      </x:c>
      <x:c r="H447" s="19" t="str">
        <x:v>climate change (All)</x:v>
      </x:c>
      <x:c r="I447" s="19" t="str">
        <x:v>0</x:v>
      </x:c>
      <x:c r="J447" s="19" t="n">
        <x:v>46260.10760416667</x:v>
      </x:c>
      <x:c r="K447" s="31" t="str">
        <x:v>data/fear-temperature/ngram/raw/c0c3021f09dbdf3542c85e1a8bd4e013bd4d99d85af63bbd55f5e05a6a7ddd2b.json</x:v>
      </x:c>
      <x:c r="L447" s="19" t="str">
        <x:v>f147d9b61eec9310d5a36c21ef68d14904b4782ed7663bc02178e865991f6aa6</x:v>
      </x:c>
      <x:c r="M447" s="19" t="str">
        <x:v>03c6b3b7aec17c75d6066c3ad33475123246728a6d70514bc6c4b2fac975aa04</x:v>
      </x:c>
      <x:c r="N447" s="31" t="str">
        <x:v>FT-LF-CLIMATE_CHANGE</x:v>
      </x:c>
      <x:c r="O447" s="31" t="str">
        <x:v>FT-C-MODERN_CLIMATE_CHANGE</x:v>
      </x:c>
      <x:c r="P447" s="31" t="str">
        <x:v>FT-F04</x:v>
      </x:c>
      <x:c r="Q447" s="49" t="n">
        <x:v>0.0015879211834324278</x:v>
      </x:c>
    </x:row>
    <x:row r="448" ht="20" customHeight="1">
      <x:c r="A448" s="40" t="str">
        <x:v>FT-Q-V01-070</x:v>
      </x:c>
      <x:c r="B448" s="19" t="str">
        <x:v>climate change</x:v>
      </x:c>
      <x:c r="C448" s="31" t="str">
        <x:v>climate</x:v>
      </x:c>
      <x:c r="D448" s="25" t="n">
        <x:v>1923</x:v>
      </x:c>
      <x:c r="E448" s="46" t="n">
        <x:v>1.6047455100864916e-8</x:v>
      </x:c>
      <x:c r="F448" s="19" t="str">
        <x:v>eng</x:v>
      </x:c>
      <x:c r="G448" s="19" t="str">
        <x:v>current English corpus (July 2024 dataset; public shorthand eng; mutable current corpus)</x:v>
      </x:c>
      <x:c r="H448" s="19" t="str">
        <x:v>climate change (All)</x:v>
      </x:c>
      <x:c r="I448" s="19" t="str">
        <x:v>0</x:v>
      </x:c>
      <x:c r="J448" s="19" t="n">
        <x:v>46260.10760416667</x:v>
      </x:c>
      <x:c r="K448" s="31" t="str">
        <x:v>data/fear-temperature/ngram/raw/c0c3021f09dbdf3542c85e1a8bd4e013bd4d99d85af63bbd55f5e05a6a7ddd2b.json</x:v>
      </x:c>
      <x:c r="L448" s="19" t="str">
        <x:v>f147d9b61eec9310d5a36c21ef68d14904b4782ed7663bc02178e865991f6aa6</x:v>
      </x:c>
      <x:c r="M448" s="19" t="str">
        <x:v>03c6b3b7aec17c75d6066c3ad33475123246728a6d70514bc6c4b2fac975aa04</x:v>
      </x:c>
      <x:c r="N448" s="31" t="str">
        <x:v>FT-LF-CLIMATE_CHANGE</x:v>
      </x:c>
      <x:c r="O448" s="31" t="str">
        <x:v>FT-C-MODERN_CLIMATE_CHANGE</x:v>
      </x:c>
      <x:c r="P448" s="31" t="str">
        <x:v>FT-F04</x:v>
      </x:c>
      <x:c r="Q448" s="49" t="n">
        <x:v>0.016047455100864916</x:v>
      </x:c>
    </x:row>
    <x:row r="449" ht="20" customHeight="1">
      <x:c r="A449" s="40" t="str">
        <x:v>FT-Q-V01-070</x:v>
      </x:c>
      <x:c r="B449" s="19" t="str">
        <x:v>climate change</x:v>
      </x:c>
      <x:c r="C449" s="31" t="str">
        <x:v>climate</x:v>
      </x:c>
      <x:c r="D449" s="25" t="n">
        <x:v>1924</x:v>
      </x:c>
      <x:c r="E449" s="46" t="n">
        <x:v>1.2781223343583115e-8</x:v>
      </x:c>
      <x:c r="F449" s="19" t="str">
        <x:v>eng</x:v>
      </x:c>
      <x:c r="G449" s="19" t="str">
        <x:v>current English corpus (July 2024 dataset; public shorthand eng; mutable current corpus)</x:v>
      </x:c>
      <x:c r="H449" s="19" t="str">
        <x:v>climate change (All)</x:v>
      </x:c>
      <x:c r="I449" s="19" t="str">
        <x:v>0</x:v>
      </x:c>
      <x:c r="J449" s="19" t="n">
        <x:v>46260.10760416667</x:v>
      </x:c>
      <x:c r="K449" s="31" t="str">
        <x:v>data/fear-temperature/ngram/raw/c0c3021f09dbdf3542c85e1a8bd4e013bd4d99d85af63bbd55f5e05a6a7ddd2b.json</x:v>
      </x:c>
      <x:c r="L449" s="19" t="str">
        <x:v>f147d9b61eec9310d5a36c21ef68d14904b4782ed7663bc02178e865991f6aa6</x:v>
      </x:c>
      <x:c r="M449" s="19" t="str">
        <x:v>03c6b3b7aec17c75d6066c3ad33475123246728a6d70514bc6c4b2fac975aa04</x:v>
      </x:c>
      <x:c r="N449" s="31" t="str">
        <x:v>FT-LF-CLIMATE_CHANGE</x:v>
      </x:c>
      <x:c r="O449" s="31" t="str">
        <x:v>FT-C-MODERN_CLIMATE_CHANGE</x:v>
      </x:c>
      <x:c r="P449" s="31" t="str">
        <x:v>FT-F04</x:v>
      </x:c>
      <x:c r="Q449" s="49" t="n">
        <x:v>0.012781223343583115</x:v>
      </x:c>
    </x:row>
    <x:row r="450" ht="20" customHeight="1">
      <x:c r="A450" s="40" t="str">
        <x:v>FT-Q-V01-070</x:v>
      </x:c>
      <x:c r="B450" s="19" t="str">
        <x:v>climate change</x:v>
      </x:c>
      <x:c r="C450" s="31" t="str">
        <x:v>climate</x:v>
      </x:c>
      <x:c r="D450" s="25" t="n">
        <x:v>1925</x:v>
      </x:c>
      <x:c r="E450" s="46" t="n">
        <x:v>1.4217138022409868e-9</x:v>
      </x:c>
      <x:c r="F450" s="19" t="str">
        <x:v>eng</x:v>
      </x:c>
      <x:c r="G450" s="19" t="str">
        <x:v>current English corpus (July 2024 dataset; public shorthand eng; mutable current corpus)</x:v>
      </x:c>
      <x:c r="H450" s="19" t="str">
        <x:v>climate change (All)</x:v>
      </x:c>
      <x:c r="I450" s="19" t="str">
        <x:v>0</x:v>
      </x:c>
      <x:c r="J450" s="19" t="n">
        <x:v>46260.10760416667</x:v>
      </x:c>
      <x:c r="K450" s="31" t="str">
        <x:v>data/fear-temperature/ngram/raw/c0c3021f09dbdf3542c85e1a8bd4e013bd4d99d85af63bbd55f5e05a6a7ddd2b.json</x:v>
      </x:c>
      <x:c r="L450" s="19" t="str">
        <x:v>f147d9b61eec9310d5a36c21ef68d14904b4782ed7663bc02178e865991f6aa6</x:v>
      </x:c>
      <x:c r="M450" s="19" t="str">
        <x:v>03c6b3b7aec17c75d6066c3ad33475123246728a6d70514bc6c4b2fac975aa04</x:v>
      </x:c>
      <x:c r="N450" s="31" t="str">
        <x:v>FT-LF-CLIMATE_CHANGE</x:v>
      </x:c>
      <x:c r="O450" s="31" t="str">
        <x:v>FT-C-MODERN_CLIMATE_CHANGE</x:v>
      </x:c>
      <x:c r="P450" s="31" t="str">
        <x:v>FT-F04</x:v>
      </x:c>
      <x:c r="Q450" s="49" t="n">
        <x:v>0.0014217138022409868</x:v>
      </x:c>
    </x:row>
    <x:row r="451" ht="20" customHeight="1">
      <x:c r="A451" s="40" t="str">
        <x:v>FT-Q-V01-070</x:v>
      </x:c>
      <x:c r="B451" s="19" t="str">
        <x:v>climate change</x:v>
      </x:c>
      <x:c r="C451" s="31" t="str">
        <x:v>climate</x:v>
      </x:c>
      <x:c r="D451" s="25" t="n">
        <x:v>1926</x:v>
      </x:c>
      <x:c r="E451" s="46" t="n">
        <x:v>3.953006630363908e-9</x:v>
      </x:c>
      <x:c r="F451" s="19" t="str">
        <x:v>eng</x:v>
      </x:c>
      <x:c r="G451" s="19" t="str">
        <x:v>current English corpus (July 2024 dataset; public shorthand eng; mutable current corpus)</x:v>
      </x:c>
      <x:c r="H451" s="19" t="str">
        <x:v>climate change (All)</x:v>
      </x:c>
      <x:c r="I451" s="19" t="str">
        <x:v>0</x:v>
      </x:c>
      <x:c r="J451" s="19" t="n">
        <x:v>46260.10760416667</x:v>
      </x:c>
      <x:c r="K451" s="31" t="str">
        <x:v>data/fear-temperature/ngram/raw/c0c3021f09dbdf3542c85e1a8bd4e013bd4d99d85af63bbd55f5e05a6a7ddd2b.json</x:v>
      </x:c>
      <x:c r="L451" s="19" t="str">
        <x:v>f147d9b61eec9310d5a36c21ef68d14904b4782ed7663bc02178e865991f6aa6</x:v>
      </x:c>
      <x:c r="M451" s="19" t="str">
        <x:v>03c6b3b7aec17c75d6066c3ad33475123246728a6d70514bc6c4b2fac975aa04</x:v>
      </x:c>
      <x:c r="N451" s="31" t="str">
        <x:v>FT-LF-CLIMATE_CHANGE</x:v>
      </x:c>
      <x:c r="O451" s="31" t="str">
        <x:v>FT-C-MODERN_CLIMATE_CHANGE</x:v>
      </x:c>
      <x:c r="P451" s="31" t="str">
        <x:v>FT-F04</x:v>
      </x:c>
      <x:c r="Q451" s="49" t="n">
        <x:v>0.003953006630363908</x:v>
      </x:c>
    </x:row>
    <x:row r="452" ht="20" customHeight="1">
      <x:c r="A452" s="40" t="str">
        <x:v>FT-Q-V01-070</x:v>
      </x:c>
      <x:c r="B452" s="19" t="str">
        <x:v>climate change</x:v>
      </x:c>
      <x:c r="C452" s="31" t="str">
        <x:v>climate</x:v>
      </x:c>
      <x:c r="D452" s="25" t="n">
        <x:v>1927</x:v>
      </x:c>
      <x:c r="E452" s="46" t="n">
        <x:v>1.4087342015134396e-8</x:v>
      </x:c>
      <x:c r="F452" s="19" t="str">
        <x:v>eng</x:v>
      </x:c>
      <x:c r="G452" s="19" t="str">
        <x:v>current English corpus (July 2024 dataset; public shorthand eng; mutable current corpus)</x:v>
      </x:c>
      <x:c r="H452" s="19" t="str">
        <x:v>climate change (All)</x:v>
      </x:c>
      <x:c r="I452" s="19" t="str">
        <x:v>0</x:v>
      </x:c>
      <x:c r="J452" s="19" t="n">
        <x:v>46260.10760416667</x:v>
      </x:c>
      <x:c r="K452" s="31" t="str">
        <x:v>data/fear-temperature/ngram/raw/c0c3021f09dbdf3542c85e1a8bd4e013bd4d99d85af63bbd55f5e05a6a7ddd2b.json</x:v>
      </x:c>
      <x:c r="L452" s="19" t="str">
        <x:v>f147d9b61eec9310d5a36c21ef68d14904b4782ed7663bc02178e865991f6aa6</x:v>
      </x:c>
      <x:c r="M452" s="19" t="str">
        <x:v>03c6b3b7aec17c75d6066c3ad33475123246728a6d70514bc6c4b2fac975aa04</x:v>
      </x:c>
      <x:c r="N452" s="31" t="str">
        <x:v>FT-LF-CLIMATE_CHANGE</x:v>
      </x:c>
      <x:c r="O452" s="31" t="str">
        <x:v>FT-C-MODERN_CLIMATE_CHANGE</x:v>
      </x:c>
      <x:c r="P452" s="31" t="str">
        <x:v>FT-F04</x:v>
      </x:c>
      <x:c r="Q452" s="49" t="n">
        <x:v>0.014087342015134396</x:v>
      </x:c>
    </x:row>
    <x:row r="453" ht="20" customHeight="1">
      <x:c r="A453" s="40" t="str">
        <x:v>FT-Q-V01-070</x:v>
      </x:c>
      <x:c r="B453" s="19" t="str">
        <x:v>climate change</x:v>
      </x:c>
      <x:c r="C453" s="31" t="str">
        <x:v>climate</x:v>
      </x:c>
      <x:c r="D453" s="25" t="n">
        <x:v>1928</x:v>
      </x:c>
      <x:c r="E453" s="46" t="n">
        <x:v>3.6855752200137815e-9</x:v>
      </x:c>
      <x:c r="F453" s="19" t="str">
        <x:v>eng</x:v>
      </x:c>
      <x:c r="G453" s="19" t="str">
        <x:v>current English corpus (July 2024 dataset; public shorthand eng; mutable current corpus)</x:v>
      </x:c>
      <x:c r="H453" s="19" t="str">
        <x:v>climate change (All)</x:v>
      </x:c>
      <x:c r="I453" s="19" t="str">
        <x:v>0</x:v>
      </x:c>
      <x:c r="J453" s="19" t="n">
        <x:v>46260.10760416667</x:v>
      </x:c>
      <x:c r="K453" s="31" t="str">
        <x:v>data/fear-temperature/ngram/raw/c0c3021f09dbdf3542c85e1a8bd4e013bd4d99d85af63bbd55f5e05a6a7ddd2b.json</x:v>
      </x:c>
      <x:c r="L453" s="19" t="str">
        <x:v>f147d9b61eec9310d5a36c21ef68d14904b4782ed7663bc02178e865991f6aa6</x:v>
      </x:c>
      <x:c r="M453" s="19" t="str">
        <x:v>03c6b3b7aec17c75d6066c3ad33475123246728a6d70514bc6c4b2fac975aa04</x:v>
      </x:c>
      <x:c r="N453" s="31" t="str">
        <x:v>FT-LF-CLIMATE_CHANGE</x:v>
      </x:c>
      <x:c r="O453" s="31" t="str">
        <x:v>FT-C-MODERN_CLIMATE_CHANGE</x:v>
      </x:c>
      <x:c r="P453" s="31" t="str">
        <x:v>FT-F04</x:v>
      </x:c>
      <x:c r="Q453" s="49" t="n">
        <x:v>0.0036855752200137815</x:v>
      </x:c>
    </x:row>
    <x:row r="454" ht="20" customHeight="1">
      <x:c r="A454" s="40" t="str">
        <x:v>FT-Q-V01-070</x:v>
      </x:c>
      <x:c r="B454" s="19" t="str">
        <x:v>climate change</x:v>
      </x:c>
      <x:c r="C454" s="31" t="str">
        <x:v>climate</x:v>
      </x:c>
      <x:c r="D454" s="25" t="n">
        <x:v>1929</x:v>
      </x:c>
      <x:c r="E454" s="46" t="n">
        <x:v>3.681185828385835e-9</x:v>
      </x:c>
      <x:c r="F454" s="19" t="str">
        <x:v>eng</x:v>
      </x:c>
      <x:c r="G454" s="19" t="str">
        <x:v>current English corpus (July 2024 dataset; public shorthand eng; mutable current corpus)</x:v>
      </x:c>
      <x:c r="H454" s="19" t="str">
        <x:v>climate change (All)</x:v>
      </x:c>
      <x:c r="I454" s="19" t="str">
        <x:v>0</x:v>
      </x:c>
      <x:c r="J454" s="19" t="n">
        <x:v>46260.10760416667</x:v>
      </x:c>
      <x:c r="K454" s="31" t="str">
        <x:v>data/fear-temperature/ngram/raw/c0c3021f09dbdf3542c85e1a8bd4e013bd4d99d85af63bbd55f5e05a6a7ddd2b.json</x:v>
      </x:c>
      <x:c r="L454" s="19" t="str">
        <x:v>f147d9b61eec9310d5a36c21ef68d14904b4782ed7663bc02178e865991f6aa6</x:v>
      </x:c>
      <x:c r="M454" s="19" t="str">
        <x:v>03c6b3b7aec17c75d6066c3ad33475123246728a6d70514bc6c4b2fac975aa04</x:v>
      </x:c>
      <x:c r="N454" s="31" t="str">
        <x:v>FT-LF-CLIMATE_CHANGE</x:v>
      </x:c>
      <x:c r="O454" s="31" t="str">
        <x:v>FT-C-MODERN_CLIMATE_CHANGE</x:v>
      </x:c>
      <x:c r="P454" s="31" t="str">
        <x:v>FT-F04</x:v>
      </x:c>
      <x:c r="Q454" s="49" t="n">
        <x:v>0.0036811858283858348</x:v>
      </x:c>
    </x:row>
    <x:row r="455" ht="20" customHeight="1">
      <x:c r="A455" s="40" t="str">
        <x:v>FT-Q-V01-070</x:v>
      </x:c>
      <x:c r="B455" s="19" t="str">
        <x:v>climate change</x:v>
      </x:c>
      <x:c r="C455" s="31" t="str">
        <x:v>climate</x:v>
      </x:c>
      <x:c r="D455" s="25" t="n">
        <x:v>1930</x:v>
      </x:c>
      <x:c r="E455" s="46" t="n">
        <x:v>3.400374176676379e-9</x:v>
      </x:c>
      <x:c r="F455" s="19" t="str">
        <x:v>eng</x:v>
      </x:c>
      <x:c r="G455" s="19" t="str">
        <x:v>current English corpus (July 2024 dataset; public shorthand eng; mutable current corpus)</x:v>
      </x:c>
      <x:c r="H455" s="19" t="str">
        <x:v>climate change (All)</x:v>
      </x:c>
      <x:c r="I455" s="19" t="str">
        <x:v>0</x:v>
      </x:c>
      <x:c r="J455" s="19" t="n">
        <x:v>46260.10760416667</x:v>
      </x:c>
      <x:c r="K455" s="31" t="str">
        <x:v>data/fear-temperature/ngram/raw/c0c3021f09dbdf3542c85e1a8bd4e013bd4d99d85af63bbd55f5e05a6a7ddd2b.json</x:v>
      </x:c>
      <x:c r="L455" s="19" t="str">
        <x:v>f147d9b61eec9310d5a36c21ef68d14904b4782ed7663bc02178e865991f6aa6</x:v>
      </x:c>
      <x:c r="M455" s="19" t="str">
        <x:v>03c6b3b7aec17c75d6066c3ad33475123246728a6d70514bc6c4b2fac975aa04</x:v>
      </x:c>
      <x:c r="N455" s="31" t="str">
        <x:v>FT-LF-CLIMATE_CHANGE</x:v>
      </x:c>
      <x:c r="O455" s="31" t="str">
        <x:v>FT-C-MODERN_CLIMATE_CHANGE</x:v>
      </x:c>
      <x:c r="P455" s="31" t="str">
        <x:v>FT-F04</x:v>
      </x:c>
      <x:c r="Q455" s="49" t="n">
        <x:v>0.003400374176676379</x:v>
      </x:c>
    </x:row>
    <x:row r="456" ht="20" customHeight="1">
      <x:c r="A456" s="40" t="str">
        <x:v>FT-Q-V01-070</x:v>
      </x:c>
      <x:c r="B456" s="19" t="str">
        <x:v>climate change</x:v>
      </x:c>
      <x:c r="C456" s="31" t="str">
        <x:v>climate</x:v>
      </x:c>
      <x:c r="D456" s="25" t="n">
        <x:v>1931</x:v>
      </x:c>
      <x:c r="E456" s="46" t="n">
        <x:v>4.551248100614912e-9</x:v>
      </x:c>
      <x:c r="F456" s="19" t="str">
        <x:v>eng</x:v>
      </x:c>
      <x:c r="G456" s="19" t="str">
        <x:v>current English corpus (July 2024 dataset; public shorthand eng; mutable current corpus)</x:v>
      </x:c>
      <x:c r="H456" s="19" t="str">
        <x:v>climate change (All)</x:v>
      </x:c>
      <x:c r="I456" s="19" t="str">
        <x:v>0</x:v>
      </x:c>
      <x:c r="J456" s="19" t="n">
        <x:v>46260.10760416667</x:v>
      </x:c>
      <x:c r="K456" s="31" t="str">
        <x:v>data/fear-temperature/ngram/raw/c0c3021f09dbdf3542c85e1a8bd4e013bd4d99d85af63bbd55f5e05a6a7ddd2b.json</x:v>
      </x:c>
      <x:c r="L456" s="19" t="str">
        <x:v>f147d9b61eec9310d5a36c21ef68d14904b4782ed7663bc02178e865991f6aa6</x:v>
      </x:c>
      <x:c r="M456" s="19" t="str">
        <x:v>03c6b3b7aec17c75d6066c3ad33475123246728a6d70514bc6c4b2fac975aa04</x:v>
      </x:c>
      <x:c r="N456" s="31" t="str">
        <x:v>FT-LF-CLIMATE_CHANGE</x:v>
      </x:c>
      <x:c r="O456" s="31" t="str">
        <x:v>FT-C-MODERN_CLIMATE_CHANGE</x:v>
      </x:c>
      <x:c r="P456" s="31" t="str">
        <x:v>FT-F04</x:v>
      </x:c>
      <x:c r="Q456" s="49" t="n">
        <x:v>0.004551248100614912</x:v>
      </x:c>
    </x:row>
    <x:row r="457" ht="20" customHeight="1">
      <x:c r="A457" s="40" t="str">
        <x:v>FT-Q-V01-070</x:v>
      </x:c>
      <x:c r="B457" s="19" t="str">
        <x:v>climate change</x:v>
      </x:c>
      <x:c r="C457" s="31" t="str">
        <x:v>climate</x:v>
      </x:c>
      <x:c r="D457" s="25" t="n">
        <x:v>1932</x:v>
      </x:c>
      <x:c r="E457" s="46" t="n">
        <x:v>5.442139516809163e-9</x:v>
      </x:c>
      <x:c r="F457" s="19" t="str">
        <x:v>eng</x:v>
      </x:c>
      <x:c r="G457" s="19" t="str">
        <x:v>current English corpus (July 2024 dataset; public shorthand eng; mutable current corpus)</x:v>
      </x:c>
      <x:c r="H457" s="19" t="str">
        <x:v>climate change (All)</x:v>
      </x:c>
      <x:c r="I457" s="19" t="str">
        <x:v>0</x:v>
      </x:c>
      <x:c r="J457" s="19" t="n">
        <x:v>46260.10760416667</x:v>
      </x:c>
      <x:c r="K457" s="31" t="str">
        <x:v>data/fear-temperature/ngram/raw/c0c3021f09dbdf3542c85e1a8bd4e013bd4d99d85af63bbd55f5e05a6a7ddd2b.json</x:v>
      </x:c>
      <x:c r="L457" s="19" t="str">
        <x:v>f147d9b61eec9310d5a36c21ef68d14904b4782ed7663bc02178e865991f6aa6</x:v>
      </x:c>
      <x:c r="M457" s="19" t="str">
        <x:v>03c6b3b7aec17c75d6066c3ad33475123246728a6d70514bc6c4b2fac975aa04</x:v>
      </x:c>
      <x:c r="N457" s="31" t="str">
        <x:v>FT-LF-CLIMATE_CHANGE</x:v>
      </x:c>
      <x:c r="O457" s="31" t="str">
        <x:v>FT-C-MODERN_CLIMATE_CHANGE</x:v>
      </x:c>
      <x:c r="P457" s="31" t="str">
        <x:v>FT-F04</x:v>
      </x:c>
      <x:c r="Q457" s="49" t="n">
        <x:v>0.005442139516809163</x:v>
      </x:c>
    </x:row>
    <x:row r="458" ht="20" customHeight="1">
      <x:c r="A458" s="40" t="str">
        <x:v>FT-Q-V01-070</x:v>
      </x:c>
      <x:c r="B458" s="19" t="str">
        <x:v>climate change</x:v>
      </x:c>
      <x:c r="C458" s="31" t="str">
        <x:v>climate</x:v>
      </x:c>
      <x:c r="D458" s="25" t="n">
        <x:v>1933</x:v>
      </x:c>
      <x:c r="E458" s="46" t="n">
        <x:v>1.597290658073014e-8</x:v>
      </x:c>
      <x:c r="F458" s="19" t="str">
        <x:v>eng</x:v>
      </x:c>
      <x:c r="G458" s="19" t="str">
        <x:v>current English corpus (July 2024 dataset; public shorthand eng; mutable current corpus)</x:v>
      </x:c>
      <x:c r="H458" s="19" t="str">
        <x:v>climate change (All)</x:v>
      </x:c>
      <x:c r="I458" s="19" t="str">
        <x:v>0</x:v>
      </x:c>
      <x:c r="J458" s="19" t="n">
        <x:v>46260.10760416667</x:v>
      </x:c>
      <x:c r="K458" s="31" t="str">
        <x:v>data/fear-temperature/ngram/raw/c0c3021f09dbdf3542c85e1a8bd4e013bd4d99d85af63bbd55f5e05a6a7ddd2b.json</x:v>
      </x:c>
      <x:c r="L458" s="19" t="str">
        <x:v>f147d9b61eec9310d5a36c21ef68d14904b4782ed7663bc02178e865991f6aa6</x:v>
      </x:c>
      <x:c r="M458" s="19" t="str">
        <x:v>03c6b3b7aec17c75d6066c3ad33475123246728a6d70514bc6c4b2fac975aa04</x:v>
      </x:c>
      <x:c r="N458" s="31" t="str">
        <x:v>FT-LF-CLIMATE_CHANGE</x:v>
      </x:c>
      <x:c r="O458" s="31" t="str">
        <x:v>FT-C-MODERN_CLIMATE_CHANGE</x:v>
      </x:c>
      <x:c r="P458" s="31" t="str">
        <x:v>FT-F04</x:v>
      </x:c>
      <x:c r="Q458" s="49" t="n">
        <x:v>0.01597290658073014</x:v>
      </x:c>
    </x:row>
    <x:row r="459" ht="20" customHeight="1">
      <x:c r="A459" s="40" t="str">
        <x:v>FT-Q-V01-070</x:v>
      </x:c>
      <x:c r="B459" s="19" t="str">
        <x:v>climate change</x:v>
      </x:c>
      <x:c r="C459" s="31" t="str">
        <x:v>climate</x:v>
      </x:c>
      <x:c r="D459" s="25" t="n">
        <x:v>1934</x:v>
      </x:c>
      <x:c r="E459" s="46" t="n">
        <x:v>8.7860048014754e-8</x:v>
      </x:c>
      <x:c r="F459" s="19" t="str">
        <x:v>eng</x:v>
      </x:c>
      <x:c r="G459" s="19" t="str">
        <x:v>current English corpus (July 2024 dataset; public shorthand eng; mutable current corpus)</x:v>
      </x:c>
      <x:c r="H459" s="19" t="str">
        <x:v>climate change (All)</x:v>
      </x:c>
      <x:c r="I459" s="19" t="str">
        <x:v>0</x:v>
      </x:c>
      <x:c r="J459" s="19" t="n">
        <x:v>46260.10760416667</x:v>
      </x:c>
      <x:c r="K459" s="31" t="str">
        <x:v>data/fear-temperature/ngram/raw/c0c3021f09dbdf3542c85e1a8bd4e013bd4d99d85af63bbd55f5e05a6a7ddd2b.json</x:v>
      </x:c>
      <x:c r="L459" s="19" t="str">
        <x:v>f147d9b61eec9310d5a36c21ef68d14904b4782ed7663bc02178e865991f6aa6</x:v>
      </x:c>
      <x:c r="M459" s="19" t="str">
        <x:v>03c6b3b7aec17c75d6066c3ad33475123246728a6d70514bc6c4b2fac975aa04</x:v>
      </x:c>
      <x:c r="N459" s="31" t="str">
        <x:v>FT-LF-CLIMATE_CHANGE</x:v>
      </x:c>
      <x:c r="O459" s="31" t="str">
        <x:v>FT-C-MODERN_CLIMATE_CHANGE</x:v>
      </x:c>
      <x:c r="P459" s="31" t="str">
        <x:v>FT-F04</x:v>
      </x:c>
      <x:c r="Q459" s="49" t="n">
        <x:v>0.087860048014754</x:v>
      </x:c>
    </x:row>
    <x:row r="460" ht="20" customHeight="1">
      <x:c r="A460" s="40" t="str">
        <x:v>FT-Q-V01-070</x:v>
      </x:c>
      <x:c r="B460" s="19" t="str">
        <x:v>climate change</x:v>
      </x:c>
      <x:c r="C460" s="31" t="str">
        <x:v>climate</x:v>
      </x:c>
      <x:c r="D460" s="25" t="n">
        <x:v>1935</x:v>
      </x:c>
      <x:c r="E460" s="46" t="n">
        <x:v>7.805523727366648e-9</x:v>
      </x:c>
      <x:c r="F460" s="19" t="str">
        <x:v>eng</x:v>
      </x:c>
      <x:c r="G460" s="19" t="str">
        <x:v>current English corpus (July 2024 dataset; public shorthand eng; mutable current corpus)</x:v>
      </x:c>
      <x:c r="H460" s="19" t="str">
        <x:v>climate change (All)</x:v>
      </x:c>
      <x:c r="I460" s="19" t="str">
        <x:v>0</x:v>
      </x:c>
      <x:c r="J460" s="19" t="n">
        <x:v>46260.10760416667</x:v>
      </x:c>
      <x:c r="K460" s="31" t="str">
        <x:v>data/fear-temperature/ngram/raw/c0c3021f09dbdf3542c85e1a8bd4e013bd4d99d85af63bbd55f5e05a6a7ddd2b.json</x:v>
      </x:c>
      <x:c r="L460" s="19" t="str">
        <x:v>f147d9b61eec9310d5a36c21ef68d14904b4782ed7663bc02178e865991f6aa6</x:v>
      </x:c>
      <x:c r="M460" s="19" t="str">
        <x:v>03c6b3b7aec17c75d6066c3ad33475123246728a6d70514bc6c4b2fac975aa04</x:v>
      </x:c>
      <x:c r="N460" s="31" t="str">
        <x:v>FT-LF-CLIMATE_CHANGE</x:v>
      </x:c>
      <x:c r="O460" s="31" t="str">
        <x:v>FT-C-MODERN_CLIMATE_CHANGE</x:v>
      </x:c>
      <x:c r="P460" s="31" t="str">
        <x:v>FT-F04</x:v>
      </x:c>
      <x:c r="Q460" s="49" t="n">
        <x:v>0.007805523727366648</x:v>
      </x:c>
    </x:row>
    <x:row r="461" ht="20" customHeight="1">
      <x:c r="A461" s="40" t="str">
        <x:v>FT-Q-V01-070</x:v>
      </x:c>
      <x:c r="B461" s="19" t="str">
        <x:v>climate change</x:v>
      </x:c>
      <x:c r="C461" s="31" t="str">
        <x:v>climate</x:v>
      </x:c>
      <x:c r="D461" s="25" t="n">
        <x:v>1936</x:v>
      </x:c>
      <x:c r="E461" s="46" t="n">
        <x:v>2.4035200385519317e-8</x:v>
      </x:c>
      <x:c r="F461" s="19" t="str">
        <x:v>eng</x:v>
      </x:c>
      <x:c r="G461" s="19" t="str">
        <x:v>current English corpus (July 2024 dataset; public shorthand eng; mutable current corpus)</x:v>
      </x:c>
      <x:c r="H461" s="19" t="str">
        <x:v>climate change (All)</x:v>
      </x:c>
      <x:c r="I461" s="19" t="str">
        <x:v>0</x:v>
      </x:c>
      <x:c r="J461" s="19" t="n">
        <x:v>46260.10760416667</x:v>
      </x:c>
      <x:c r="K461" s="31" t="str">
        <x:v>data/fear-temperature/ngram/raw/c0c3021f09dbdf3542c85e1a8bd4e013bd4d99d85af63bbd55f5e05a6a7ddd2b.json</x:v>
      </x:c>
      <x:c r="L461" s="19" t="str">
        <x:v>f147d9b61eec9310d5a36c21ef68d14904b4782ed7663bc02178e865991f6aa6</x:v>
      </x:c>
      <x:c r="M461" s="19" t="str">
        <x:v>03c6b3b7aec17c75d6066c3ad33475123246728a6d70514bc6c4b2fac975aa04</x:v>
      </x:c>
      <x:c r="N461" s="31" t="str">
        <x:v>FT-LF-CLIMATE_CHANGE</x:v>
      </x:c>
      <x:c r="O461" s="31" t="str">
        <x:v>FT-C-MODERN_CLIMATE_CHANGE</x:v>
      </x:c>
      <x:c r="P461" s="31" t="str">
        <x:v>FT-F04</x:v>
      </x:c>
      <x:c r="Q461" s="49" t="n">
        <x:v>0.024035200385519317</x:v>
      </x:c>
    </x:row>
    <x:row r="462" ht="20" customHeight="1">
      <x:c r="A462" s="40" t="str">
        <x:v>FT-Q-V01-070</x:v>
      </x:c>
      <x:c r="B462" s="19" t="str">
        <x:v>climate change</x:v>
      </x:c>
      <x:c r="C462" s="31" t="str">
        <x:v>climate</x:v>
      </x:c>
      <x:c r="D462" s="25" t="n">
        <x:v>1937</x:v>
      </x:c>
      <x:c r="E462" s="46" t="n">
        <x:v>3.900404721424166e-9</x:v>
      </x:c>
      <x:c r="F462" s="19" t="str">
        <x:v>eng</x:v>
      </x:c>
      <x:c r="G462" s="19" t="str">
        <x:v>current English corpus (July 2024 dataset; public shorthand eng; mutable current corpus)</x:v>
      </x:c>
      <x:c r="H462" s="19" t="str">
        <x:v>climate change (All)</x:v>
      </x:c>
      <x:c r="I462" s="19" t="str">
        <x:v>0</x:v>
      </x:c>
      <x:c r="J462" s="19" t="n">
        <x:v>46260.10760416667</x:v>
      </x:c>
      <x:c r="K462" s="31" t="str">
        <x:v>data/fear-temperature/ngram/raw/c0c3021f09dbdf3542c85e1a8bd4e013bd4d99d85af63bbd55f5e05a6a7ddd2b.json</x:v>
      </x:c>
      <x:c r="L462" s="19" t="str">
        <x:v>f147d9b61eec9310d5a36c21ef68d14904b4782ed7663bc02178e865991f6aa6</x:v>
      </x:c>
      <x:c r="M462" s="19" t="str">
        <x:v>03c6b3b7aec17c75d6066c3ad33475123246728a6d70514bc6c4b2fac975aa04</x:v>
      </x:c>
      <x:c r="N462" s="31" t="str">
        <x:v>FT-LF-CLIMATE_CHANGE</x:v>
      </x:c>
      <x:c r="O462" s="31" t="str">
        <x:v>FT-C-MODERN_CLIMATE_CHANGE</x:v>
      </x:c>
      <x:c r="P462" s="31" t="str">
        <x:v>FT-F04</x:v>
      </x:c>
      <x:c r="Q462" s="49" t="n">
        <x:v>0.0039004047214241657</x:v>
      </x:c>
    </x:row>
    <x:row r="463" ht="20" customHeight="1">
      <x:c r="A463" s="40" t="str">
        <x:v>FT-Q-V01-070</x:v>
      </x:c>
      <x:c r="B463" s="19" t="str">
        <x:v>climate change</x:v>
      </x:c>
      <x:c r="C463" s="31" t="str">
        <x:v>climate</x:v>
      </x:c>
      <x:c r="D463" s="25" t="n">
        <x:v>1938</x:v>
      </x:c>
      <x:c r="E463" s="46" t="n">
        <x:v>2.561554912627883e-9</x:v>
      </x:c>
      <x:c r="F463" s="19" t="str">
        <x:v>eng</x:v>
      </x:c>
      <x:c r="G463" s="19" t="str">
        <x:v>current English corpus (July 2024 dataset; public shorthand eng; mutable current corpus)</x:v>
      </x:c>
      <x:c r="H463" s="19" t="str">
        <x:v>climate change (All)</x:v>
      </x:c>
      <x:c r="I463" s="19" t="str">
        <x:v>0</x:v>
      </x:c>
      <x:c r="J463" s="19" t="n">
        <x:v>46260.10760416667</x:v>
      </x:c>
      <x:c r="K463" s="31" t="str">
        <x:v>data/fear-temperature/ngram/raw/c0c3021f09dbdf3542c85e1a8bd4e013bd4d99d85af63bbd55f5e05a6a7ddd2b.json</x:v>
      </x:c>
      <x:c r="L463" s="19" t="str">
        <x:v>f147d9b61eec9310d5a36c21ef68d14904b4782ed7663bc02178e865991f6aa6</x:v>
      </x:c>
      <x:c r="M463" s="19" t="str">
        <x:v>03c6b3b7aec17c75d6066c3ad33475123246728a6d70514bc6c4b2fac975aa04</x:v>
      </x:c>
      <x:c r="N463" s="31" t="str">
        <x:v>FT-LF-CLIMATE_CHANGE</x:v>
      </x:c>
      <x:c r="O463" s="31" t="str">
        <x:v>FT-C-MODERN_CLIMATE_CHANGE</x:v>
      </x:c>
      <x:c r="P463" s="31" t="str">
        <x:v>FT-F04</x:v>
      </x:c>
      <x:c r="Q463" s="49" t="n">
        <x:v>0.002561554912627883</x:v>
      </x:c>
    </x:row>
    <x:row r="464" ht="20" customHeight="1">
      <x:c r="A464" s="40" t="str">
        <x:v>FT-Q-V01-070</x:v>
      </x:c>
      <x:c r="B464" s="19" t="str">
        <x:v>climate change</x:v>
      </x:c>
      <x:c r="C464" s="31" t="str">
        <x:v>climate</x:v>
      </x:c>
      <x:c r="D464" s="25" t="n">
        <x:v>1939</x:v>
      </x:c>
      <x:c r="E464" s="46" t="n">
        <x:v>1.7599253832045747e-8</x:v>
      </x:c>
      <x:c r="F464" s="19" t="str">
        <x:v>eng</x:v>
      </x:c>
      <x:c r="G464" s="19" t="str">
        <x:v>current English corpus (July 2024 dataset; public shorthand eng; mutable current corpus)</x:v>
      </x:c>
      <x:c r="H464" s="19" t="str">
        <x:v>climate change (All)</x:v>
      </x:c>
      <x:c r="I464" s="19" t="str">
        <x:v>0</x:v>
      </x:c>
      <x:c r="J464" s="19" t="n">
        <x:v>46260.10760416667</x:v>
      </x:c>
      <x:c r="K464" s="31" t="str">
        <x:v>data/fear-temperature/ngram/raw/c0c3021f09dbdf3542c85e1a8bd4e013bd4d99d85af63bbd55f5e05a6a7ddd2b.json</x:v>
      </x:c>
      <x:c r="L464" s="19" t="str">
        <x:v>f147d9b61eec9310d5a36c21ef68d14904b4782ed7663bc02178e865991f6aa6</x:v>
      </x:c>
      <x:c r="M464" s="19" t="str">
        <x:v>03c6b3b7aec17c75d6066c3ad33475123246728a6d70514bc6c4b2fac975aa04</x:v>
      </x:c>
      <x:c r="N464" s="31" t="str">
        <x:v>FT-LF-CLIMATE_CHANGE</x:v>
      </x:c>
      <x:c r="O464" s="31" t="str">
        <x:v>FT-C-MODERN_CLIMATE_CHANGE</x:v>
      </x:c>
      <x:c r="P464" s="31" t="str">
        <x:v>FT-F04</x:v>
      </x:c>
      <x:c r="Q464" s="49" t="n">
        <x:v>0.017599253832045747</x:v>
      </x:c>
    </x:row>
    <x:row r="465" ht="20" customHeight="1">
      <x:c r="A465" s="40" t="str">
        <x:v>FT-Q-V01-070</x:v>
      </x:c>
      <x:c r="B465" s="19" t="str">
        <x:v>climate change</x:v>
      </x:c>
      <x:c r="C465" s="31" t="str">
        <x:v>climate</x:v>
      </x:c>
      <x:c r="D465" s="25" t="n">
        <x:v>1940</x:v>
      </x:c>
      <x:c r="E465" s="46" t="n">
        <x:v>6.801258833899481e-9</x:v>
      </x:c>
      <x:c r="F465" s="19" t="str">
        <x:v>eng</x:v>
      </x:c>
      <x:c r="G465" s="19" t="str">
        <x:v>current English corpus (July 2024 dataset; public shorthand eng; mutable current corpus)</x:v>
      </x:c>
      <x:c r="H465" s="19" t="str">
        <x:v>climate change (All)</x:v>
      </x:c>
      <x:c r="I465" s="19" t="str">
        <x:v>0</x:v>
      </x:c>
      <x:c r="J465" s="19" t="n">
        <x:v>46260.10760416667</x:v>
      </x:c>
      <x:c r="K465" s="31" t="str">
        <x:v>data/fear-temperature/ngram/raw/c0c3021f09dbdf3542c85e1a8bd4e013bd4d99d85af63bbd55f5e05a6a7ddd2b.json</x:v>
      </x:c>
      <x:c r="L465" s="19" t="str">
        <x:v>f147d9b61eec9310d5a36c21ef68d14904b4782ed7663bc02178e865991f6aa6</x:v>
      </x:c>
      <x:c r="M465" s="19" t="str">
        <x:v>03c6b3b7aec17c75d6066c3ad33475123246728a6d70514bc6c4b2fac975aa04</x:v>
      </x:c>
      <x:c r="N465" s="31" t="str">
        <x:v>FT-LF-CLIMATE_CHANGE</x:v>
      </x:c>
      <x:c r="O465" s="31" t="str">
        <x:v>FT-C-MODERN_CLIMATE_CHANGE</x:v>
      </x:c>
      <x:c r="P465" s="31" t="str">
        <x:v>FT-F04</x:v>
      </x:c>
      <x:c r="Q465" s="49" t="n">
        <x:v>0.006801258833899481</x:v>
      </x:c>
    </x:row>
    <x:row r="466" ht="20" customHeight="1">
      <x:c r="A466" s="40" t="str">
        <x:v>FT-Q-V01-070</x:v>
      </x:c>
      <x:c r="B466" s="19" t="str">
        <x:v>climate change</x:v>
      </x:c>
      <x:c r="C466" s="31" t="str">
        <x:v>climate</x:v>
      </x:c>
      <x:c r="D466" s="25" t="n">
        <x:v>1941</x:v>
      </x:c>
      <x:c r="E466" s="46" t="n">
        <x:v>1.578595209411615e-8</x:v>
      </x:c>
      <x:c r="F466" s="19" t="str">
        <x:v>eng</x:v>
      </x:c>
      <x:c r="G466" s="19" t="str">
        <x:v>current English corpus (July 2024 dataset; public shorthand eng; mutable current corpus)</x:v>
      </x:c>
      <x:c r="H466" s="19" t="str">
        <x:v>climate change (All)</x:v>
      </x:c>
      <x:c r="I466" s="19" t="str">
        <x:v>0</x:v>
      </x:c>
      <x:c r="J466" s="19" t="n">
        <x:v>46260.10760416667</x:v>
      </x:c>
      <x:c r="K466" s="31" t="str">
        <x:v>data/fear-temperature/ngram/raw/c0c3021f09dbdf3542c85e1a8bd4e013bd4d99d85af63bbd55f5e05a6a7ddd2b.json</x:v>
      </x:c>
      <x:c r="L466" s="19" t="str">
        <x:v>f147d9b61eec9310d5a36c21ef68d14904b4782ed7663bc02178e865991f6aa6</x:v>
      </x:c>
      <x:c r="M466" s="19" t="str">
        <x:v>03c6b3b7aec17c75d6066c3ad33475123246728a6d70514bc6c4b2fac975aa04</x:v>
      </x:c>
      <x:c r="N466" s="31" t="str">
        <x:v>FT-LF-CLIMATE_CHANGE</x:v>
      </x:c>
      <x:c r="O466" s="31" t="str">
        <x:v>FT-C-MODERN_CLIMATE_CHANGE</x:v>
      </x:c>
      <x:c r="P466" s="31" t="str">
        <x:v>FT-F04</x:v>
      </x:c>
      <x:c r="Q466" s="49" t="n">
        <x:v>0.01578595209411615</x:v>
      </x:c>
    </x:row>
    <x:row r="467" ht="20" customHeight="1">
      <x:c r="A467" s="40" t="str">
        <x:v>FT-Q-V01-070</x:v>
      </x:c>
      <x:c r="B467" s="19" t="str">
        <x:v>climate change</x:v>
      </x:c>
      <x:c r="C467" s="31" t="str">
        <x:v>climate</x:v>
      </x:c>
      <x:c r="D467" s="25" t="n">
        <x:v>1942</x:v>
      </x:c>
      <x:c r="E467" s="46" t="n">
        <x:v>4.695454808301136e-8</x:v>
      </x:c>
      <x:c r="F467" s="19" t="str">
        <x:v>eng</x:v>
      </x:c>
      <x:c r="G467" s="19" t="str">
        <x:v>current English corpus (July 2024 dataset; public shorthand eng; mutable current corpus)</x:v>
      </x:c>
      <x:c r="H467" s="19" t="str">
        <x:v>climate change (All)</x:v>
      </x:c>
      <x:c r="I467" s="19" t="str">
        <x:v>0</x:v>
      </x:c>
      <x:c r="J467" s="19" t="n">
        <x:v>46260.10760416667</x:v>
      </x:c>
      <x:c r="K467" s="31" t="str">
        <x:v>data/fear-temperature/ngram/raw/c0c3021f09dbdf3542c85e1a8bd4e013bd4d99d85af63bbd55f5e05a6a7ddd2b.json</x:v>
      </x:c>
      <x:c r="L467" s="19" t="str">
        <x:v>f147d9b61eec9310d5a36c21ef68d14904b4782ed7663bc02178e865991f6aa6</x:v>
      </x:c>
      <x:c r="M467" s="19" t="str">
        <x:v>03c6b3b7aec17c75d6066c3ad33475123246728a6d70514bc6c4b2fac975aa04</x:v>
      </x:c>
      <x:c r="N467" s="31" t="str">
        <x:v>FT-LF-CLIMATE_CHANGE</x:v>
      </x:c>
      <x:c r="O467" s="31" t="str">
        <x:v>FT-C-MODERN_CLIMATE_CHANGE</x:v>
      </x:c>
      <x:c r="P467" s="31" t="str">
        <x:v>FT-F04</x:v>
      </x:c>
      <x:c r="Q467" s="49" t="n">
        <x:v>0.04695454808301136</x:v>
      </x:c>
    </x:row>
    <x:row r="468" ht="20" customHeight="1">
      <x:c r="A468" s="40" t="str">
        <x:v>FT-Q-V01-070</x:v>
      </x:c>
      <x:c r="B468" s="19" t="str">
        <x:v>climate change</x:v>
      </x:c>
      <x:c r="C468" s="31" t="str">
        <x:v>climate</x:v>
      </x:c>
      <x:c r="D468" s="25" t="n">
        <x:v>1943</x:v>
      </x:c>
      <x:c r="E468" s="46" t="n">
        <x:v>1.211478224683038e-8</x:v>
      </x:c>
      <x:c r="F468" s="19" t="str">
        <x:v>eng</x:v>
      </x:c>
      <x:c r="G468" s="19" t="str">
        <x:v>current English corpus (July 2024 dataset; public shorthand eng; mutable current corpus)</x:v>
      </x:c>
      <x:c r="H468" s="19" t="str">
        <x:v>climate change (All)</x:v>
      </x:c>
      <x:c r="I468" s="19" t="str">
        <x:v>0</x:v>
      </x:c>
      <x:c r="J468" s="19" t="n">
        <x:v>46260.10760416667</x:v>
      </x:c>
      <x:c r="K468" s="31" t="str">
        <x:v>data/fear-temperature/ngram/raw/c0c3021f09dbdf3542c85e1a8bd4e013bd4d99d85af63bbd55f5e05a6a7ddd2b.json</x:v>
      </x:c>
      <x:c r="L468" s="19" t="str">
        <x:v>f147d9b61eec9310d5a36c21ef68d14904b4782ed7663bc02178e865991f6aa6</x:v>
      </x:c>
      <x:c r="M468" s="19" t="str">
        <x:v>03c6b3b7aec17c75d6066c3ad33475123246728a6d70514bc6c4b2fac975aa04</x:v>
      </x:c>
      <x:c r="N468" s="31" t="str">
        <x:v>FT-LF-CLIMATE_CHANGE</x:v>
      </x:c>
      <x:c r="O468" s="31" t="str">
        <x:v>FT-C-MODERN_CLIMATE_CHANGE</x:v>
      </x:c>
      <x:c r="P468" s="31" t="str">
        <x:v>FT-F04</x:v>
      </x:c>
      <x:c r="Q468" s="49" t="n">
        <x:v>0.01211478224683038</x:v>
      </x:c>
    </x:row>
    <x:row r="469" ht="20" customHeight="1">
      <x:c r="A469" s="40" t="str">
        <x:v>FT-Q-V01-070</x:v>
      </x:c>
      <x:c r="B469" s="19" t="str">
        <x:v>climate change</x:v>
      </x:c>
      <x:c r="C469" s="31" t="str">
        <x:v>climate</x:v>
      </x:c>
      <x:c r="D469" s="25" t="n">
        <x:v>1944</x:v>
      </x:c>
      <x:c r="E469" s="46" t="n">
        <x:v>5.902945104940826e-9</x:v>
      </x:c>
      <x:c r="F469" s="19" t="str">
        <x:v>eng</x:v>
      </x:c>
      <x:c r="G469" s="19" t="str">
        <x:v>current English corpus (July 2024 dataset; public shorthand eng; mutable current corpus)</x:v>
      </x:c>
      <x:c r="H469" s="19" t="str">
        <x:v>climate change (All)</x:v>
      </x:c>
      <x:c r="I469" s="19" t="str">
        <x:v>0</x:v>
      </x:c>
      <x:c r="J469" s="19" t="n">
        <x:v>46260.10760416667</x:v>
      </x:c>
      <x:c r="K469" s="31" t="str">
        <x:v>data/fear-temperature/ngram/raw/c0c3021f09dbdf3542c85e1a8bd4e013bd4d99d85af63bbd55f5e05a6a7ddd2b.json</x:v>
      </x:c>
      <x:c r="L469" s="19" t="str">
        <x:v>f147d9b61eec9310d5a36c21ef68d14904b4782ed7663bc02178e865991f6aa6</x:v>
      </x:c>
      <x:c r="M469" s="19" t="str">
        <x:v>03c6b3b7aec17c75d6066c3ad33475123246728a6d70514bc6c4b2fac975aa04</x:v>
      </x:c>
      <x:c r="N469" s="31" t="str">
        <x:v>FT-LF-CLIMATE_CHANGE</x:v>
      </x:c>
      <x:c r="O469" s="31" t="str">
        <x:v>FT-C-MODERN_CLIMATE_CHANGE</x:v>
      </x:c>
      <x:c r="P469" s="31" t="str">
        <x:v>FT-F04</x:v>
      </x:c>
      <x:c r="Q469" s="49" t="n">
        <x:v>0.005902945104940826</x:v>
      </x:c>
    </x:row>
    <x:row r="470" ht="20" customHeight="1">
      <x:c r="A470" s="40" t="str">
        <x:v>FT-Q-V01-070</x:v>
      </x:c>
      <x:c r="B470" s="19" t="str">
        <x:v>climate change</x:v>
      </x:c>
      <x:c r="C470" s="31" t="str">
        <x:v>climate</x:v>
      </x:c>
      <x:c r="D470" s="25" t="n">
        <x:v>1945</x:v>
      </x:c>
      <x:c r="E470" s="46" t="n">
        <x:v>6.276930697435289e-9</x:v>
      </x:c>
      <x:c r="F470" s="19" t="str">
        <x:v>eng</x:v>
      </x:c>
      <x:c r="G470" s="19" t="str">
        <x:v>current English corpus (July 2024 dataset; public shorthand eng; mutable current corpus)</x:v>
      </x:c>
      <x:c r="H470" s="19" t="str">
        <x:v>climate change (All)</x:v>
      </x:c>
      <x:c r="I470" s="19" t="str">
        <x:v>0</x:v>
      </x:c>
      <x:c r="J470" s="19" t="n">
        <x:v>46260.10760416667</x:v>
      </x:c>
      <x:c r="K470" s="31" t="str">
        <x:v>data/fear-temperature/ngram/raw/c0c3021f09dbdf3542c85e1a8bd4e013bd4d99d85af63bbd55f5e05a6a7ddd2b.json</x:v>
      </x:c>
      <x:c r="L470" s="19" t="str">
        <x:v>f147d9b61eec9310d5a36c21ef68d14904b4782ed7663bc02178e865991f6aa6</x:v>
      </x:c>
      <x:c r="M470" s="19" t="str">
        <x:v>03c6b3b7aec17c75d6066c3ad33475123246728a6d70514bc6c4b2fac975aa04</x:v>
      </x:c>
      <x:c r="N470" s="31" t="str">
        <x:v>FT-LF-CLIMATE_CHANGE</x:v>
      </x:c>
      <x:c r="O470" s="31" t="str">
        <x:v>FT-C-MODERN_CLIMATE_CHANGE</x:v>
      </x:c>
      <x:c r="P470" s="31" t="str">
        <x:v>FT-F04</x:v>
      </x:c>
      <x:c r="Q470" s="49" t="n">
        <x:v>0.006276930697435289</x:v>
      </x:c>
    </x:row>
    <x:row r="471" ht="20" customHeight="1">
      <x:c r="A471" s="40" t="str">
        <x:v>FT-Q-V01-070</x:v>
      </x:c>
      <x:c r="B471" s="19" t="str">
        <x:v>climate change</x:v>
      </x:c>
      <x:c r="C471" s="31" t="str">
        <x:v>climate</x:v>
      </x:c>
      <x:c r="D471" s="25" t="n">
        <x:v>1946</x:v>
      </x:c>
      <x:c r="E471" s="46" t="n">
        <x:v>1.6584207662706518e-7</x:v>
      </x:c>
      <x:c r="F471" s="19" t="str">
        <x:v>eng</x:v>
      </x:c>
      <x:c r="G471" s="19" t="str">
        <x:v>current English corpus (July 2024 dataset; public shorthand eng; mutable current corpus)</x:v>
      </x:c>
      <x:c r="H471" s="19" t="str">
        <x:v>climate change (All)</x:v>
      </x:c>
      <x:c r="I471" s="19" t="str">
        <x:v>0</x:v>
      </x:c>
      <x:c r="J471" s="19" t="n">
        <x:v>46260.10760416667</x:v>
      </x:c>
      <x:c r="K471" s="31" t="str">
        <x:v>data/fear-temperature/ngram/raw/c0c3021f09dbdf3542c85e1a8bd4e013bd4d99d85af63bbd55f5e05a6a7ddd2b.json</x:v>
      </x:c>
      <x:c r="L471" s="19" t="str">
        <x:v>f147d9b61eec9310d5a36c21ef68d14904b4782ed7663bc02178e865991f6aa6</x:v>
      </x:c>
      <x:c r="M471" s="19" t="str">
        <x:v>03c6b3b7aec17c75d6066c3ad33475123246728a6d70514bc6c4b2fac975aa04</x:v>
      </x:c>
      <x:c r="N471" s="31" t="str">
        <x:v>FT-LF-CLIMATE_CHANGE</x:v>
      </x:c>
      <x:c r="O471" s="31" t="str">
        <x:v>FT-C-MODERN_CLIMATE_CHANGE</x:v>
      </x:c>
      <x:c r="P471" s="31" t="str">
        <x:v>FT-F04</x:v>
      </x:c>
      <x:c r="Q471" s="49" t="n">
        <x:v>0.16584207662706518</x:v>
      </x:c>
    </x:row>
    <x:row r="472" ht="20" customHeight="1">
      <x:c r="A472" s="40" t="str">
        <x:v>FT-Q-V01-070</x:v>
      </x:c>
      <x:c r="B472" s="19" t="str">
        <x:v>climate change</x:v>
      </x:c>
      <x:c r="C472" s="31" t="str">
        <x:v>climate</x:v>
      </x:c>
      <x:c r="D472" s="25" t="n">
        <x:v>1947</x:v>
      </x:c>
      <x:c r="E472" s="46" t="n">
        <x:v>8.128827871933808e-8</x:v>
      </x:c>
      <x:c r="F472" s="19" t="str">
        <x:v>eng</x:v>
      </x:c>
      <x:c r="G472" s="19" t="str">
        <x:v>current English corpus (July 2024 dataset; public shorthand eng; mutable current corpus)</x:v>
      </x:c>
      <x:c r="H472" s="19" t="str">
        <x:v>climate change (All)</x:v>
      </x:c>
      <x:c r="I472" s="19" t="str">
        <x:v>0</x:v>
      </x:c>
      <x:c r="J472" s="19" t="n">
        <x:v>46260.10760416667</x:v>
      </x:c>
      <x:c r="K472" s="31" t="str">
        <x:v>data/fear-temperature/ngram/raw/c0c3021f09dbdf3542c85e1a8bd4e013bd4d99d85af63bbd55f5e05a6a7ddd2b.json</x:v>
      </x:c>
      <x:c r="L472" s="19" t="str">
        <x:v>f147d9b61eec9310d5a36c21ef68d14904b4782ed7663bc02178e865991f6aa6</x:v>
      </x:c>
      <x:c r="M472" s="19" t="str">
        <x:v>03c6b3b7aec17c75d6066c3ad33475123246728a6d70514bc6c4b2fac975aa04</x:v>
      </x:c>
      <x:c r="N472" s="31" t="str">
        <x:v>FT-LF-CLIMATE_CHANGE</x:v>
      </x:c>
      <x:c r="O472" s="31" t="str">
        <x:v>FT-C-MODERN_CLIMATE_CHANGE</x:v>
      </x:c>
      <x:c r="P472" s="31" t="str">
        <x:v>FT-F04</x:v>
      </x:c>
      <x:c r="Q472" s="49" t="n">
        <x:v>0.08128827871933808</x:v>
      </x:c>
    </x:row>
    <x:row r="473" ht="20" customHeight="1">
      <x:c r="A473" s="40" t="str">
        <x:v>FT-Q-V01-070</x:v>
      </x:c>
      <x:c r="B473" s="19" t="str">
        <x:v>climate change</x:v>
      </x:c>
      <x:c r="C473" s="31" t="str">
        <x:v>climate</x:v>
      </x:c>
      <x:c r="D473" s="25" t="n">
        <x:v>1948</x:v>
      </x:c>
      <x:c r="E473" s="46" t="n">
        <x:v>1.2624474779454609e-7</x:v>
      </x:c>
      <x:c r="F473" s="19" t="str">
        <x:v>eng</x:v>
      </x:c>
      <x:c r="G473" s="19" t="str">
        <x:v>current English corpus (July 2024 dataset; public shorthand eng; mutable current corpus)</x:v>
      </x:c>
      <x:c r="H473" s="19" t="str">
        <x:v>climate change (All)</x:v>
      </x:c>
      <x:c r="I473" s="19" t="str">
        <x:v>0</x:v>
      </x:c>
      <x:c r="J473" s="19" t="n">
        <x:v>46260.10760416667</x:v>
      </x:c>
      <x:c r="K473" s="31" t="str">
        <x:v>data/fear-temperature/ngram/raw/c0c3021f09dbdf3542c85e1a8bd4e013bd4d99d85af63bbd55f5e05a6a7ddd2b.json</x:v>
      </x:c>
      <x:c r="L473" s="19" t="str">
        <x:v>f147d9b61eec9310d5a36c21ef68d14904b4782ed7663bc02178e865991f6aa6</x:v>
      </x:c>
      <x:c r="M473" s="19" t="str">
        <x:v>03c6b3b7aec17c75d6066c3ad33475123246728a6d70514bc6c4b2fac975aa04</x:v>
      </x:c>
      <x:c r="N473" s="31" t="str">
        <x:v>FT-LF-CLIMATE_CHANGE</x:v>
      </x:c>
      <x:c r="O473" s="31" t="str">
        <x:v>FT-C-MODERN_CLIMATE_CHANGE</x:v>
      </x:c>
      <x:c r="P473" s="31" t="str">
        <x:v>FT-F04</x:v>
      </x:c>
      <x:c r="Q473" s="49" t="n">
        <x:v>0.12624474779454609</x:v>
      </x:c>
    </x:row>
    <x:row r="474" ht="20" customHeight="1">
      <x:c r="A474" s="40" t="str">
        <x:v>FT-Q-V01-070</x:v>
      </x:c>
      <x:c r="B474" s="19" t="str">
        <x:v>climate change</x:v>
      </x:c>
      <x:c r="C474" s="31" t="str">
        <x:v>climate</x:v>
      </x:c>
      <x:c r="D474" s="25" t="n">
        <x:v>1949</x:v>
      </x:c>
      <x:c r="E474" s="46" t="n">
        <x:v>4.09747419327644e-8</x:v>
      </x:c>
      <x:c r="F474" s="19" t="str">
        <x:v>eng</x:v>
      </x:c>
      <x:c r="G474" s="19" t="str">
        <x:v>current English corpus (July 2024 dataset; public shorthand eng; mutable current corpus)</x:v>
      </x:c>
      <x:c r="H474" s="19" t="str">
        <x:v>climate change (All)</x:v>
      </x:c>
      <x:c r="I474" s="19" t="str">
        <x:v>0</x:v>
      </x:c>
      <x:c r="J474" s="19" t="n">
        <x:v>46260.10760416667</x:v>
      </x:c>
      <x:c r="K474" s="31" t="str">
        <x:v>data/fear-temperature/ngram/raw/c0c3021f09dbdf3542c85e1a8bd4e013bd4d99d85af63bbd55f5e05a6a7ddd2b.json</x:v>
      </x:c>
      <x:c r="L474" s="19" t="str">
        <x:v>f147d9b61eec9310d5a36c21ef68d14904b4782ed7663bc02178e865991f6aa6</x:v>
      </x:c>
      <x:c r="M474" s="19" t="str">
        <x:v>03c6b3b7aec17c75d6066c3ad33475123246728a6d70514bc6c4b2fac975aa04</x:v>
      </x:c>
      <x:c r="N474" s="31" t="str">
        <x:v>FT-LF-CLIMATE_CHANGE</x:v>
      </x:c>
      <x:c r="O474" s="31" t="str">
        <x:v>FT-C-MODERN_CLIMATE_CHANGE</x:v>
      </x:c>
      <x:c r="P474" s="31" t="str">
        <x:v>FT-F04</x:v>
      </x:c>
      <x:c r="Q474" s="49" t="n">
        <x:v>0.0409747419327644</x:v>
      </x:c>
    </x:row>
    <x:row r="475" ht="20" customHeight="1">
      <x:c r="A475" s="40" t="str">
        <x:v>FT-Q-V01-070</x:v>
      </x:c>
      <x:c r="B475" s="19" t="str">
        <x:v>climate change</x:v>
      </x:c>
      <x:c r="C475" s="31" t="str">
        <x:v>climate</x:v>
      </x:c>
      <x:c r="D475" s="25" t="n">
        <x:v>1950</x:v>
      </x:c>
      <x:c r="E475" s="46" t="n">
        <x:v>8.864539924324788e-8</x:v>
      </x:c>
      <x:c r="F475" s="19" t="str">
        <x:v>eng</x:v>
      </x:c>
      <x:c r="G475" s="19" t="str">
        <x:v>current English corpus (July 2024 dataset; public shorthand eng; mutable current corpus)</x:v>
      </x:c>
      <x:c r="H475" s="19" t="str">
        <x:v>climate change (All)</x:v>
      </x:c>
      <x:c r="I475" s="19" t="str">
        <x:v>0</x:v>
      </x:c>
      <x:c r="J475" s="19" t="n">
        <x:v>46260.10760416667</x:v>
      </x:c>
      <x:c r="K475" s="31" t="str">
        <x:v>data/fear-temperature/ngram/raw/c0c3021f09dbdf3542c85e1a8bd4e013bd4d99d85af63bbd55f5e05a6a7ddd2b.json</x:v>
      </x:c>
      <x:c r="L475" s="19" t="str">
        <x:v>f147d9b61eec9310d5a36c21ef68d14904b4782ed7663bc02178e865991f6aa6</x:v>
      </x:c>
      <x:c r="M475" s="19" t="str">
        <x:v>03c6b3b7aec17c75d6066c3ad33475123246728a6d70514bc6c4b2fac975aa04</x:v>
      </x:c>
      <x:c r="N475" s="31" t="str">
        <x:v>FT-LF-CLIMATE_CHANGE</x:v>
      </x:c>
      <x:c r="O475" s="31" t="str">
        <x:v>FT-C-MODERN_CLIMATE_CHANGE</x:v>
      </x:c>
      <x:c r="P475" s="31" t="str">
        <x:v>FT-F04</x:v>
      </x:c>
      <x:c r="Q475" s="49" t="n">
        <x:v>0.08864539924324788</x:v>
      </x:c>
    </x:row>
    <x:row r="476" ht="20" customHeight="1">
      <x:c r="A476" s="40" t="str">
        <x:v>FT-Q-V01-070</x:v>
      </x:c>
      <x:c r="B476" s="19" t="str">
        <x:v>climate change</x:v>
      </x:c>
      <x:c r="C476" s="31" t="str">
        <x:v>climate</x:v>
      </x:c>
      <x:c r="D476" s="25" t="n">
        <x:v>1951</x:v>
      </x:c>
      <x:c r="E476" s="46" t="n">
        <x:v>3.111155112700548e-8</x:v>
      </x:c>
      <x:c r="F476" s="19" t="str">
        <x:v>eng</x:v>
      </x:c>
      <x:c r="G476" s="19" t="str">
        <x:v>current English corpus (July 2024 dataset; public shorthand eng; mutable current corpus)</x:v>
      </x:c>
      <x:c r="H476" s="19" t="str">
        <x:v>climate change (All)</x:v>
      </x:c>
      <x:c r="I476" s="19" t="str">
        <x:v>0</x:v>
      </x:c>
      <x:c r="J476" s="19" t="n">
        <x:v>46260.10760416667</x:v>
      </x:c>
      <x:c r="K476" s="31" t="str">
        <x:v>data/fear-temperature/ngram/raw/c0c3021f09dbdf3542c85e1a8bd4e013bd4d99d85af63bbd55f5e05a6a7ddd2b.json</x:v>
      </x:c>
      <x:c r="L476" s="19" t="str">
        <x:v>f147d9b61eec9310d5a36c21ef68d14904b4782ed7663bc02178e865991f6aa6</x:v>
      </x:c>
      <x:c r="M476" s="19" t="str">
        <x:v>03c6b3b7aec17c75d6066c3ad33475123246728a6d70514bc6c4b2fac975aa04</x:v>
      </x:c>
      <x:c r="N476" s="31" t="str">
        <x:v>FT-LF-CLIMATE_CHANGE</x:v>
      </x:c>
      <x:c r="O476" s="31" t="str">
        <x:v>FT-C-MODERN_CLIMATE_CHANGE</x:v>
      </x:c>
      <x:c r="P476" s="31" t="str">
        <x:v>FT-F04</x:v>
      </x:c>
      <x:c r="Q476" s="49" t="n">
        <x:v>0.031111551127005477</x:v>
      </x:c>
    </x:row>
    <x:row r="477" ht="20" customHeight="1">
      <x:c r="A477" s="40" t="str">
        <x:v>FT-Q-V01-070</x:v>
      </x:c>
      <x:c r="B477" s="19" t="str">
        <x:v>climate change</x:v>
      </x:c>
      <x:c r="C477" s="31" t="str">
        <x:v>climate</x:v>
      </x:c>
      <x:c r="D477" s="25" t="n">
        <x:v>1952</x:v>
      </x:c>
      <x:c r="E477" s="46" t="n">
        <x:v>5.615191756014326e-9</x:v>
      </x:c>
      <x:c r="F477" s="19" t="str">
        <x:v>eng</x:v>
      </x:c>
      <x:c r="G477" s="19" t="str">
        <x:v>current English corpus (July 2024 dataset; public shorthand eng; mutable current corpus)</x:v>
      </x:c>
      <x:c r="H477" s="19" t="str">
        <x:v>climate change (All)</x:v>
      </x:c>
      <x:c r="I477" s="19" t="str">
        <x:v>0</x:v>
      </x:c>
      <x:c r="J477" s="19" t="n">
        <x:v>46260.10760416667</x:v>
      </x:c>
      <x:c r="K477" s="31" t="str">
        <x:v>data/fear-temperature/ngram/raw/c0c3021f09dbdf3542c85e1a8bd4e013bd4d99d85af63bbd55f5e05a6a7ddd2b.json</x:v>
      </x:c>
      <x:c r="L477" s="19" t="str">
        <x:v>f147d9b61eec9310d5a36c21ef68d14904b4782ed7663bc02178e865991f6aa6</x:v>
      </x:c>
      <x:c r="M477" s="19" t="str">
        <x:v>03c6b3b7aec17c75d6066c3ad33475123246728a6d70514bc6c4b2fac975aa04</x:v>
      </x:c>
      <x:c r="N477" s="31" t="str">
        <x:v>FT-LF-CLIMATE_CHANGE</x:v>
      </x:c>
      <x:c r="O477" s="31" t="str">
        <x:v>FT-C-MODERN_CLIMATE_CHANGE</x:v>
      </x:c>
      <x:c r="P477" s="31" t="str">
        <x:v>FT-F04</x:v>
      </x:c>
      <x:c r="Q477" s="49" t="n">
        <x:v>0.005615191756014326</x:v>
      </x:c>
    </x:row>
    <x:row r="478" ht="20" customHeight="1">
      <x:c r="A478" s="40" t="str">
        <x:v>FT-Q-V01-070</x:v>
      </x:c>
      <x:c r="B478" s="19" t="str">
        <x:v>climate change</x:v>
      </x:c>
      <x:c r="C478" s="31" t="str">
        <x:v>climate</x:v>
      </x:c>
      <x:c r="D478" s="25" t="n">
        <x:v>1953</x:v>
      </x:c>
      <x:c r="E478" s="46" t="n">
        <x:v>2.9787549427062746e-8</x:v>
      </x:c>
      <x:c r="F478" s="19" t="str">
        <x:v>eng</x:v>
      </x:c>
      <x:c r="G478" s="19" t="str">
        <x:v>current English corpus (July 2024 dataset; public shorthand eng; mutable current corpus)</x:v>
      </x:c>
      <x:c r="H478" s="19" t="str">
        <x:v>climate change (All)</x:v>
      </x:c>
      <x:c r="I478" s="19" t="str">
        <x:v>0</x:v>
      </x:c>
      <x:c r="J478" s="19" t="n">
        <x:v>46260.10760416667</x:v>
      </x:c>
      <x:c r="K478" s="31" t="str">
        <x:v>data/fear-temperature/ngram/raw/c0c3021f09dbdf3542c85e1a8bd4e013bd4d99d85af63bbd55f5e05a6a7ddd2b.json</x:v>
      </x:c>
      <x:c r="L478" s="19" t="str">
        <x:v>f147d9b61eec9310d5a36c21ef68d14904b4782ed7663bc02178e865991f6aa6</x:v>
      </x:c>
      <x:c r="M478" s="19" t="str">
        <x:v>03c6b3b7aec17c75d6066c3ad33475123246728a6d70514bc6c4b2fac975aa04</x:v>
      </x:c>
      <x:c r="N478" s="31" t="str">
        <x:v>FT-LF-CLIMATE_CHANGE</x:v>
      </x:c>
      <x:c r="O478" s="31" t="str">
        <x:v>FT-C-MODERN_CLIMATE_CHANGE</x:v>
      </x:c>
      <x:c r="P478" s="31" t="str">
        <x:v>FT-F04</x:v>
      </x:c>
      <x:c r="Q478" s="49" t="n">
        <x:v>0.029787549427062746</x:v>
      </x:c>
    </x:row>
    <x:row r="479" ht="20" customHeight="1">
      <x:c r="A479" s="40" t="str">
        <x:v>FT-Q-V01-070</x:v>
      </x:c>
      <x:c r="B479" s="19" t="str">
        <x:v>climate change</x:v>
      </x:c>
      <x:c r="C479" s="31" t="str">
        <x:v>climate</x:v>
      </x:c>
      <x:c r="D479" s="25" t="n">
        <x:v>1954</x:v>
      </x:c>
      <x:c r="E479" s="46" t="n">
        <x:v>1.5688177334993725e-7</x:v>
      </x:c>
      <x:c r="F479" s="19" t="str">
        <x:v>eng</x:v>
      </x:c>
      <x:c r="G479" s="19" t="str">
        <x:v>current English corpus (July 2024 dataset; public shorthand eng; mutable current corpus)</x:v>
      </x:c>
      <x:c r="H479" s="19" t="str">
        <x:v>climate change (All)</x:v>
      </x:c>
      <x:c r="I479" s="19" t="str">
        <x:v>0</x:v>
      </x:c>
      <x:c r="J479" s="19" t="n">
        <x:v>46260.10760416667</x:v>
      </x:c>
      <x:c r="K479" s="31" t="str">
        <x:v>data/fear-temperature/ngram/raw/c0c3021f09dbdf3542c85e1a8bd4e013bd4d99d85af63bbd55f5e05a6a7ddd2b.json</x:v>
      </x:c>
      <x:c r="L479" s="19" t="str">
        <x:v>f147d9b61eec9310d5a36c21ef68d14904b4782ed7663bc02178e865991f6aa6</x:v>
      </x:c>
      <x:c r="M479" s="19" t="str">
        <x:v>03c6b3b7aec17c75d6066c3ad33475123246728a6d70514bc6c4b2fac975aa04</x:v>
      </x:c>
      <x:c r="N479" s="31" t="str">
        <x:v>FT-LF-CLIMATE_CHANGE</x:v>
      </x:c>
      <x:c r="O479" s="31" t="str">
        <x:v>FT-C-MODERN_CLIMATE_CHANGE</x:v>
      </x:c>
      <x:c r="P479" s="31" t="str">
        <x:v>FT-F04</x:v>
      </x:c>
      <x:c r="Q479" s="49" t="n">
        <x:v>0.15688177334993725</x:v>
      </x:c>
    </x:row>
    <x:row r="480" ht="20" customHeight="1">
      <x:c r="A480" s="40" t="str">
        <x:v>FT-Q-V01-070</x:v>
      </x:c>
      <x:c r="B480" s="19" t="str">
        <x:v>climate change</x:v>
      </x:c>
      <x:c r="C480" s="31" t="str">
        <x:v>climate</x:v>
      </x:c>
      <x:c r="D480" s="25" t="n">
        <x:v>1955</x:v>
      </x:c>
      <x:c r="E480" s="46" t="n">
        <x:v>2.3028681295222952e-8</x:v>
      </x:c>
      <x:c r="F480" s="19" t="str">
        <x:v>eng</x:v>
      </x:c>
      <x:c r="G480" s="19" t="str">
        <x:v>current English corpus (July 2024 dataset; public shorthand eng; mutable current corpus)</x:v>
      </x:c>
      <x:c r="H480" s="19" t="str">
        <x:v>climate change (All)</x:v>
      </x:c>
      <x:c r="I480" s="19" t="str">
        <x:v>0</x:v>
      </x:c>
      <x:c r="J480" s="19" t="n">
        <x:v>46260.10760416667</x:v>
      </x:c>
      <x:c r="K480" s="31" t="str">
        <x:v>data/fear-temperature/ngram/raw/c0c3021f09dbdf3542c85e1a8bd4e013bd4d99d85af63bbd55f5e05a6a7ddd2b.json</x:v>
      </x:c>
      <x:c r="L480" s="19" t="str">
        <x:v>f147d9b61eec9310d5a36c21ef68d14904b4782ed7663bc02178e865991f6aa6</x:v>
      </x:c>
      <x:c r="M480" s="19" t="str">
        <x:v>03c6b3b7aec17c75d6066c3ad33475123246728a6d70514bc6c4b2fac975aa04</x:v>
      </x:c>
      <x:c r="N480" s="31" t="str">
        <x:v>FT-LF-CLIMATE_CHANGE</x:v>
      </x:c>
      <x:c r="O480" s="31" t="str">
        <x:v>FT-C-MODERN_CLIMATE_CHANGE</x:v>
      </x:c>
      <x:c r="P480" s="31" t="str">
        <x:v>FT-F04</x:v>
      </x:c>
      <x:c r="Q480" s="49" t="n">
        <x:v>0.023028681295222952</x:v>
      </x:c>
    </x:row>
    <x:row r="481" ht="20" customHeight="1">
      <x:c r="A481" s="40" t="str">
        <x:v>FT-Q-V01-070</x:v>
      </x:c>
      <x:c r="B481" s="19" t="str">
        <x:v>climate change</x:v>
      </x:c>
      <x:c r="C481" s="31" t="str">
        <x:v>climate</x:v>
      </x:c>
      <x:c r="D481" s="25" t="n">
        <x:v>1956</x:v>
      </x:c>
      <x:c r="E481" s="46" t="n">
        <x:v>1.6750566822487656e-8</x:v>
      </x:c>
      <x:c r="F481" s="19" t="str">
        <x:v>eng</x:v>
      </x:c>
      <x:c r="G481" s="19" t="str">
        <x:v>current English corpus (July 2024 dataset; public shorthand eng; mutable current corpus)</x:v>
      </x:c>
      <x:c r="H481" s="19" t="str">
        <x:v>climate change (All)</x:v>
      </x:c>
      <x:c r="I481" s="19" t="str">
        <x:v>0</x:v>
      </x:c>
      <x:c r="J481" s="19" t="n">
        <x:v>46260.10760416667</x:v>
      </x:c>
      <x:c r="K481" s="31" t="str">
        <x:v>data/fear-temperature/ngram/raw/c0c3021f09dbdf3542c85e1a8bd4e013bd4d99d85af63bbd55f5e05a6a7ddd2b.json</x:v>
      </x:c>
      <x:c r="L481" s="19" t="str">
        <x:v>f147d9b61eec9310d5a36c21ef68d14904b4782ed7663bc02178e865991f6aa6</x:v>
      </x:c>
      <x:c r="M481" s="19" t="str">
        <x:v>03c6b3b7aec17c75d6066c3ad33475123246728a6d70514bc6c4b2fac975aa04</x:v>
      </x:c>
      <x:c r="N481" s="31" t="str">
        <x:v>FT-LF-CLIMATE_CHANGE</x:v>
      </x:c>
      <x:c r="O481" s="31" t="str">
        <x:v>FT-C-MODERN_CLIMATE_CHANGE</x:v>
      </x:c>
      <x:c r="P481" s="31" t="str">
        <x:v>FT-F04</x:v>
      </x:c>
      <x:c r="Q481" s="49" t="n">
        <x:v>0.016750566822487656</x:v>
      </x:c>
    </x:row>
    <x:row r="482" ht="20" customHeight="1">
      <x:c r="A482" s="40" t="str">
        <x:v>FT-Q-V01-070</x:v>
      </x:c>
      <x:c r="B482" s="19" t="str">
        <x:v>climate change</x:v>
      </x:c>
      <x:c r="C482" s="31" t="str">
        <x:v>climate</x:v>
      </x:c>
      <x:c r="D482" s="25" t="n">
        <x:v>1957</x:v>
      </x:c>
      <x:c r="E482" s="46" t="n">
        <x:v>6.488335707599546e-8</x:v>
      </x:c>
      <x:c r="F482" s="19" t="str">
        <x:v>eng</x:v>
      </x:c>
      <x:c r="G482" s="19" t="str">
        <x:v>current English corpus (July 2024 dataset; public shorthand eng; mutable current corpus)</x:v>
      </x:c>
      <x:c r="H482" s="19" t="str">
        <x:v>climate change (All)</x:v>
      </x:c>
      <x:c r="I482" s="19" t="str">
        <x:v>0</x:v>
      </x:c>
      <x:c r="J482" s="19" t="n">
        <x:v>46260.10760416667</x:v>
      </x:c>
      <x:c r="K482" s="31" t="str">
        <x:v>data/fear-temperature/ngram/raw/c0c3021f09dbdf3542c85e1a8bd4e013bd4d99d85af63bbd55f5e05a6a7ddd2b.json</x:v>
      </x:c>
      <x:c r="L482" s="19" t="str">
        <x:v>f147d9b61eec9310d5a36c21ef68d14904b4782ed7663bc02178e865991f6aa6</x:v>
      </x:c>
      <x:c r="M482" s="19" t="str">
        <x:v>03c6b3b7aec17c75d6066c3ad33475123246728a6d70514bc6c4b2fac975aa04</x:v>
      </x:c>
      <x:c r="N482" s="31" t="str">
        <x:v>FT-LF-CLIMATE_CHANGE</x:v>
      </x:c>
      <x:c r="O482" s="31" t="str">
        <x:v>FT-C-MODERN_CLIMATE_CHANGE</x:v>
      </x:c>
      <x:c r="P482" s="31" t="str">
        <x:v>FT-F04</x:v>
      </x:c>
      <x:c r="Q482" s="49" t="n">
        <x:v>0.06488335707599546</x:v>
      </x:c>
    </x:row>
    <x:row r="483" ht="20" customHeight="1">
      <x:c r="A483" s="40" t="str">
        <x:v>FT-Q-V01-070</x:v>
      </x:c>
      <x:c r="B483" s="19" t="str">
        <x:v>climate change</x:v>
      </x:c>
      <x:c r="C483" s="31" t="str">
        <x:v>climate</x:v>
      </x:c>
      <x:c r="D483" s="25" t="n">
        <x:v>1958</x:v>
      </x:c>
      <x:c r="E483" s="46" t="n">
        <x:v>2.7073882691297513e-8</x:v>
      </x:c>
      <x:c r="F483" s="19" t="str">
        <x:v>eng</x:v>
      </x:c>
      <x:c r="G483" s="19" t="str">
        <x:v>current English corpus (July 2024 dataset; public shorthand eng; mutable current corpus)</x:v>
      </x:c>
      <x:c r="H483" s="19" t="str">
        <x:v>climate change (All)</x:v>
      </x:c>
      <x:c r="I483" s="19" t="str">
        <x:v>0</x:v>
      </x:c>
      <x:c r="J483" s="19" t="n">
        <x:v>46260.10760416667</x:v>
      </x:c>
      <x:c r="K483" s="31" t="str">
        <x:v>data/fear-temperature/ngram/raw/c0c3021f09dbdf3542c85e1a8bd4e013bd4d99d85af63bbd55f5e05a6a7ddd2b.json</x:v>
      </x:c>
      <x:c r="L483" s="19" t="str">
        <x:v>f147d9b61eec9310d5a36c21ef68d14904b4782ed7663bc02178e865991f6aa6</x:v>
      </x:c>
      <x:c r="M483" s="19" t="str">
        <x:v>03c6b3b7aec17c75d6066c3ad33475123246728a6d70514bc6c4b2fac975aa04</x:v>
      </x:c>
      <x:c r="N483" s="31" t="str">
        <x:v>FT-LF-CLIMATE_CHANGE</x:v>
      </x:c>
      <x:c r="O483" s="31" t="str">
        <x:v>FT-C-MODERN_CLIMATE_CHANGE</x:v>
      </x:c>
      <x:c r="P483" s="31" t="str">
        <x:v>FT-F04</x:v>
      </x:c>
      <x:c r="Q483" s="49" t="n">
        <x:v>0.027073882691297513</x:v>
      </x:c>
    </x:row>
    <x:row r="484" ht="20" customHeight="1">
      <x:c r="A484" s="40" t="str">
        <x:v>FT-Q-V01-070</x:v>
      </x:c>
      <x:c r="B484" s="19" t="str">
        <x:v>climate change</x:v>
      </x:c>
      <x:c r="C484" s="31" t="str">
        <x:v>climate</x:v>
      </x:c>
      <x:c r="D484" s="25" t="n">
        <x:v>1959</x:v>
      </x:c>
      <x:c r="E484" s="46" t="n">
        <x:v>1.5757046639697236e-8</x:v>
      </x:c>
      <x:c r="F484" s="19" t="str">
        <x:v>eng</x:v>
      </x:c>
      <x:c r="G484" s="19" t="str">
        <x:v>current English corpus (July 2024 dataset; public shorthand eng; mutable current corpus)</x:v>
      </x:c>
      <x:c r="H484" s="19" t="str">
        <x:v>climate change (All)</x:v>
      </x:c>
      <x:c r="I484" s="19" t="str">
        <x:v>0</x:v>
      </x:c>
      <x:c r="J484" s="19" t="n">
        <x:v>46260.10760416667</x:v>
      </x:c>
      <x:c r="K484" s="31" t="str">
        <x:v>data/fear-temperature/ngram/raw/c0c3021f09dbdf3542c85e1a8bd4e013bd4d99d85af63bbd55f5e05a6a7ddd2b.json</x:v>
      </x:c>
      <x:c r="L484" s="19" t="str">
        <x:v>f147d9b61eec9310d5a36c21ef68d14904b4782ed7663bc02178e865991f6aa6</x:v>
      </x:c>
      <x:c r="M484" s="19" t="str">
        <x:v>03c6b3b7aec17c75d6066c3ad33475123246728a6d70514bc6c4b2fac975aa04</x:v>
      </x:c>
      <x:c r="N484" s="31" t="str">
        <x:v>FT-LF-CLIMATE_CHANGE</x:v>
      </x:c>
      <x:c r="O484" s="31" t="str">
        <x:v>FT-C-MODERN_CLIMATE_CHANGE</x:v>
      </x:c>
      <x:c r="P484" s="31" t="str">
        <x:v>FT-F04</x:v>
      </x:c>
      <x:c r="Q484" s="49" t="n">
        <x:v>0.015757046639697236</x:v>
      </x:c>
    </x:row>
    <x:row r="485" ht="20" customHeight="1">
      <x:c r="A485" s="40" t="str">
        <x:v>FT-Q-V01-070</x:v>
      </x:c>
      <x:c r="B485" s="19" t="str">
        <x:v>climate change</x:v>
      </x:c>
      <x:c r="C485" s="31" t="str">
        <x:v>climate</x:v>
      </x:c>
      <x:c r="D485" s="25" t="n">
        <x:v>1960</x:v>
      </x:c>
      <x:c r="E485" s="46" t="n">
        <x:v>3.236518383853415e-8</x:v>
      </x:c>
      <x:c r="F485" s="19" t="str">
        <x:v>eng</x:v>
      </x:c>
      <x:c r="G485" s="19" t="str">
        <x:v>current English corpus (July 2024 dataset; public shorthand eng; mutable current corpus)</x:v>
      </x:c>
      <x:c r="H485" s="19" t="str">
        <x:v>climate change (All)</x:v>
      </x:c>
      <x:c r="I485" s="19" t="str">
        <x:v>0</x:v>
      </x:c>
      <x:c r="J485" s="19" t="n">
        <x:v>46260.10760416667</x:v>
      </x:c>
      <x:c r="K485" s="31" t="str">
        <x:v>data/fear-temperature/ngram/raw/c0c3021f09dbdf3542c85e1a8bd4e013bd4d99d85af63bbd55f5e05a6a7ddd2b.json</x:v>
      </x:c>
      <x:c r="L485" s="19" t="str">
        <x:v>f147d9b61eec9310d5a36c21ef68d14904b4782ed7663bc02178e865991f6aa6</x:v>
      </x:c>
      <x:c r="M485" s="19" t="str">
        <x:v>03c6b3b7aec17c75d6066c3ad33475123246728a6d70514bc6c4b2fac975aa04</x:v>
      </x:c>
      <x:c r="N485" s="31" t="str">
        <x:v>FT-LF-CLIMATE_CHANGE</x:v>
      </x:c>
      <x:c r="O485" s="31" t="str">
        <x:v>FT-C-MODERN_CLIMATE_CHANGE</x:v>
      </x:c>
      <x:c r="P485" s="31" t="str">
        <x:v>FT-F04</x:v>
      </x:c>
      <x:c r="Q485" s="49" t="n">
        <x:v>0.03236518383853415</x:v>
      </x:c>
    </x:row>
    <x:row r="486" ht="20" customHeight="1">
      <x:c r="A486" s="40" t="str">
        <x:v>FT-Q-V01-070</x:v>
      </x:c>
      <x:c r="B486" s="19" t="str">
        <x:v>climate change</x:v>
      </x:c>
      <x:c r="C486" s="31" t="str">
        <x:v>climate</x:v>
      </x:c>
      <x:c r="D486" s="25" t="n">
        <x:v>1961</x:v>
      </x:c>
      <x:c r="E486" s="46" t="n">
        <x:v>1.2010333236972537e-7</x:v>
      </x:c>
      <x:c r="F486" s="19" t="str">
        <x:v>eng</x:v>
      </x:c>
      <x:c r="G486" s="19" t="str">
        <x:v>current English corpus (July 2024 dataset; public shorthand eng; mutable current corpus)</x:v>
      </x:c>
      <x:c r="H486" s="19" t="str">
        <x:v>climate change (All)</x:v>
      </x:c>
      <x:c r="I486" s="19" t="str">
        <x:v>0</x:v>
      </x:c>
      <x:c r="J486" s="19" t="n">
        <x:v>46260.10760416667</x:v>
      </x:c>
      <x:c r="K486" s="31" t="str">
        <x:v>data/fear-temperature/ngram/raw/c0c3021f09dbdf3542c85e1a8bd4e013bd4d99d85af63bbd55f5e05a6a7ddd2b.json</x:v>
      </x:c>
      <x:c r="L486" s="19" t="str">
        <x:v>f147d9b61eec9310d5a36c21ef68d14904b4782ed7663bc02178e865991f6aa6</x:v>
      </x:c>
      <x:c r="M486" s="19" t="str">
        <x:v>03c6b3b7aec17c75d6066c3ad33475123246728a6d70514bc6c4b2fac975aa04</x:v>
      </x:c>
      <x:c r="N486" s="31" t="str">
        <x:v>FT-LF-CLIMATE_CHANGE</x:v>
      </x:c>
      <x:c r="O486" s="31" t="str">
        <x:v>FT-C-MODERN_CLIMATE_CHANGE</x:v>
      </x:c>
      <x:c r="P486" s="31" t="str">
        <x:v>FT-F04</x:v>
      </x:c>
      <x:c r="Q486" s="49" t="n">
        <x:v>0.12010333236972537</x:v>
      </x:c>
    </x:row>
    <x:row r="487" ht="20" customHeight="1">
      <x:c r="A487" s="40" t="str">
        <x:v>FT-Q-V01-070</x:v>
      </x:c>
      <x:c r="B487" s="19" t="str">
        <x:v>climate change</x:v>
      </x:c>
      <x:c r="C487" s="31" t="str">
        <x:v>climate</x:v>
      </x:c>
      <x:c r="D487" s="25" t="n">
        <x:v>1962</x:v>
      </x:c>
      <x:c r="E487" s="46" t="n">
        <x:v>2.1310655018424995e-8</x:v>
      </x:c>
      <x:c r="F487" s="19" t="str">
        <x:v>eng</x:v>
      </x:c>
      <x:c r="G487" s="19" t="str">
        <x:v>current English corpus (July 2024 dataset; public shorthand eng; mutable current corpus)</x:v>
      </x:c>
      <x:c r="H487" s="19" t="str">
        <x:v>climate change (All)</x:v>
      </x:c>
      <x:c r="I487" s="19" t="str">
        <x:v>0</x:v>
      </x:c>
      <x:c r="J487" s="19" t="n">
        <x:v>46260.10760416667</x:v>
      </x:c>
      <x:c r="K487" s="31" t="str">
        <x:v>data/fear-temperature/ngram/raw/c0c3021f09dbdf3542c85e1a8bd4e013bd4d99d85af63bbd55f5e05a6a7ddd2b.json</x:v>
      </x:c>
      <x:c r="L487" s="19" t="str">
        <x:v>f147d9b61eec9310d5a36c21ef68d14904b4782ed7663bc02178e865991f6aa6</x:v>
      </x:c>
      <x:c r="M487" s="19" t="str">
        <x:v>03c6b3b7aec17c75d6066c3ad33475123246728a6d70514bc6c4b2fac975aa04</x:v>
      </x:c>
      <x:c r="N487" s="31" t="str">
        <x:v>FT-LF-CLIMATE_CHANGE</x:v>
      </x:c>
      <x:c r="O487" s="31" t="str">
        <x:v>FT-C-MODERN_CLIMATE_CHANGE</x:v>
      </x:c>
      <x:c r="P487" s="31" t="str">
        <x:v>FT-F04</x:v>
      </x:c>
      <x:c r="Q487" s="49" t="n">
        <x:v>0.021310655018424995</x:v>
      </x:c>
    </x:row>
    <x:row r="488" ht="20" customHeight="1">
      <x:c r="A488" s="40" t="str">
        <x:v>FT-Q-V01-070</x:v>
      </x:c>
      <x:c r="B488" s="19" t="str">
        <x:v>climate change</x:v>
      </x:c>
      <x:c r="C488" s="31" t="str">
        <x:v>climate</x:v>
      </x:c>
      <x:c r="D488" s="25" t="n">
        <x:v>1963</x:v>
      </x:c>
      <x:c r="E488" s="46" t="n">
        <x:v>3.397224035417423e-8</x:v>
      </x:c>
      <x:c r="F488" s="19" t="str">
        <x:v>eng</x:v>
      </x:c>
      <x:c r="G488" s="19" t="str">
        <x:v>current English corpus (July 2024 dataset; public shorthand eng; mutable current corpus)</x:v>
      </x:c>
      <x:c r="H488" s="19" t="str">
        <x:v>climate change (All)</x:v>
      </x:c>
      <x:c r="I488" s="19" t="str">
        <x:v>0</x:v>
      </x:c>
      <x:c r="J488" s="19" t="n">
        <x:v>46260.10760416667</x:v>
      </x:c>
      <x:c r="K488" s="31" t="str">
        <x:v>data/fear-temperature/ngram/raw/c0c3021f09dbdf3542c85e1a8bd4e013bd4d99d85af63bbd55f5e05a6a7ddd2b.json</x:v>
      </x:c>
      <x:c r="L488" s="19" t="str">
        <x:v>f147d9b61eec9310d5a36c21ef68d14904b4782ed7663bc02178e865991f6aa6</x:v>
      </x:c>
      <x:c r="M488" s="19" t="str">
        <x:v>03c6b3b7aec17c75d6066c3ad33475123246728a6d70514bc6c4b2fac975aa04</x:v>
      </x:c>
      <x:c r="N488" s="31" t="str">
        <x:v>FT-LF-CLIMATE_CHANGE</x:v>
      </x:c>
      <x:c r="O488" s="31" t="str">
        <x:v>FT-C-MODERN_CLIMATE_CHANGE</x:v>
      </x:c>
      <x:c r="P488" s="31" t="str">
        <x:v>FT-F04</x:v>
      </x:c>
      <x:c r="Q488" s="49" t="n">
        <x:v>0.03397224035417423</x:v>
      </x:c>
    </x:row>
    <x:row r="489" ht="20" customHeight="1">
      <x:c r="A489" s="40" t="str">
        <x:v>FT-Q-V01-070</x:v>
      </x:c>
      <x:c r="B489" s="19" t="str">
        <x:v>climate change</x:v>
      </x:c>
      <x:c r="C489" s="31" t="str">
        <x:v>climate</x:v>
      </x:c>
      <x:c r="D489" s="25" t="n">
        <x:v>1964</x:v>
      </x:c>
      <x:c r="E489" s="46" t="n">
        <x:v>3.480128835109397e-8</x:v>
      </x:c>
      <x:c r="F489" s="19" t="str">
        <x:v>eng</x:v>
      </x:c>
      <x:c r="G489" s="19" t="str">
        <x:v>current English corpus (July 2024 dataset; public shorthand eng; mutable current corpus)</x:v>
      </x:c>
      <x:c r="H489" s="19" t="str">
        <x:v>climate change (All)</x:v>
      </x:c>
      <x:c r="I489" s="19" t="str">
        <x:v>0</x:v>
      </x:c>
      <x:c r="J489" s="19" t="n">
        <x:v>46260.10760416667</x:v>
      </x:c>
      <x:c r="K489" s="31" t="str">
        <x:v>data/fear-temperature/ngram/raw/c0c3021f09dbdf3542c85e1a8bd4e013bd4d99d85af63bbd55f5e05a6a7ddd2b.json</x:v>
      </x:c>
      <x:c r="L489" s="19" t="str">
        <x:v>f147d9b61eec9310d5a36c21ef68d14904b4782ed7663bc02178e865991f6aa6</x:v>
      </x:c>
      <x:c r="M489" s="19" t="str">
        <x:v>03c6b3b7aec17c75d6066c3ad33475123246728a6d70514bc6c4b2fac975aa04</x:v>
      </x:c>
      <x:c r="N489" s="31" t="str">
        <x:v>FT-LF-CLIMATE_CHANGE</x:v>
      </x:c>
      <x:c r="O489" s="31" t="str">
        <x:v>FT-C-MODERN_CLIMATE_CHANGE</x:v>
      </x:c>
      <x:c r="P489" s="31" t="str">
        <x:v>FT-F04</x:v>
      </x:c>
      <x:c r="Q489" s="49" t="n">
        <x:v>0.03480128835109397</x:v>
      </x:c>
    </x:row>
    <x:row r="490" ht="20" customHeight="1">
      <x:c r="A490" s="40" t="str">
        <x:v>FT-Q-V01-070</x:v>
      </x:c>
      <x:c r="B490" s="19" t="str">
        <x:v>climate change</x:v>
      </x:c>
      <x:c r="C490" s="31" t="str">
        <x:v>climate</x:v>
      </x:c>
      <x:c r="D490" s="25" t="n">
        <x:v>1965</x:v>
      </x:c>
      <x:c r="E490" s="46" t="n">
        <x:v>3.18465211979202e-8</x:v>
      </x:c>
      <x:c r="F490" s="19" t="str">
        <x:v>eng</x:v>
      </x:c>
      <x:c r="G490" s="19" t="str">
        <x:v>current English corpus (July 2024 dataset; public shorthand eng; mutable current corpus)</x:v>
      </x:c>
      <x:c r="H490" s="19" t="str">
        <x:v>climate change (All)</x:v>
      </x:c>
      <x:c r="I490" s="19" t="str">
        <x:v>0</x:v>
      </x:c>
      <x:c r="J490" s="19" t="n">
        <x:v>46260.10760416667</x:v>
      </x:c>
      <x:c r="K490" s="31" t="str">
        <x:v>data/fear-temperature/ngram/raw/c0c3021f09dbdf3542c85e1a8bd4e013bd4d99d85af63bbd55f5e05a6a7ddd2b.json</x:v>
      </x:c>
      <x:c r="L490" s="19" t="str">
        <x:v>f147d9b61eec9310d5a36c21ef68d14904b4782ed7663bc02178e865991f6aa6</x:v>
      </x:c>
      <x:c r="M490" s="19" t="str">
        <x:v>03c6b3b7aec17c75d6066c3ad33475123246728a6d70514bc6c4b2fac975aa04</x:v>
      </x:c>
      <x:c r="N490" s="31" t="str">
        <x:v>FT-LF-CLIMATE_CHANGE</x:v>
      </x:c>
      <x:c r="O490" s="31" t="str">
        <x:v>FT-C-MODERN_CLIMATE_CHANGE</x:v>
      </x:c>
      <x:c r="P490" s="31" t="str">
        <x:v>FT-F04</x:v>
      </x:c>
      <x:c r="Q490" s="49" t="n">
        <x:v>0.0318465211979202</x:v>
      </x:c>
    </x:row>
    <x:row r="491" ht="20" customHeight="1">
      <x:c r="A491" s="40" t="str">
        <x:v>FT-Q-V01-070</x:v>
      </x:c>
      <x:c r="B491" s="19" t="str">
        <x:v>climate change</x:v>
      </x:c>
      <x:c r="C491" s="31" t="str">
        <x:v>climate</x:v>
      </x:c>
      <x:c r="D491" s="25" t="n">
        <x:v>1966</x:v>
      </x:c>
      <x:c r="E491" s="46" t="n">
        <x:v>3.237944490308564e-8</x:v>
      </x:c>
      <x:c r="F491" s="19" t="str">
        <x:v>eng</x:v>
      </x:c>
      <x:c r="G491" s="19" t="str">
        <x:v>current English corpus (July 2024 dataset; public shorthand eng; mutable current corpus)</x:v>
      </x:c>
      <x:c r="H491" s="19" t="str">
        <x:v>climate change (All)</x:v>
      </x:c>
      <x:c r="I491" s="19" t="str">
        <x:v>0</x:v>
      </x:c>
      <x:c r="J491" s="19" t="n">
        <x:v>46260.10760416667</x:v>
      </x:c>
      <x:c r="K491" s="31" t="str">
        <x:v>data/fear-temperature/ngram/raw/c0c3021f09dbdf3542c85e1a8bd4e013bd4d99d85af63bbd55f5e05a6a7ddd2b.json</x:v>
      </x:c>
      <x:c r="L491" s="19" t="str">
        <x:v>f147d9b61eec9310d5a36c21ef68d14904b4782ed7663bc02178e865991f6aa6</x:v>
      </x:c>
      <x:c r="M491" s="19" t="str">
        <x:v>03c6b3b7aec17c75d6066c3ad33475123246728a6d70514bc6c4b2fac975aa04</x:v>
      </x:c>
      <x:c r="N491" s="31" t="str">
        <x:v>FT-LF-CLIMATE_CHANGE</x:v>
      </x:c>
      <x:c r="O491" s="31" t="str">
        <x:v>FT-C-MODERN_CLIMATE_CHANGE</x:v>
      </x:c>
      <x:c r="P491" s="31" t="str">
        <x:v>FT-F04</x:v>
      </x:c>
      <x:c r="Q491" s="49" t="n">
        <x:v>0.03237944490308564</x:v>
      </x:c>
    </x:row>
    <x:row r="492" ht="20" customHeight="1">
      <x:c r="A492" s="40" t="str">
        <x:v>FT-Q-V01-070</x:v>
      </x:c>
      <x:c r="B492" s="19" t="str">
        <x:v>climate change</x:v>
      </x:c>
      <x:c r="C492" s="31" t="str">
        <x:v>climate</x:v>
      </x:c>
      <x:c r="D492" s="25" t="n">
        <x:v>1967</x:v>
      </x:c>
      <x:c r="E492" s="46" t="n">
        <x:v>5.679825372251203e-7</x:v>
      </x:c>
      <x:c r="F492" s="19" t="str">
        <x:v>eng</x:v>
      </x:c>
      <x:c r="G492" s="19" t="str">
        <x:v>current English corpus (July 2024 dataset; public shorthand eng; mutable current corpus)</x:v>
      </x:c>
      <x:c r="H492" s="19" t="str">
        <x:v>climate change (All)</x:v>
      </x:c>
      <x:c r="I492" s="19" t="str">
        <x:v>0</x:v>
      </x:c>
      <x:c r="J492" s="19" t="n">
        <x:v>46260.10760416667</x:v>
      </x:c>
      <x:c r="K492" s="31" t="str">
        <x:v>data/fear-temperature/ngram/raw/c0c3021f09dbdf3542c85e1a8bd4e013bd4d99d85af63bbd55f5e05a6a7ddd2b.json</x:v>
      </x:c>
      <x:c r="L492" s="19" t="str">
        <x:v>f147d9b61eec9310d5a36c21ef68d14904b4782ed7663bc02178e865991f6aa6</x:v>
      </x:c>
      <x:c r="M492" s="19" t="str">
        <x:v>03c6b3b7aec17c75d6066c3ad33475123246728a6d70514bc6c4b2fac975aa04</x:v>
      </x:c>
      <x:c r="N492" s="31" t="str">
        <x:v>FT-LF-CLIMATE_CHANGE</x:v>
      </x:c>
      <x:c r="O492" s="31" t="str">
        <x:v>FT-C-MODERN_CLIMATE_CHANGE</x:v>
      </x:c>
      <x:c r="P492" s="31" t="str">
        <x:v>FT-F04</x:v>
      </x:c>
      <x:c r="Q492" s="49" t="n">
        <x:v>0.5679825372251203</x:v>
      </x:c>
    </x:row>
    <x:row r="493" ht="20" customHeight="1">
      <x:c r="A493" s="40" t="str">
        <x:v>FT-Q-V01-070</x:v>
      </x:c>
      <x:c r="B493" s="19" t="str">
        <x:v>climate change</x:v>
      </x:c>
      <x:c r="C493" s="31" t="str">
        <x:v>climate</x:v>
      </x:c>
      <x:c r="D493" s="25" t="n">
        <x:v>1968</x:v>
      </x:c>
      <x:c r="E493" s="46" t="n">
        <x:v>3.4284867389544615e-8</x:v>
      </x:c>
      <x:c r="F493" s="19" t="str">
        <x:v>eng</x:v>
      </x:c>
      <x:c r="G493" s="19" t="str">
        <x:v>current English corpus (July 2024 dataset; public shorthand eng; mutable current corpus)</x:v>
      </x:c>
      <x:c r="H493" s="19" t="str">
        <x:v>climate change (All)</x:v>
      </x:c>
      <x:c r="I493" s="19" t="str">
        <x:v>0</x:v>
      </x:c>
      <x:c r="J493" s="19" t="n">
        <x:v>46260.10760416667</x:v>
      </x:c>
      <x:c r="K493" s="31" t="str">
        <x:v>data/fear-temperature/ngram/raw/c0c3021f09dbdf3542c85e1a8bd4e013bd4d99d85af63bbd55f5e05a6a7ddd2b.json</x:v>
      </x:c>
      <x:c r="L493" s="19" t="str">
        <x:v>f147d9b61eec9310d5a36c21ef68d14904b4782ed7663bc02178e865991f6aa6</x:v>
      </x:c>
      <x:c r="M493" s="19" t="str">
        <x:v>03c6b3b7aec17c75d6066c3ad33475123246728a6d70514bc6c4b2fac975aa04</x:v>
      </x:c>
      <x:c r="N493" s="31" t="str">
        <x:v>FT-LF-CLIMATE_CHANGE</x:v>
      </x:c>
      <x:c r="O493" s="31" t="str">
        <x:v>FT-C-MODERN_CLIMATE_CHANGE</x:v>
      </x:c>
      <x:c r="P493" s="31" t="str">
        <x:v>FT-F04</x:v>
      </x:c>
      <x:c r="Q493" s="49" t="n">
        <x:v>0.034284867389544615</x:v>
      </x:c>
    </x:row>
    <x:row r="494" ht="20" customHeight="1">
      <x:c r="A494" s="40" t="str">
        <x:v>FT-Q-V01-070</x:v>
      </x:c>
      <x:c r="B494" s="19" t="str">
        <x:v>climate change</x:v>
      </x:c>
      <x:c r="C494" s="31" t="str">
        <x:v>climate</x:v>
      </x:c>
      <x:c r="D494" s="25" t="n">
        <x:v>1969</x:v>
      </x:c>
      <x:c r="E494" s="46" t="n">
        <x:v>5.189246565784345e-8</x:v>
      </x:c>
      <x:c r="F494" s="19" t="str">
        <x:v>eng</x:v>
      </x:c>
      <x:c r="G494" s="19" t="str">
        <x:v>current English corpus (July 2024 dataset; public shorthand eng; mutable current corpus)</x:v>
      </x:c>
      <x:c r="H494" s="19" t="str">
        <x:v>climate change (All)</x:v>
      </x:c>
      <x:c r="I494" s="19" t="str">
        <x:v>0</x:v>
      </x:c>
      <x:c r="J494" s="19" t="n">
        <x:v>46260.10760416667</x:v>
      </x:c>
      <x:c r="K494" s="31" t="str">
        <x:v>data/fear-temperature/ngram/raw/c0c3021f09dbdf3542c85e1a8bd4e013bd4d99d85af63bbd55f5e05a6a7ddd2b.json</x:v>
      </x:c>
      <x:c r="L494" s="19" t="str">
        <x:v>f147d9b61eec9310d5a36c21ef68d14904b4782ed7663bc02178e865991f6aa6</x:v>
      </x:c>
      <x:c r="M494" s="19" t="str">
        <x:v>03c6b3b7aec17c75d6066c3ad33475123246728a6d70514bc6c4b2fac975aa04</x:v>
      </x:c>
      <x:c r="N494" s="31" t="str">
        <x:v>FT-LF-CLIMATE_CHANGE</x:v>
      </x:c>
      <x:c r="O494" s="31" t="str">
        <x:v>FT-C-MODERN_CLIMATE_CHANGE</x:v>
      </x:c>
      <x:c r="P494" s="31" t="str">
        <x:v>FT-F04</x:v>
      </x:c>
      <x:c r="Q494" s="49" t="n">
        <x:v>0.05189246565784345</x:v>
      </x:c>
    </x:row>
    <x:row r="495" ht="20" customHeight="1">
      <x:c r="A495" s="40" t="str">
        <x:v>FT-Q-V01-070</x:v>
      </x:c>
      <x:c r="B495" s="19" t="str">
        <x:v>climate change</x:v>
      </x:c>
      <x:c r="C495" s="31" t="str">
        <x:v>climate</x:v>
      </x:c>
      <x:c r="D495" s="25" t="n">
        <x:v>1970</x:v>
      </x:c>
      <x:c r="E495" s="46" t="n">
        <x:v>6.417514738371599e-8</x:v>
      </x:c>
      <x:c r="F495" s="19" t="str">
        <x:v>eng</x:v>
      </x:c>
      <x:c r="G495" s="19" t="str">
        <x:v>current English corpus (July 2024 dataset; public shorthand eng; mutable current corpus)</x:v>
      </x:c>
      <x:c r="H495" s="19" t="str">
        <x:v>climate change (All)</x:v>
      </x:c>
      <x:c r="I495" s="19" t="str">
        <x:v>0</x:v>
      </x:c>
      <x:c r="J495" s="19" t="n">
        <x:v>46260.10760416667</x:v>
      </x:c>
      <x:c r="K495" s="31" t="str">
        <x:v>data/fear-temperature/ngram/raw/c0c3021f09dbdf3542c85e1a8bd4e013bd4d99d85af63bbd55f5e05a6a7ddd2b.json</x:v>
      </x:c>
      <x:c r="L495" s="19" t="str">
        <x:v>f147d9b61eec9310d5a36c21ef68d14904b4782ed7663bc02178e865991f6aa6</x:v>
      </x:c>
      <x:c r="M495" s="19" t="str">
        <x:v>03c6b3b7aec17c75d6066c3ad33475123246728a6d70514bc6c4b2fac975aa04</x:v>
      </x:c>
      <x:c r="N495" s="31" t="str">
        <x:v>FT-LF-CLIMATE_CHANGE</x:v>
      </x:c>
      <x:c r="O495" s="31" t="str">
        <x:v>FT-C-MODERN_CLIMATE_CHANGE</x:v>
      </x:c>
      <x:c r="P495" s="31" t="str">
        <x:v>FT-F04</x:v>
      </x:c>
      <x:c r="Q495" s="49" t="n">
        <x:v>0.06417514738371599</x:v>
      </x:c>
    </x:row>
    <x:row r="496" ht="20" customHeight="1">
      <x:c r="A496" s="40" t="str">
        <x:v>FT-Q-V01-070</x:v>
      </x:c>
      <x:c r="B496" s="19" t="str">
        <x:v>climate change</x:v>
      </x:c>
      <x:c r="C496" s="31" t="str">
        <x:v>climate</x:v>
      </x:c>
      <x:c r="D496" s="25" t="n">
        <x:v>1971</x:v>
      </x:c>
      <x:c r="E496" s="46" t="n">
        <x:v>1.065479513506773e-7</x:v>
      </x:c>
      <x:c r="F496" s="19" t="str">
        <x:v>eng</x:v>
      </x:c>
      <x:c r="G496" s="19" t="str">
        <x:v>current English corpus (July 2024 dataset; public shorthand eng; mutable current corpus)</x:v>
      </x:c>
      <x:c r="H496" s="19" t="str">
        <x:v>climate change (All)</x:v>
      </x:c>
      <x:c r="I496" s="19" t="str">
        <x:v>0</x:v>
      </x:c>
      <x:c r="J496" s="19" t="n">
        <x:v>46260.10760416667</x:v>
      </x:c>
      <x:c r="K496" s="31" t="str">
        <x:v>data/fear-temperature/ngram/raw/c0c3021f09dbdf3542c85e1a8bd4e013bd4d99d85af63bbd55f5e05a6a7ddd2b.json</x:v>
      </x:c>
      <x:c r="L496" s="19" t="str">
        <x:v>f147d9b61eec9310d5a36c21ef68d14904b4782ed7663bc02178e865991f6aa6</x:v>
      </x:c>
      <x:c r="M496" s="19" t="str">
        <x:v>03c6b3b7aec17c75d6066c3ad33475123246728a6d70514bc6c4b2fac975aa04</x:v>
      </x:c>
      <x:c r="N496" s="31" t="str">
        <x:v>FT-LF-CLIMATE_CHANGE</x:v>
      </x:c>
      <x:c r="O496" s="31" t="str">
        <x:v>FT-C-MODERN_CLIMATE_CHANGE</x:v>
      </x:c>
      <x:c r="P496" s="31" t="str">
        <x:v>FT-F04</x:v>
      </x:c>
      <x:c r="Q496" s="49" t="n">
        <x:v>0.1065479513506773</x:v>
      </x:c>
    </x:row>
    <x:row r="497" ht="20" customHeight="1">
      <x:c r="A497" s="40" t="str">
        <x:v>FT-Q-V01-070</x:v>
      </x:c>
      <x:c r="B497" s="19" t="str">
        <x:v>climate change</x:v>
      </x:c>
      <x:c r="C497" s="31" t="str">
        <x:v>climate</x:v>
      </x:c>
      <x:c r="D497" s="25" t="n">
        <x:v>1972</x:v>
      </x:c>
      <x:c r="E497" s="46" t="n">
        <x:v>1.3863834968930178e-7</x:v>
      </x:c>
      <x:c r="F497" s="19" t="str">
        <x:v>eng</x:v>
      </x:c>
      <x:c r="G497" s="19" t="str">
        <x:v>current English corpus (July 2024 dataset; public shorthand eng; mutable current corpus)</x:v>
      </x:c>
      <x:c r="H497" s="19" t="str">
        <x:v>climate change (All)</x:v>
      </x:c>
      <x:c r="I497" s="19" t="str">
        <x:v>0</x:v>
      </x:c>
      <x:c r="J497" s="19" t="n">
        <x:v>46260.10760416667</x:v>
      </x:c>
      <x:c r="K497" s="31" t="str">
        <x:v>data/fear-temperature/ngram/raw/c0c3021f09dbdf3542c85e1a8bd4e013bd4d99d85af63bbd55f5e05a6a7ddd2b.json</x:v>
      </x:c>
      <x:c r="L497" s="19" t="str">
        <x:v>f147d9b61eec9310d5a36c21ef68d14904b4782ed7663bc02178e865991f6aa6</x:v>
      </x:c>
      <x:c r="M497" s="19" t="str">
        <x:v>03c6b3b7aec17c75d6066c3ad33475123246728a6d70514bc6c4b2fac975aa04</x:v>
      </x:c>
      <x:c r="N497" s="31" t="str">
        <x:v>FT-LF-CLIMATE_CHANGE</x:v>
      </x:c>
      <x:c r="O497" s="31" t="str">
        <x:v>FT-C-MODERN_CLIMATE_CHANGE</x:v>
      </x:c>
      <x:c r="P497" s="31" t="str">
        <x:v>FT-F04</x:v>
      </x:c>
      <x:c r="Q497" s="49" t="n">
        <x:v>0.13863834968930178</x:v>
      </x:c>
    </x:row>
    <x:row r="498" ht="20" customHeight="1">
      <x:c r="A498" s="40" t="str">
        <x:v>FT-Q-V01-070</x:v>
      </x:c>
      <x:c r="B498" s="19" t="str">
        <x:v>climate change</x:v>
      </x:c>
      <x:c r="C498" s="31" t="str">
        <x:v>climate</x:v>
      </x:c>
      <x:c r="D498" s="25" t="n">
        <x:v>1973</x:v>
      </x:c>
      <x:c r="E498" s="46" t="n">
        <x:v>1.321905444169602e-7</x:v>
      </x:c>
      <x:c r="F498" s="19" t="str">
        <x:v>eng</x:v>
      </x:c>
      <x:c r="G498" s="19" t="str">
        <x:v>current English corpus (July 2024 dataset; public shorthand eng; mutable current corpus)</x:v>
      </x:c>
      <x:c r="H498" s="19" t="str">
        <x:v>climate change (All)</x:v>
      </x:c>
      <x:c r="I498" s="19" t="str">
        <x:v>0</x:v>
      </x:c>
      <x:c r="J498" s="19" t="n">
        <x:v>46260.10760416667</x:v>
      </x:c>
      <x:c r="K498" s="31" t="str">
        <x:v>data/fear-temperature/ngram/raw/c0c3021f09dbdf3542c85e1a8bd4e013bd4d99d85af63bbd55f5e05a6a7ddd2b.json</x:v>
      </x:c>
      <x:c r="L498" s="19" t="str">
        <x:v>f147d9b61eec9310d5a36c21ef68d14904b4782ed7663bc02178e865991f6aa6</x:v>
      </x:c>
      <x:c r="M498" s="19" t="str">
        <x:v>03c6b3b7aec17c75d6066c3ad33475123246728a6d70514bc6c4b2fac975aa04</x:v>
      </x:c>
      <x:c r="N498" s="31" t="str">
        <x:v>FT-LF-CLIMATE_CHANGE</x:v>
      </x:c>
      <x:c r="O498" s="31" t="str">
        <x:v>FT-C-MODERN_CLIMATE_CHANGE</x:v>
      </x:c>
      <x:c r="P498" s="31" t="str">
        <x:v>FT-F04</x:v>
      </x:c>
      <x:c r="Q498" s="49" t="n">
        <x:v>0.1321905444169602</x:v>
      </x:c>
    </x:row>
    <x:row r="499" ht="20" customHeight="1">
      <x:c r="A499" s="40" t="str">
        <x:v>FT-Q-V01-070</x:v>
      </x:c>
      <x:c r="B499" s="19" t="str">
        <x:v>climate change</x:v>
      </x:c>
      <x:c r="C499" s="31" t="str">
        <x:v>climate</x:v>
      </x:c>
      <x:c r="D499" s="25" t="n">
        <x:v>1974</x:v>
      </x:c>
      <x:c r="E499" s="46" t="n">
        <x:v>1.3852253593141242e-7</x:v>
      </x:c>
      <x:c r="F499" s="19" t="str">
        <x:v>eng</x:v>
      </x:c>
      <x:c r="G499" s="19" t="str">
        <x:v>current English corpus (July 2024 dataset; public shorthand eng; mutable current corpus)</x:v>
      </x:c>
      <x:c r="H499" s="19" t="str">
        <x:v>climate change (All)</x:v>
      </x:c>
      <x:c r="I499" s="19" t="str">
        <x:v>0</x:v>
      </x:c>
      <x:c r="J499" s="19" t="n">
        <x:v>46260.10760416667</x:v>
      </x:c>
      <x:c r="K499" s="31" t="str">
        <x:v>data/fear-temperature/ngram/raw/c0c3021f09dbdf3542c85e1a8bd4e013bd4d99d85af63bbd55f5e05a6a7ddd2b.json</x:v>
      </x:c>
      <x:c r="L499" s="19" t="str">
        <x:v>f147d9b61eec9310d5a36c21ef68d14904b4782ed7663bc02178e865991f6aa6</x:v>
      </x:c>
      <x:c r="M499" s="19" t="str">
        <x:v>03c6b3b7aec17c75d6066c3ad33475123246728a6d70514bc6c4b2fac975aa04</x:v>
      </x:c>
      <x:c r="N499" s="31" t="str">
        <x:v>FT-LF-CLIMATE_CHANGE</x:v>
      </x:c>
      <x:c r="O499" s="31" t="str">
        <x:v>FT-C-MODERN_CLIMATE_CHANGE</x:v>
      </x:c>
      <x:c r="P499" s="31" t="str">
        <x:v>FT-F04</x:v>
      </x:c>
      <x:c r="Q499" s="49" t="n">
        <x:v>0.13852253593141242</x:v>
      </x:c>
    </x:row>
    <x:row r="500" ht="20" customHeight="1">
      <x:c r="A500" s="40" t="str">
        <x:v>FT-Q-V01-070</x:v>
      </x:c>
      <x:c r="B500" s="19" t="str">
        <x:v>climate change</x:v>
      </x:c>
      <x:c r="C500" s="31" t="str">
        <x:v>climate</x:v>
      </x:c>
      <x:c r="D500" s="25" t="n">
        <x:v>1975</x:v>
      </x:c>
      <x:c r="E500" s="46" t="n">
        <x:v>1.1916186259952612e-7</x:v>
      </x:c>
      <x:c r="F500" s="19" t="str">
        <x:v>eng</x:v>
      </x:c>
      <x:c r="G500" s="19" t="str">
        <x:v>current English corpus (July 2024 dataset; public shorthand eng; mutable current corpus)</x:v>
      </x:c>
      <x:c r="H500" s="19" t="str">
        <x:v>climate change (All)</x:v>
      </x:c>
      <x:c r="I500" s="19" t="str">
        <x:v>0</x:v>
      </x:c>
      <x:c r="J500" s="19" t="n">
        <x:v>46260.10760416667</x:v>
      </x:c>
      <x:c r="K500" s="31" t="str">
        <x:v>data/fear-temperature/ngram/raw/c0c3021f09dbdf3542c85e1a8bd4e013bd4d99d85af63bbd55f5e05a6a7ddd2b.json</x:v>
      </x:c>
      <x:c r="L500" s="19" t="str">
        <x:v>f147d9b61eec9310d5a36c21ef68d14904b4782ed7663bc02178e865991f6aa6</x:v>
      </x:c>
      <x:c r="M500" s="19" t="str">
        <x:v>03c6b3b7aec17c75d6066c3ad33475123246728a6d70514bc6c4b2fac975aa04</x:v>
      </x:c>
      <x:c r="N500" s="31" t="str">
        <x:v>FT-LF-CLIMATE_CHANGE</x:v>
      </x:c>
      <x:c r="O500" s="31" t="str">
        <x:v>FT-C-MODERN_CLIMATE_CHANGE</x:v>
      </x:c>
      <x:c r="P500" s="31" t="str">
        <x:v>FT-F04</x:v>
      </x:c>
      <x:c r="Q500" s="49" t="n">
        <x:v>0.11916186259952612</x:v>
      </x:c>
    </x:row>
    <x:row r="501" ht="20" customHeight="1">
      <x:c r="A501" s="40" t="str">
        <x:v>FT-Q-V01-070</x:v>
      </x:c>
      <x:c r="B501" s="19" t="str">
        <x:v>climate change</x:v>
      </x:c>
      <x:c r="C501" s="31" t="str">
        <x:v>climate</x:v>
      </x:c>
      <x:c r="D501" s="25" t="n">
        <x:v>1976</x:v>
      </x:c>
      <x:c r="E501" s="46" t="n">
        <x:v>2.016679369123975e-7</x:v>
      </x:c>
      <x:c r="F501" s="19" t="str">
        <x:v>eng</x:v>
      </x:c>
      <x:c r="G501" s="19" t="str">
        <x:v>current English corpus (July 2024 dataset; public shorthand eng; mutable current corpus)</x:v>
      </x:c>
      <x:c r="H501" s="19" t="str">
        <x:v>climate change (All)</x:v>
      </x:c>
      <x:c r="I501" s="19" t="str">
        <x:v>0</x:v>
      </x:c>
      <x:c r="J501" s="19" t="n">
        <x:v>46260.10760416667</x:v>
      </x:c>
      <x:c r="K501" s="31" t="str">
        <x:v>data/fear-temperature/ngram/raw/c0c3021f09dbdf3542c85e1a8bd4e013bd4d99d85af63bbd55f5e05a6a7ddd2b.json</x:v>
      </x:c>
      <x:c r="L501" s="19" t="str">
        <x:v>f147d9b61eec9310d5a36c21ef68d14904b4782ed7663bc02178e865991f6aa6</x:v>
      </x:c>
      <x:c r="M501" s="19" t="str">
        <x:v>03c6b3b7aec17c75d6066c3ad33475123246728a6d70514bc6c4b2fac975aa04</x:v>
      </x:c>
      <x:c r="N501" s="31" t="str">
        <x:v>FT-LF-CLIMATE_CHANGE</x:v>
      </x:c>
      <x:c r="O501" s="31" t="str">
        <x:v>FT-C-MODERN_CLIMATE_CHANGE</x:v>
      </x:c>
      <x:c r="P501" s="31" t="str">
        <x:v>FT-F04</x:v>
      </x:c>
      <x:c r="Q501" s="49" t="n">
        <x:v>0.2016679369123975</x:v>
      </x:c>
    </x:row>
    <x:row r="502" ht="20" customHeight="1">
      <x:c r="A502" s="40" t="str">
        <x:v>FT-Q-V01-070</x:v>
      </x:c>
      <x:c r="B502" s="19" t="str">
        <x:v>climate change</x:v>
      </x:c>
      <x:c r="C502" s="31" t="str">
        <x:v>climate</x:v>
      </x:c>
      <x:c r="D502" s="25" t="n">
        <x:v>1977</x:v>
      </x:c>
      <x:c r="E502" s="46" t="n">
        <x:v>2.0374888485413803e-7</x:v>
      </x:c>
      <x:c r="F502" s="19" t="str">
        <x:v>eng</x:v>
      </x:c>
      <x:c r="G502" s="19" t="str">
        <x:v>current English corpus (July 2024 dataset; public shorthand eng; mutable current corpus)</x:v>
      </x:c>
      <x:c r="H502" s="19" t="str">
        <x:v>climate change (All)</x:v>
      </x:c>
      <x:c r="I502" s="19" t="str">
        <x:v>0</x:v>
      </x:c>
      <x:c r="J502" s="19" t="n">
        <x:v>46260.10760416667</x:v>
      </x:c>
      <x:c r="K502" s="31" t="str">
        <x:v>data/fear-temperature/ngram/raw/c0c3021f09dbdf3542c85e1a8bd4e013bd4d99d85af63bbd55f5e05a6a7ddd2b.json</x:v>
      </x:c>
      <x:c r="L502" s="19" t="str">
        <x:v>f147d9b61eec9310d5a36c21ef68d14904b4782ed7663bc02178e865991f6aa6</x:v>
      </x:c>
      <x:c r="M502" s="19" t="str">
        <x:v>03c6b3b7aec17c75d6066c3ad33475123246728a6d70514bc6c4b2fac975aa04</x:v>
      </x:c>
      <x:c r="N502" s="31" t="str">
        <x:v>FT-LF-CLIMATE_CHANGE</x:v>
      </x:c>
      <x:c r="O502" s="31" t="str">
        <x:v>FT-C-MODERN_CLIMATE_CHANGE</x:v>
      </x:c>
      <x:c r="P502" s="31" t="str">
        <x:v>FT-F04</x:v>
      </x:c>
      <x:c r="Q502" s="49" t="n">
        <x:v>0.20374888485413803</x:v>
      </x:c>
    </x:row>
    <x:row r="503" ht="20" customHeight="1">
      <x:c r="A503" s="40" t="str">
        <x:v>FT-Q-V01-070</x:v>
      </x:c>
      <x:c r="B503" s="19" t="str">
        <x:v>climate change</x:v>
      </x:c>
      <x:c r="C503" s="31" t="str">
        <x:v>climate</x:v>
      </x:c>
      <x:c r="D503" s="25" t="n">
        <x:v>1978</x:v>
      </x:c>
      <x:c r="E503" s="46" t="n">
        <x:v>2.584030109401003e-7</x:v>
      </x:c>
      <x:c r="F503" s="19" t="str">
        <x:v>eng</x:v>
      </x:c>
      <x:c r="G503" s="19" t="str">
        <x:v>current English corpus (July 2024 dataset; public shorthand eng; mutable current corpus)</x:v>
      </x:c>
      <x:c r="H503" s="19" t="str">
        <x:v>climate change (All)</x:v>
      </x:c>
      <x:c r="I503" s="19" t="str">
        <x:v>0</x:v>
      </x:c>
      <x:c r="J503" s="19" t="n">
        <x:v>46260.10760416667</x:v>
      </x:c>
      <x:c r="K503" s="31" t="str">
        <x:v>data/fear-temperature/ngram/raw/c0c3021f09dbdf3542c85e1a8bd4e013bd4d99d85af63bbd55f5e05a6a7ddd2b.json</x:v>
      </x:c>
      <x:c r="L503" s="19" t="str">
        <x:v>f147d9b61eec9310d5a36c21ef68d14904b4782ed7663bc02178e865991f6aa6</x:v>
      </x:c>
      <x:c r="M503" s="19" t="str">
        <x:v>03c6b3b7aec17c75d6066c3ad33475123246728a6d70514bc6c4b2fac975aa04</x:v>
      </x:c>
      <x:c r="N503" s="31" t="str">
        <x:v>FT-LF-CLIMATE_CHANGE</x:v>
      </x:c>
      <x:c r="O503" s="31" t="str">
        <x:v>FT-C-MODERN_CLIMATE_CHANGE</x:v>
      </x:c>
      <x:c r="P503" s="31" t="str">
        <x:v>FT-F04</x:v>
      </x:c>
      <x:c r="Q503" s="49" t="n">
        <x:v>0.2584030109401003</x:v>
      </x:c>
    </x:row>
    <x:row r="504" ht="20" customHeight="1">
      <x:c r="A504" s="40" t="str">
        <x:v>FT-Q-V01-070</x:v>
      </x:c>
      <x:c r="B504" s="19" t="str">
        <x:v>climate change</x:v>
      </x:c>
      <x:c r="C504" s="31" t="str">
        <x:v>climate</x:v>
      </x:c>
      <x:c r="D504" s="25" t="n">
        <x:v>1979</x:v>
      </x:c>
      <x:c r="E504" s="46" t="n">
        <x:v>2.638859717060682e-7</x:v>
      </x:c>
      <x:c r="F504" s="19" t="str">
        <x:v>eng</x:v>
      </x:c>
      <x:c r="G504" s="19" t="str">
        <x:v>current English corpus (July 2024 dataset; public shorthand eng; mutable current corpus)</x:v>
      </x:c>
      <x:c r="H504" s="19" t="str">
        <x:v>climate change (All)</x:v>
      </x:c>
      <x:c r="I504" s="19" t="str">
        <x:v>0</x:v>
      </x:c>
      <x:c r="J504" s="19" t="n">
        <x:v>46260.10760416667</x:v>
      </x:c>
      <x:c r="K504" s="31" t="str">
        <x:v>data/fear-temperature/ngram/raw/c0c3021f09dbdf3542c85e1a8bd4e013bd4d99d85af63bbd55f5e05a6a7ddd2b.json</x:v>
      </x:c>
      <x:c r="L504" s="19" t="str">
        <x:v>f147d9b61eec9310d5a36c21ef68d14904b4782ed7663bc02178e865991f6aa6</x:v>
      </x:c>
      <x:c r="M504" s="19" t="str">
        <x:v>03c6b3b7aec17c75d6066c3ad33475123246728a6d70514bc6c4b2fac975aa04</x:v>
      </x:c>
      <x:c r="N504" s="31" t="str">
        <x:v>FT-LF-CLIMATE_CHANGE</x:v>
      </x:c>
      <x:c r="O504" s="31" t="str">
        <x:v>FT-C-MODERN_CLIMATE_CHANGE</x:v>
      </x:c>
      <x:c r="P504" s="31" t="str">
        <x:v>FT-F04</x:v>
      </x:c>
      <x:c r="Q504" s="49" t="n">
        <x:v>0.2638859717060682</x:v>
      </x:c>
    </x:row>
    <x:row r="505" ht="20" customHeight="1">
      <x:c r="A505" s="40" t="str">
        <x:v>FT-Q-V01-070</x:v>
      </x:c>
      <x:c r="B505" s="19" t="str">
        <x:v>climate change</x:v>
      </x:c>
      <x:c r="C505" s="31" t="str">
        <x:v>climate</x:v>
      </x:c>
      <x:c r="D505" s="25" t="n">
        <x:v>1980</x:v>
      </x:c>
      <x:c r="E505" s="46" t="n">
        <x:v>3.481569510188631e-7</x:v>
      </x:c>
      <x:c r="F505" s="19" t="str">
        <x:v>eng</x:v>
      </x:c>
      <x:c r="G505" s="19" t="str">
        <x:v>current English corpus (July 2024 dataset; public shorthand eng; mutable current corpus)</x:v>
      </x:c>
      <x:c r="H505" s="19" t="str">
        <x:v>climate change (All)</x:v>
      </x:c>
      <x:c r="I505" s="19" t="str">
        <x:v>0</x:v>
      </x:c>
      <x:c r="J505" s="19" t="n">
        <x:v>46260.10760416667</x:v>
      </x:c>
      <x:c r="K505" s="31" t="str">
        <x:v>data/fear-temperature/ngram/raw/c0c3021f09dbdf3542c85e1a8bd4e013bd4d99d85af63bbd55f5e05a6a7ddd2b.json</x:v>
      </x:c>
      <x:c r="L505" s="19" t="str">
        <x:v>f147d9b61eec9310d5a36c21ef68d14904b4782ed7663bc02178e865991f6aa6</x:v>
      </x:c>
      <x:c r="M505" s="19" t="str">
        <x:v>03c6b3b7aec17c75d6066c3ad33475123246728a6d70514bc6c4b2fac975aa04</x:v>
      </x:c>
      <x:c r="N505" s="31" t="str">
        <x:v>FT-LF-CLIMATE_CHANGE</x:v>
      </x:c>
      <x:c r="O505" s="31" t="str">
        <x:v>FT-C-MODERN_CLIMATE_CHANGE</x:v>
      </x:c>
      <x:c r="P505" s="31" t="str">
        <x:v>FT-F04</x:v>
      </x:c>
      <x:c r="Q505" s="49" t="n">
        <x:v>0.3481569510188631</x:v>
      </x:c>
    </x:row>
    <x:row r="506" ht="20" customHeight="1">
      <x:c r="A506" s="40" t="str">
        <x:v>FT-Q-V01-070</x:v>
      </x:c>
      <x:c r="B506" s="19" t="str">
        <x:v>climate change</x:v>
      </x:c>
      <x:c r="C506" s="31" t="str">
        <x:v>climate</x:v>
      </x:c>
      <x:c r="D506" s="25" t="n">
        <x:v>1981</x:v>
      </x:c>
      <x:c r="E506" s="46" t="n">
        <x:v>4.690007546770403e-7</x:v>
      </x:c>
      <x:c r="F506" s="19" t="str">
        <x:v>eng</x:v>
      </x:c>
      <x:c r="G506" s="19" t="str">
        <x:v>current English corpus (July 2024 dataset; public shorthand eng; mutable current corpus)</x:v>
      </x:c>
      <x:c r="H506" s="19" t="str">
        <x:v>climate change (All)</x:v>
      </x:c>
      <x:c r="I506" s="19" t="str">
        <x:v>0</x:v>
      </x:c>
      <x:c r="J506" s="19" t="n">
        <x:v>46260.10760416667</x:v>
      </x:c>
      <x:c r="K506" s="31" t="str">
        <x:v>data/fear-temperature/ngram/raw/c0c3021f09dbdf3542c85e1a8bd4e013bd4d99d85af63bbd55f5e05a6a7ddd2b.json</x:v>
      </x:c>
      <x:c r="L506" s="19" t="str">
        <x:v>f147d9b61eec9310d5a36c21ef68d14904b4782ed7663bc02178e865991f6aa6</x:v>
      </x:c>
      <x:c r="M506" s="19" t="str">
        <x:v>03c6b3b7aec17c75d6066c3ad33475123246728a6d70514bc6c4b2fac975aa04</x:v>
      </x:c>
      <x:c r="N506" s="31" t="str">
        <x:v>FT-LF-CLIMATE_CHANGE</x:v>
      </x:c>
      <x:c r="O506" s="31" t="str">
        <x:v>FT-C-MODERN_CLIMATE_CHANGE</x:v>
      </x:c>
      <x:c r="P506" s="31" t="str">
        <x:v>FT-F04</x:v>
      </x:c>
      <x:c r="Q506" s="49" t="n">
        <x:v>0.4690007546770403</x:v>
      </x:c>
    </x:row>
    <x:row r="507" ht="20" customHeight="1">
      <x:c r="A507" s="40" t="str">
        <x:v>FT-Q-V01-070</x:v>
      </x:c>
      <x:c r="B507" s="19" t="str">
        <x:v>climate change</x:v>
      </x:c>
      <x:c r="C507" s="31" t="str">
        <x:v>climate</x:v>
      </x:c>
      <x:c r="D507" s="25" t="n">
        <x:v>1982</x:v>
      </x:c>
      <x:c r="E507" s="46" t="n">
        <x:v>3.1783302386831363e-7</x:v>
      </x:c>
      <x:c r="F507" s="19" t="str">
        <x:v>eng</x:v>
      </x:c>
      <x:c r="G507" s="19" t="str">
        <x:v>current English corpus (July 2024 dataset; public shorthand eng; mutable current corpus)</x:v>
      </x:c>
      <x:c r="H507" s="19" t="str">
        <x:v>climate change (All)</x:v>
      </x:c>
      <x:c r="I507" s="19" t="str">
        <x:v>0</x:v>
      </x:c>
      <x:c r="J507" s="19" t="n">
        <x:v>46260.10760416667</x:v>
      </x:c>
      <x:c r="K507" s="31" t="str">
        <x:v>data/fear-temperature/ngram/raw/c0c3021f09dbdf3542c85e1a8bd4e013bd4d99d85af63bbd55f5e05a6a7ddd2b.json</x:v>
      </x:c>
      <x:c r="L507" s="19" t="str">
        <x:v>f147d9b61eec9310d5a36c21ef68d14904b4782ed7663bc02178e865991f6aa6</x:v>
      </x:c>
      <x:c r="M507" s="19" t="str">
        <x:v>03c6b3b7aec17c75d6066c3ad33475123246728a6d70514bc6c4b2fac975aa04</x:v>
      </x:c>
      <x:c r="N507" s="31" t="str">
        <x:v>FT-LF-CLIMATE_CHANGE</x:v>
      </x:c>
      <x:c r="O507" s="31" t="str">
        <x:v>FT-C-MODERN_CLIMATE_CHANGE</x:v>
      </x:c>
      <x:c r="P507" s="31" t="str">
        <x:v>FT-F04</x:v>
      </x:c>
      <x:c r="Q507" s="49" t="n">
        <x:v>0.31783302386831364</x:v>
      </x:c>
    </x:row>
    <x:row r="508" ht="20" customHeight="1">
      <x:c r="A508" s="40" t="str">
        <x:v>FT-Q-V01-070</x:v>
      </x:c>
      <x:c r="B508" s="19" t="str">
        <x:v>climate change</x:v>
      </x:c>
      <x:c r="C508" s="31" t="str">
        <x:v>climate</x:v>
      </x:c>
      <x:c r="D508" s="25" t="n">
        <x:v>1983</x:v>
      </x:c>
      <x:c r="E508" s="46" t="n">
        <x:v>4.234497954329342e-7</x:v>
      </x:c>
      <x:c r="F508" s="19" t="str">
        <x:v>eng</x:v>
      </x:c>
      <x:c r="G508" s="19" t="str">
        <x:v>current English corpus (July 2024 dataset; public shorthand eng; mutable current corpus)</x:v>
      </x:c>
      <x:c r="H508" s="19" t="str">
        <x:v>climate change (All)</x:v>
      </x:c>
      <x:c r="I508" s="19" t="str">
        <x:v>0</x:v>
      </x:c>
      <x:c r="J508" s="19" t="n">
        <x:v>46260.10760416667</x:v>
      </x:c>
      <x:c r="K508" s="31" t="str">
        <x:v>data/fear-temperature/ngram/raw/c0c3021f09dbdf3542c85e1a8bd4e013bd4d99d85af63bbd55f5e05a6a7ddd2b.json</x:v>
      </x:c>
      <x:c r="L508" s="19" t="str">
        <x:v>f147d9b61eec9310d5a36c21ef68d14904b4782ed7663bc02178e865991f6aa6</x:v>
      </x:c>
      <x:c r="M508" s="19" t="str">
        <x:v>03c6b3b7aec17c75d6066c3ad33475123246728a6d70514bc6c4b2fac975aa04</x:v>
      </x:c>
      <x:c r="N508" s="31" t="str">
        <x:v>FT-LF-CLIMATE_CHANGE</x:v>
      </x:c>
      <x:c r="O508" s="31" t="str">
        <x:v>FT-C-MODERN_CLIMATE_CHANGE</x:v>
      </x:c>
      <x:c r="P508" s="31" t="str">
        <x:v>FT-F04</x:v>
      </x:c>
      <x:c r="Q508" s="49" t="n">
        <x:v>0.4234497954329342</x:v>
      </x:c>
    </x:row>
    <x:row r="509" ht="20" customHeight="1">
      <x:c r="A509" s="40" t="str">
        <x:v>FT-Q-V01-070</x:v>
      </x:c>
      <x:c r="B509" s="19" t="str">
        <x:v>climate change</x:v>
      </x:c>
      <x:c r="C509" s="31" t="str">
        <x:v>climate</x:v>
      </x:c>
      <x:c r="D509" s="25" t="n">
        <x:v>1984</x:v>
      </x:c>
      <x:c r="E509" s="46" t="n">
        <x:v>6.336073470475378e-7</x:v>
      </x:c>
      <x:c r="F509" s="19" t="str">
        <x:v>eng</x:v>
      </x:c>
      <x:c r="G509" s="19" t="str">
        <x:v>current English corpus (July 2024 dataset; public shorthand eng; mutable current corpus)</x:v>
      </x:c>
      <x:c r="H509" s="19" t="str">
        <x:v>climate change (All)</x:v>
      </x:c>
      <x:c r="I509" s="19" t="str">
        <x:v>0</x:v>
      </x:c>
      <x:c r="J509" s="19" t="n">
        <x:v>46260.10760416667</x:v>
      </x:c>
      <x:c r="K509" s="31" t="str">
        <x:v>data/fear-temperature/ngram/raw/c0c3021f09dbdf3542c85e1a8bd4e013bd4d99d85af63bbd55f5e05a6a7ddd2b.json</x:v>
      </x:c>
      <x:c r="L509" s="19" t="str">
        <x:v>f147d9b61eec9310d5a36c21ef68d14904b4782ed7663bc02178e865991f6aa6</x:v>
      </x:c>
      <x:c r="M509" s="19" t="str">
        <x:v>03c6b3b7aec17c75d6066c3ad33475123246728a6d70514bc6c4b2fac975aa04</x:v>
      </x:c>
      <x:c r="N509" s="31" t="str">
        <x:v>FT-LF-CLIMATE_CHANGE</x:v>
      </x:c>
      <x:c r="O509" s="31" t="str">
        <x:v>FT-C-MODERN_CLIMATE_CHANGE</x:v>
      </x:c>
      <x:c r="P509" s="31" t="str">
        <x:v>FT-F04</x:v>
      </x:c>
      <x:c r="Q509" s="49" t="n">
        <x:v>0.6336073470475378</x:v>
      </x:c>
    </x:row>
    <x:row r="510" ht="20" customHeight="1">
      <x:c r="A510" s="40" t="str">
        <x:v>FT-Q-V01-070</x:v>
      </x:c>
      <x:c r="B510" s="19" t="str">
        <x:v>climate change</x:v>
      </x:c>
      <x:c r="C510" s="31" t="str">
        <x:v>climate</x:v>
      </x:c>
      <x:c r="D510" s="25" t="n">
        <x:v>1985</x:v>
      </x:c>
      <x:c r="E510" s="46" t="n">
        <x:v>5.667928636918229e-7</x:v>
      </x:c>
      <x:c r="F510" s="19" t="str">
        <x:v>eng</x:v>
      </x:c>
      <x:c r="G510" s="19" t="str">
        <x:v>current English corpus (July 2024 dataset; public shorthand eng; mutable current corpus)</x:v>
      </x:c>
      <x:c r="H510" s="19" t="str">
        <x:v>climate change (All)</x:v>
      </x:c>
      <x:c r="I510" s="19" t="str">
        <x:v>0</x:v>
      </x:c>
      <x:c r="J510" s="19" t="n">
        <x:v>46260.10760416667</x:v>
      </x:c>
      <x:c r="K510" s="31" t="str">
        <x:v>data/fear-temperature/ngram/raw/c0c3021f09dbdf3542c85e1a8bd4e013bd4d99d85af63bbd55f5e05a6a7ddd2b.json</x:v>
      </x:c>
      <x:c r="L510" s="19" t="str">
        <x:v>f147d9b61eec9310d5a36c21ef68d14904b4782ed7663bc02178e865991f6aa6</x:v>
      </x:c>
      <x:c r="M510" s="19" t="str">
        <x:v>03c6b3b7aec17c75d6066c3ad33475123246728a6d70514bc6c4b2fac975aa04</x:v>
      </x:c>
      <x:c r="N510" s="31" t="str">
        <x:v>FT-LF-CLIMATE_CHANGE</x:v>
      </x:c>
      <x:c r="O510" s="31" t="str">
        <x:v>FT-C-MODERN_CLIMATE_CHANGE</x:v>
      </x:c>
      <x:c r="P510" s="31" t="str">
        <x:v>FT-F04</x:v>
      </x:c>
      <x:c r="Q510" s="49" t="n">
        <x:v>0.5667928636918229</x:v>
      </x:c>
    </x:row>
    <x:row r="511" ht="20" customHeight="1">
      <x:c r="A511" s="40" t="str">
        <x:v>FT-Q-V01-070</x:v>
      </x:c>
      <x:c r="B511" s="19" t="str">
        <x:v>climate change</x:v>
      </x:c>
      <x:c r="C511" s="31" t="str">
        <x:v>climate</x:v>
      </x:c>
      <x:c r="D511" s="25" t="n">
        <x:v>1986</x:v>
      </x:c>
      <x:c r="E511" s="46" t="n">
        <x:v>5.609133442163738e-7</x:v>
      </x:c>
      <x:c r="F511" s="19" t="str">
        <x:v>eng</x:v>
      </x:c>
      <x:c r="G511" s="19" t="str">
        <x:v>current English corpus (July 2024 dataset; public shorthand eng; mutable current corpus)</x:v>
      </x:c>
      <x:c r="H511" s="19" t="str">
        <x:v>climate change (All)</x:v>
      </x:c>
      <x:c r="I511" s="19" t="str">
        <x:v>0</x:v>
      </x:c>
      <x:c r="J511" s="19" t="n">
        <x:v>46260.10760416667</x:v>
      </x:c>
      <x:c r="K511" s="31" t="str">
        <x:v>data/fear-temperature/ngram/raw/c0c3021f09dbdf3542c85e1a8bd4e013bd4d99d85af63bbd55f5e05a6a7ddd2b.json</x:v>
      </x:c>
      <x:c r="L511" s="19" t="str">
        <x:v>f147d9b61eec9310d5a36c21ef68d14904b4782ed7663bc02178e865991f6aa6</x:v>
      </x:c>
      <x:c r="M511" s="19" t="str">
        <x:v>03c6b3b7aec17c75d6066c3ad33475123246728a6d70514bc6c4b2fac975aa04</x:v>
      </x:c>
      <x:c r="N511" s="31" t="str">
        <x:v>FT-LF-CLIMATE_CHANGE</x:v>
      </x:c>
      <x:c r="O511" s="31" t="str">
        <x:v>FT-C-MODERN_CLIMATE_CHANGE</x:v>
      </x:c>
      <x:c r="P511" s="31" t="str">
        <x:v>FT-F04</x:v>
      </x:c>
      <x:c r="Q511" s="49" t="n">
        <x:v>0.5609133442163738</x:v>
      </x:c>
    </x:row>
    <x:row r="512" ht="20" customHeight="1">
      <x:c r="A512" s="40" t="str">
        <x:v>FT-Q-V01-070</x:v>
      </x:c>
      <x:c r="B512" s="19" t="str">
        <x:v>climate change</x:v>
      </x:c>
      <x:c r="C512" s="31" t="str">
        <x:v>climate</x:v>
      </x:c>
      <x:c r="D512" s="25" t="n">
        <x:v>1987</x:v>
      </x:c>
      <x:c r="E512" s="46" t="n">
        <x:v>8.867128703654582e-7</x:v>
      </x:c>
      <x:c r="F512" s="19" t="str">
        <x:v>eng</x:v>
      </x:c>
      <x:c r="G512" s="19" t="str">
        <x:v>current English corpus (July 2024 dataset; public shorthand eng; mutable current corpus)</x:v>
      </x:c>
      <x:c r="H512" s="19" t="str">
        <x:v>climate change (All)</x:v>
      </x:c>
      <x:c r="I512" s="19" t="str">
        <x:v>0</x:v>
      </x:c>
      <x:c r="J512" s="19" t="n">
        <x:v>46260.10760416667</x:v>
      </x:c>
      <x:c r="K512" s="31" t="str">
        <x:v>data/fear-temperature/ngram/raw/c0c3021f09dbdf3542c85e1a8bd4e013bd4d99d85af63bbd55f5e05a6a7ddd2b.json</x:v>
      </x:c>
      <x:c r="L512" s="19" t="str">
        <x:v>f147d9b61eec9310d5a36c21ef68d14904b4782ed7663bc02178e865991f6aa6</x:v>
      </x:c>
      <x:c r="M512" s="19" t="str">
        <x:v>03c6b3b7aec17c75d6066c3ad33475123246728a6d70514bc6c4b2fac975aa04</x:v>
      </x:c>
      <x:c r="N512" s="31" t="str">
        <x:v>FT-LF-CLIMATE_CHANGE</x:v>
      </x:c>
      <x:c r="O512" s="31" t="str">
        <x:v>FT-C-MODERN_CLIMATE_CHANGE</x:v>
      </x:c>
      <x:c r="P512" s="31" t="str">
        <x:v>FT-F04</x:v>
      </x:c>
      <x:c r="Q512" s="49" t="n">
        <x:v>0.8867128703654582</x:v>
      </x:c>
    </x:row>
    <x:row r="513" ht="20" customHeight="1">
      <x:c r="A513" s="40" t="str">
        <x:v>FT-Q-V01-070</x:v>
      </x:c>
      <x:c r="B513" s="19" t="str">
        <x:v>climate change</x:v>
      </x:c>
      <x:c r="C513" s="31" t="str">
        <x:v>climate</x:v>
      </x:c>
      <x:c r="D513" s="25" t="n">
        <x:v>1988</x:v>
      </x:c>
      <x:c r="E513" s="46" t="n">
        <x:v>0.0000012407935109301491</x:v>
      </x:c>
      <x:c r="F513" s="19" t="str">
        <x:v>eng</x:v>
      </x:c>
      <x:c r="G513" s="19" t="str">
        <x:v>current English corpus (July 2024 dataset; public shorthand eng; mutable current corpus)</x:v>
      </x:c>
      <x:c r="H513" s="19" t="str">
        <x:v>climate change (All)</x:v>
      </x:c>
      <x:c r="I513" s="19" t="str">
        <x:v>0</x:v>
      </x:c>
      <x:c r="J513" s="19" t="n">
        <x:v>46260.10760416667</x:v>
      </x:c>
      <x:c r="K513" s="31" t="str">
        <x:v>data/fear-temperature/ngram/raw/c0c3021f09dbdf3542c85e1a8bd4e013bd4d99d85af63bbd55f5e05a6a7ddd2b.json</x:v>
      </x:c>
      <x:c r="L513" s="19" t="str">
        <x:v>f147d9b61eec9310d5a36c21ef68d14904b4782ed7663bc02178e865991f6aa6</x:v>
      </x:c>
      <x:c r="M513" s="19" t="str">
        <x:v>03c6b3b7aec17c75d6066c3ad33475123246728a6d70514bc6c4b2fac975aa04</x:v>
      </x:c>
      <x:c r="N513" s="31" t="str">
        <x:v>FT-LF-CLIMATE_CHANGE</x:v>
      </x:c>
      <x:c r="O513" s="31" t="str">
        <x:v>FT-C-MODERN_CLIMATE_CHANGE</x:v>
      </x:c>
      <x:c r="P513" s="31" t="str">
        <x:v>FT-F04</x:v>
      </x:c>
      <x:c r="Q513" s="49" t="n">
        <x:v>1.2407935109301491</x:v>
      </x:c>
    </x:row>
    <x:row r="514" ht="20" customHeight="1">
      <x:c r="A514" s="40" t="str">
        <x:v>FT-Q-V01-070</x:v>
      </x:c>
      <x:c r="B514" s="19" t="str">
        <x:v>climate change</x:v>
      </x:c>
      <x:c r="C514" s="31" t="str">
        <x:v>climate</x:v>
      </x:c>
      <x:c r="D514" s="25" t="n">
        <x:v>1989</x:v>
      </x:c>
      <x:c r="E514" s="46" t="n">
        <x:v>0.000002714768705950471</x:v>
      </x:c>
      <x:c r="F514" s="19" t="str">
        <x:v>eng</x:v>
      </x:c>
      <x:c r="G514" s="19" t="str">
        <x:v>current English corpus (July 2024 dataset; public shorthand eng; mutable current corpus)</x:v>
      </x:c>
      <x:c r="H514" s="19" t="str">
        <x:v>climate change (All)</x:v>
      </x:c>
      <x:c r="I514" s="19" t="str">
        <x:v>0</x:v>
      </x:c>
      <x:c r="J514" s="19" t="n">
        <x:v>46260.10760416667</x:v>
      </x:c>
      <x:c r="K514" s="31" t="str">
        <x:v>data/fear-temperature/ngram/raw/c0c3021f09dbdf3542c85e1a8bd4e013bd4d99d85af63bbd55f5e05a6a7ddd2b.json</x:v>
      </x:c>
      <x:c r="L514" s="19" t="str">
        <x:v>f147d9b61eec9310d5a36c21ef68d14904b4782ed7663bc02178e865991f6aa6</x:v>
      </x:c>
      <x:c r="M514" s="19" t="str">
        <x:v>03c6b3b7aec17c75d6066c3ad33475123246728a6d70514bc6c4b2fac975aa04</x:v>
      </x:c>
      <x:c r="N514" s="31" t="str">
        <x:v>FT-LF-CLIMATE_CHANGE</x:v>
      </x:c>
      <x:c r="O514" s="31" t="str">
        <x:v>FT-C-MODERN_CLIMATE_CHANGE</x:v>
      </x:c>
      <x:c r="P514" s="31" t="str">
        <x:v>FT-F04</x:v>
      </x:c>
      <x:c r="Q514" s="49" t="n">
        <x:v>2.714768705950471</x:v>
      </x:c>
    </x:row>
    <x:row r="515" ht="20" customHeight="1">
      <x:c r="A515" s="40" t="str">
        <x:v>FT-Q-V01-070</x:v>
      </x:c>
      <x:c r="B515" s="19" t="str">
        <x:v>climate change</x:v>
      </x:c>
      <x:c r="C515" s="31" t="str">
        <x:v>climate</x:v>
      </x:c>
      <x:c r="D515" s="25" t="n">
        <x:v>1990</x:v>
      </x:c>
      <x:c r="E515" s="46" t="n">
        <x:v>0.000003608567470184121</x:v>
      </x:c>
      <x:c r="F515" s="19" t="str">
        <x:v>eng</x:v>
      </x:c>
      <x:c r="G515" s="19" t="str">
        <x:v>current English corpus (July 2024 dataset; public shorthand eng; mutable current corpus)</x:v>
      </x:c>
      <x:c r="H515" s="19" t="str">
        <x:v>climate change (All)</x:v>
      </x:c>
      <x:c r="I515" s="19" t="str">
        <x:v>0</x:v>
      </x:c>
      <x:c r="J515" s="19" t="n">
        <x:v>46260.10760416667</x:v>
      </x:c>
      <x:c r="K515" s="31" t="str">
        <x:v>data/fear-temperature/ngram/raw/c0c3021f09dbdf3542c85e1a8bd4e013bd4d99d85af63bbd55f5e05a6a7ddd2b.json</x:v>
      </x:c>
      <x:c r="L515" s="19" t="str">
        <x:v>f147d9b61eec9310d5a36c21ef68d14904b4782ed7663bc02178e865991f6aa6</x:v>
      </x:c>
      <x:c r="M515" s="19" t="str">
        <x:v>03c6b3b7aec17c75d6066c3ad33475123246728a6d70514bc6c4b2fac975aa04</x:v>
      </x:c>
      <x:c r="N515" s="31" t="str">
        <x:v>FT-LF-CLIMATE_CHANGE</x:v>
      </x:c>
      <x:c r="O515" s="31" t="str">
        <x:v>FT-C-MODERN_CLIMATE_CHANGE</x:v>
      </x:c>
      <x:c r="P515" s="31" t="str">
        <x:v>FT-F04</x:v>
      </x:c>
      <x:c r="Q515" s="49" t="n">
        <x:v>3.608567470184121</x:v>
      </x:c>
    </x:row>
    <x:row r="516" ht="20" customHeight="1">
      <x:c r="A516" s="40" t="str">
        <x:v>FT-Q-V01-070</x:v>
      </x:c>
      <x:c r="B516" s="19" t="str">
        <x:v>climate change</x:v>
      </x:c>
      <x:c r="C516" s="31" t="str">
        <x:v>climate</x:v>
      </x:c>
      <x:c r="D516" s="25" t="n">
        <x:v>1991</x:v>
      </x:c>
      <x:c r="E516" s="46" t="n">
        <x:v>0.000003900039668776334</x:v>
      </x:c>
      <x:c r="F516" s="19" t="str">
        <x:v>eng</x:v>
      </x:c>
      <x:c r="G516" s="19" t="str">
        <x:v>current English corpus (July 2024 dataset; public shorthand eng; mutable current corpus)</x:v>
      </x:c>
      <x:c r="H516" s="19" t="str">
        <x:v>climate change (All)</x:v>
      </x:c>
      <x:c r="I516" s="19" t="str">
        <x:v>0</x:v>
      </x:c>
      <x:c r="J516" s="19" t="n">
        <x:v>46260.10760416667</x:v>
      </x:c>
      <x:c r="K516" s="31" t="str">
        <x:v>data/fear-temperature/ngram/raw/c0c3021f09dbdf3542c85e1a8bd4e013bd4d99d85af63bbd55f5e05a6a7ddd2b.json</x:v>
      </x:c>
      <x:c r="L516" s="19" t="str">
        <x:v>f147d9b61eec9310d5a36c21ef68d14904b4782ed7663bc02178e865991f6aa6</x:v>
      </x:c>
      <x:c r="M516" s="19" t="str">
        <x:v>03c6b3b7aec17c75d6066c3ad33475123246728a6d70514bc6c4b2fac975aa04</x:v>
      </x:c>
      <x:c r="N516" s="31" t="str">
        <x:v>FT-LF-CLIMATE_CHANGE</x:v>
      </x:c>
      <x:c r="O516" s="31" t="str">
        <x:v>FT-C-MODERN_CLIMATE_CHANGE</x:v>
      </x:c>
      <x:c r="P516" s="31" t="str">
        <x:v>FT-F04</x:v>
      </x:c>
      <x:c r="Q516" s="49" t="n">
        <x:v>3.900039668776334</x:v>
      </x:c>
    </x:row>
    <x:row r="517" ht="20" customHeight="1">
      <x:c r="A517" s="40" t="str">
        <x:v>FT-Q-V01-070</x:v>
      </x:c>
      <x:c r="B517" s="19" t="str">
        <x:v>climate change</x:v>
      </x:c>
      <x:c r="C517" s="31" t="str">
        <x:v>climate</x:v>
      </x:c>
      <x:c r="D517" s="25" t="n">
        <x:v>1992</x:v>
      </x:c>
      <x:c r="E517" s="46" t="n">
        <x:v>0.000004688966636551273</x:v>
      </x:c>
      <x:c r="F517" s="19" t="str">
        <x:v>eng</x:v>
      </x:c>
      <x:c r="G517" s="19" t="str">
        <x:v>current English corpus (July 2024 dataset; public shorthand eng; mutable current corpus)</x:v>
      </x:c>
      <x:c r="H517" s="19" t="str">
        <x:v>climate change (All)</x:v>
      </x:c>
      <x:c r="I517" s="19" t="str">
        <x:v>0</x:v>
      </x:c>
      <x:c r="J517" s="19" t="n">
        <x:v>46260.10760416667</x:v>
      </x:c>
      <x:c r="K517" s="31" t="str">
        <x:v>data/fear-temperature/ngram/raw/c0c3021f09dbdf3542c85e1a8bd4e013bd4d99d85af63bbd55f5e05a6a7ddd2b.json</x:v>
      </x:c>
      <x:c r="L517" s="19" t="str">
        <x:v>f147d9b61eec9310d5a36c21ef68d14904b4782ed7663bc02178e865991f6aa6</x:v>
      </x:c>
      <x:c r="M517" s="19" t="str">
        <x:v>03c6b3b7aec17c75d6066c3ad33475123246728a6d70514bc6c4b2fac975aa04</x:v>
      </x:c>
      <x:c r="N517" s="31" t="str">
        <x:v>FT-LF-CLIMATE_CHANGE</x:v>
      </x:c>
      <x:c r="O517" s="31" t="str">
        <x:v>FT-C-MODERN_CLIMATE_CHANGE</x:v>
      </x:c>
      <x:c r="P517" s="31" t="str">
        <x:v>FT-F04</x:v>
      </x:c>
      <x:c r="Q517" s="49" t="n">
        <x:v>4.688966636551273</x:v>
      </x:c>
    </x:row>
    <x:row r="518" ht="20" customHeight="1">
      <x:c r="A518" s="40" t="str">
        <x:v>FT-Q-V01-070</x:v>
      </x:c>
      <x:c r="B518" s="19" t="str">
        <x:v>climate change</x:v>
      </x:c>
      <x:c r="C518" s="31" t="str">
        <x:v>climate</x:v>
      </x:c>
      <x:c r="D518" s="25" t="n">
        <x:v>1993</x:v>
      </x:c>
      <x:c r="E518" s="46" t="n">
        <x:v>0.000004230423882180256</x:v>
      </x:c>
      <x:c r="F518" s="19" t="str">
        <x:v>eng</x:v>
      </x:c>
      <x:c r="G518" s="19" t="str">
        <x:v>current English corpus (July 2024 dataset; public shorthand eng; mutable current corpus)</x:v>
      </x:c>
      <x:c r="H518" s="19" t="str">
        <x:v>climate change (All)</x:v>
      </x:c>
      <x:c r="I518" s="19" t="str">
        <x:v>0</x:v>
      </x:c>
      <x:c r="J518" s="19" t="n">
        <x:v>46260.10760416667</x:v>
      </x:c>
      <x:c r="K518" s="31" t="str">
        <x:v>data/fear-temperature/ngram/raw/c0c3021f09dbdf3542c85e1a8bd4e013bd4d99d85af63bbd55f5e05a6a7ddd2b.json</x:v>
      </x:c>
      <x:c r="L518" s="19" t="str">
        <x:v>f147d9b61eec9310d5a36c21ef68d14904b4782ed7663bc02178e865991f6aa6</x:v>
      </x:c>
      <x:c r="M518" s="19" t="str">
        <x:v>03c6b3b7aec17c75d6066c3ad33475123246728a6d70514bc6c4b2fac975aa04</x:v>
      </x:c>
      <x:c r="N518" s="31" t="str">
        <x:v>FT-LF-CLIMATE_CHANGE</x:v>
      </x:c>
      <x:c r="O518" s="31" t="str">
        <x:v>FT-C-MODERN_CLIMATE_CHANGE</x:v>
      </x:c>
      <x:c r="P518" s="31" t="str">
        <x:v>FT-F04</x:v>
      </x:c>
      <x:c r="Q518" s="49" t="n">
        <x:v>4.230423882180256</x:v>
      </x:c>
    </x:row>
    <x:row r="519" ht="20" customHeight="1">
      <x:c r="A519" s="40" t="str">
        <x:v>FT-Q-V01-070</x:v>
      </x:c>
      <x:c r="B519" s="19" t="str">
        <x:v>climate change</x:v>
      </x:c>
      <x:c r="C519" s="31" t="str">
        <x:v>climate</x:v>
      </x:c>
      <x:c r="D519" s="25" t="n">
        <x:v>1994</x:v>
      </x:c>
      <x:c r="E519" s="46" t="n">
        <x:v>0.000004268570998909593</x:v>
      </x:c>
      <x:c r="F519" s="19" t="str">
        <x:v>eng</x:v>
      </x:c>
      <x:c r="G519" s="19" t="str">
        <x:v>current English corpus (July 2024 dataset; public shorthand eng; mutable current corpus)</x:v>
      </x:c>
      <x:c r="H519" s="19" t="str">
        <x:v>climate change (All)</x:v>
      </x:c>
      <x:c r="I519" s="19" t="str">
        <x:v>0</x:v>
      </x:c>
      <x:c r="J519" s="19" t="n">
        <x:v>46260.10760416667</x:v>
      </x:c>
      <x:c r="K519" s="31" t="str">
        <x:v>data/fear-temperature/ngram/raw/c0c3021f09dbdf3542c85e1a8bd4e013bd4d99d85af63bbd55f5e05a6a7ddd2b.json</x:v>
      </x:c>
      <x:c r="L519" s="19" t="str">
        <x:v>f147d9b61eec9310d5a36c21ef68d14904b4782ed7663bc02178e865991f6aa6</x:v>
      </x:c>
      <x:c r="M519" s="19" t="str">
        <x:v>03c6b3b7aec17c75d6066c3ad33475123246728a6d70514bc6c4b2fac975aa04</x:v>
      </x:c>
      <x:c r="N519" s="31" t="str">
        <x:v>FT-LF-CLIMATE_CHANGE</x:v>
      </x:c>
      <x:c r="O519" s="31" t="str">
        <x:v>FT-C-MODERN_CLIMATE_CHANGE</x:v>
      </x:c>
      <x:c r="P519" s="31" t="str">
        <x:v>FT-F04</x:v>
      </x:c>
      <x:c r="Q519" s="49" t="n">
        <x:v>4.268570998909594</x:v>
      </x:c>
    </x:row>
    <x:row r="520" ht="20" customHeight="1">
      <x:c r="A520" s="40" t="str">
        <x:v>FT-Q-V01-070</x:v>
      </x:c>
      <x:c r="B520" s="19" t="str">
        <x:v>climate change</x:v>
      </x:c>
      <x:c r="C520" s="31" t="str">
        <x:v>climate</x:v>
      </x:c>
      <x:c r="D520" s="25" t="n">
        <x:v>1995</x:v>
      </x:c>
      <x:c r="E520" s="46" t="n">
        <x:v>0.0000044205189608792494</x:v>
      </x:c>
      <x:c r="F520" s="19" t="str">
        <x:v>eng</x:v>
      </x:c>
      <x:c r="G520" s="19" t="str">
        <x:v>current English corpus (July 2024 dataset; public shorthand eng; mutable current corpus)</x:v>
      </x:c>
      <x:c r="H520" s="19" t="str">
        <x:v>climate change (All)</x:v>
      </x:c>
      <x:c r="I520" s="19" t="str">
        <x:v>0</x:v>
      </x:c>
      <x:c r="J520" s="19" t="n">
        <x:v>46260.10760416667</x:v>
      </x:c>
      <x:c r="K520" s="31" t="str">
        <x:v>data/fear-temperature/ngram/raw/c0c3021f09dbdf3542c85e1a8bd4e013bd4d99d85af63bbd55f5e05a6a7ddd2b.json</x:v>
      </x:c>
      <x:c r="L520" s="19" t="str">
        <x:v>f147d9b61eec9310d5a36c21ef68d14904b4782ed7663bc02178e865991f6aa6</x:v>
      </x:c>
      <x:c r="M520" s="19" t="str">
        <x:v>03c6b3b7aec17c75d6066c3ad33475123246728a6d70514bc6c4b2fac975aa04</x:v>
      </x:c>
      <x:c r="N520" s="31" t="str">
        <x:v>FT-LF-CLIMATE_CHANGE</x:v>
      </x:c>
      <x:c r="O520" s="31" t="str">
        <x:v>FT-C-MODERN_CLIMATE_CHANGE</x:v>
      </x:c>
      <x:c r="P520" s="31" t="str">
        <x:v>FT-F04</x:v>
      </x:c>
      <x:c r="Q520" s="49" t="n">
        <x:v>4.4205189608792494</x:v>
      </x:c>
    </x:row>
    <x:row r="521" ht="20" customHeight="1">
      <x:c r="A521" s="40" t="str">
        <x:v>FT-Q-V01-070</x:v>
      </x:c>
      <x:c r="B521" s="19" t="str">
        <x:v>climate change</x:v>
      </x:c>
      <x:c r="C521" s="31" t="str">
        <x:v>climate</x:v>
      </x:c>
      <x:c r="D521" s="25" t="n">
        <x:v>1996</x:v>
      </x:c>
      <x:c r="E521" s="46" t="n">
        <x:v>0.000004815261199213328</x:v>
      </x:c>
      <x:c r="F521" s="19" t="str">
        <x:v>eng</x:v>
      </x:c>
      <x:c r="G521" s="19" t="str">
        <x:v>current English corpus (July 2024 dataset; public shorthand eng; mutable current corpus)</x:v>
      </x:c>
      <x:c r="H521" s="19" t="str">
        <x:v>climate change (All)</x:v>
      </x:c>
      <x:c r="I521" s="19" t="str">
        <x:v>0</x:v>
      </x:c>
      <x:c r="J521" s="19" t="n">
        <x:v>46260.10760416667</x:v>
      </x:c>
      <x:c r="K521" s="31" t="str">
        <x:v>data/fear-temperature/ngram/raw/c0c3021f09dbdf3542c85e1a8bd4e013bd4d99d85af63bbd55f5e05a6a7ddd2b.json</x:v>
      </x:c>
      <x:c r="L521" s="19" t="str">
        <x:v>f147d9b61eec9310d5a36c21ef68d14904b4782ed7663bc02178e865991f6aa6</x:v>
      </x:c>
      <x:c r="M521" s="19" t="str">
        <x:v>03c6b3b7aec17c75d6066c3ad33475123246728a6d70514bc6c4b2fac975aa04</x:v>
      </x:c>
      <x:c r="N521" s="31" t="str">
        <x:v>FT-LF-CLIMATE_CHANGE</x:v>
      </x:c>
      <x:c r="O521" s="31" t="str">
        <x:v>FT-C-MODERN_CLIMATE_CHANGE</x:v>
      </x:c>
      <x:c r="P521" s="31" t="str">
        <x:v>FT-F04</x:v>
      </x:c>
      <x:c r="Q521" s="49" t="n">
        <x:v>4.815261199213328</x:v>
      </x:c>
    </x:row>
    <x:row r="522" ht="20" customHeight="1">
      <x:c r="A522" s="40" t="str">
        <x:v>FT-Q-V01-070</x:v>
      </x:c>
      <x:c r="B522" s="19" t="str">
        <x:v>climate change</x:v>
      </x:c>
      <x:c r="C522" s="31" t="str">
        <x:v>climate</x:v>
      </x:c>
      <x:c r="D522" s="25" t="n">
        <x:v>1997</x:v>
      </x:c>
      <x:c r="E522" s="46" t="n">
        <x:v>0.000004966492821049939</x:v>
      </x:c>
      <x:c r="F522" s="19" t="str">
        <x:v>eng</x:v>
      </x:c>
      <x:c r="G522" s="19" t="str">
        <x:v>current English corpus (July 2024 dataset; public shorthand eng; mutable current corpus)</x:v>
      </x:c>
      <x:c r="H522" s="19" t="str">
        <x:v>climate change (All)</x:v>
      </x:c>
      <x:c r="I522" s="19" t="str">
        <x:v>0</x:v>
      </x:c>
      <x:c r="J522" s="19" t="n">
        <x:v>46260.10760416667</x:v>
      </x:c>
      <x:c r="K522" s="31" t="str">
        <x:v>data/fear-temperature/ngram/raw/c0c3021f09dbdf3542c85e1a8bd4e013bd4d99d85af63bbd55f5e05a6a7ddd2b.json</x:v>
      </x:c>
      <x:c r="L522" s="19" t="str">
        <x:v>f147d9b61eec9310d5a36c21ef68d14904b4782ed7663bc02178e865991f6aa6</x:v>
      </x:c>
      <x:c r="M522" s="19" t="str">
        <x:v>03c6b3b7aec17c75d6066c3ad33475123246728a6d70514bc6c4b2fac975aa04</x:v>
      </x:c>
      <x:c r="N522" s="31" t="str">
        <x:v>FT-LF-CLIMATE_CHANGE</x:v>
      </x:c>
      <x:c r="O522" s="31" t="str">
        <x:v>FT-C-MODERN_CLIMATE_CHANGE</x:v>
      </x:c>
      <x:c r="P522" s="31" t="str">
        <x:v>FT-F04</x:v>
      </x:c>
      <x:c r="Q522" s="49" t="n">
        <x:v>4.96649282104994</x:v>
      </x:c>
    </x:row>
    <x:row r="523" ht="20" customHeight="1">
      <x:c r="A523" s="40" t="str">
        <x:v>FT-Q-V01-070</x:v>
      </x:c>
      <x:c r="B523" s="19" t="str">
        <x:v>climate change</x:v>
      </x:c>
      <x:c r="C523" s="31" t="str">
        <x:v>climate</x:v>
      </x:c>
      <x:c r="D523" s="25" t="n">
        <x:v>1998</x:v>
      </x:c>
      <x:c r="E523" s="46" t="n">
        <x:v>0.000005460053596646752</x:v>
      </x:c>
      <x:c r="F523" s="19" t="str">
        <x:v>eng</x:v>
      </x:c>
      <x:c r="G523" s="19" t="str">
        <x:v>current English corpus (July 2024 dataset; public shorthand eng; mutable current corpus)</x:v>
      </x:c>
      <x:c r="H523" s="19" t="str">
        <x:v>climate change (All)</x:v>
      </x:c>
      <x:c r="I523" s="19" t="str">
        <x:v>0</x:v>
      </x:c>
      <x:c r="J523" s="19" t="n">
        <x:v>46260.10760416667</x:v>
      </x:c>
      <x:c r="K523" s="31" t="str">
        <x:v>data/fear-temperature/ngram/raw/c0c3021f09dbdf3542c85e1a8bd4e013bd4d99d85af63bbd55f5e05a6a7ddd2b.json</x:v>
      </x:c>
      <x:c r="L523" s="19" t="str">
        <x:v>f147d9b61eec9310d5a36c21ef68d14904b4782ed7663bc02178e865991f6aa6</x:v>
      </x:c>
      <x:c r="M523" s="19" t="str">
        <x:v>03c6b3b7aec17c75d6066c3ad33475123246728a6d70514bc6c4b2fac975aa04</x:v>
      </x:c>
      <x:c r="N523" s="31" t="str">
        <x:v>FT-LF-CLIMATE_CHANGE</x:v>
      </x:c>
      <x:c r="O523" s="31" t="str">
        <x:v>FT-C-MODERN_CLIMATE_CHANGE</x:v>
      </x:c>
      <x:c r="P523" s="31" t="str">
        <x:v>FT-F04</x:v>
      </x:c>
      <x:c r="Q523" s="49" t="n">
        <x:v>5.460053596646752</x:v>
      </x:c>
    </x:row>
    <x:row r="524" ht="20" customHeight="1">
      <x:c r="A524" s="40" t="str">
        <x:v>FT-Q-V01-070</x:v>
      </x:c>
      <x:c r="B524" s="19" t="str">
        <x:v>climate change</x:v>
      </x:c>
      <x:c r="C524" s="31" t="str">
        <x:v>climate</x:v>
      </x:c>
      <x:c r="D524" s="25" t="n">
        <x:v>1999</x:v>
      </x:c>
      <x:c r="E524" s="46" t="n">
        <x:v>0.000005345416269175729</x:v>
      </x:c>
      <x:c r="F524" s="19" t="str">
        <x:v>eng</x:v>
      </x:c>
      <x:c r="G524" s="19" t="str">
        <x:v>current English corpus (July 2024 dataset; public shorthand eng; mutable current corpus)</x:v>
      </x:c>
      <x:c r="H524" s="19" t="str">
        <x:v>climate change (All)</x:v>
      </x:c>
      <x:c r="I524" s="19" t="str">
        <x:v>0</x:v>
      </x:c>
      <x:c r="J524" s="19" t="n">
        <x:v>46260.10760416667</x:v>
      </x:c>
      <x:c r="K524" s="31" t="str">
        <x:v>data/fear-temperature/ngram/raw/c0c3021f09dbdf3542c85e1a8bd4e013bd4d99d85af63bbd55f5e05a6a7ddd2b.json</x:v>
      </x:c>
      <x:c r="L524" s="19" t="str">
        <x:v>f147d9b61eec9310d5a36c21ef68d14904b4782ed7663bc02178e865991f6aa6</x:v>
      </x:c>
      <x:c r="M524" s="19" t="str">
        <x:v>03c6b3b7aec17c75d6066c3ad33475123246728a6d70514bc6c4b2fac975aa04</x:v>
      </x:c>
      <x:c r="N524" s="31" t="str">
        <x:v>FT-LF-CLIMATE_CHANGE</x:v>
      </x:c>
      <x:c r="O524" s="31" t="str">
        <x:v>FT-C-MODERN_CLIMATE_CHANGE</x:v>
      </x:c>
      <x:c r="P524" s="31" t="str">
        <x:v>FT-F04</x:v>
      </x:c>
      <x:c r="Q524" s="49" t="n">
        <x:v>5.345416269175729</x:v>
      </x:c>
    </x:row>
    <x:row r="525" ht="20" customHeight="1">
      <x:c r="A525" s="40" t="str">
        <x:v>FT-Q-V01-070</x:v>
      </x:c>
      <x:c r="B525" s="19" t="str">
        <x:v>climate change</x:v>
      </x:c>
      <x:c r="C525" s="31" t="str">
        <x:v>climate</x:v>
      </x:c>
      <x:c r="D525" s="25" t="n">
        <x:v>2000</x:v>
      </x:c>
      <x:c r="E525" s="46" t="n">
        <x:v>0.000005114666336659968</x:v>
      </x:c>
      <x:c r="F525" s="19" t="str">
        <x:v>eng</x:v>
      </x:c>
      <x:c r="G525" s="19" t="str">
        <x:v>current English corpus (July 2024 dataset; public shorthand eng; mutable current corpus)</x:v>
      </x:c>
      <x:c r="H525" s="19" t="str">
        <x:v>climate change (All)</x:v>
      </x:c>
      <x:c r="I525" s="19" t="str">
        <x:v>0</x:v>
      </x:c>
      <x:c r="J525" s="19" t="n">
        <x:v>46260.10760416667</x:v>
      </x:c>
      <x:c r="K525" s="31" t="str">
        <x:v>data/fear-temperature/ngram/raw/c0c3021f09dbdf3542c85e1a8bd4e013bd4d99d85af63bbd55f5e05a6a7ddd2b.json</x:v>
      </x:c>
      <x:c r="L525" s="19" t="str">
        <x:v>f147d9b61eec9310d5a36c21ef68d14904b4782ed7663bc02178e865991f6aa6</x:v>
      </x:c>
      <x:c r="M525" s="19" t="str">
        <x:v>03c6b3b7aec17c75d6066c3ad33475123246728a6d70514bc6c4b2fac975aa04</x:v>
      </x:c>
      <x:c r="N525" s="31" t="str">
        <x:v>FT-LF-CLIMATE_CHANGE</x:v>
      </x:c>
      <x:c r="O525" s="31" t="str">
        <x:v>FT-C-MODERN_CLIMATE_CHANGE</x:v>
      </x:c>
      <x:c r="P525" s="31" t="str">
        <x:v>FT-F04</x:v>
      </x:c>
      <x:c r="Q525" s="49" t="n">
        <x:v>5.114666336659967</x:v>
      </x:c>
    </x:row>
    <x:row r="526" ht="20" customHeight="1">
      <x:c r="A526" s="40" t="str">
        <x:v>FT-Q-V01-070</x:v>
      </x:c>
      <x:c r="B526" s="19" t="str">
        <x:v>climate change</x:v>
      </x:c>
      <x:c r="C526" s="31" t="str">
        <x:v>climate</x:v>
      </x:c>
      <x:c r="D526" s="25" t="n">
        <x:v>2001</x:v>
      </x:c>
      <x:c r="E526" s="46" t="n">
        <x:v>0.000006691241364681355</x:v>
      </x:c>
      <x:c r="F526" s="19" t="str">
        <x:v>eng</x:v>
      </x:c>
      <x:c r="G526" s="19" t="str">
        <x:v>current English corpus (July 2024 dataset; public shorthand eng; mutable current corpus)</x:v>
      </x:c>
      <x:c r="H526" s="19" t="str">
        <x:v>climate change (All)</x:v>
      </x:c>
      <x:c r="I526" s="19" t="str">
        <x:v>0</x:v>
      </x:c>
      <x:c r="J526" s="19" t="n">
        <x:v>46260.10760416667</x:v>
      </x:c>
      <x:c r="K526" s="31" t="str">
        <x:v>data/fear-temperature/ngram/raw/c0c3021f09dbdf3542c85e1a8bd4e013bd4d99d85af63bbd55f5e05a6a7ddd2b.json</x:v>
      </x:c>
      <x:c r="L526" s="19" t="str">
        <x:v>f147d9b61eec9310d5a36c21ef68d14904b4782ed7663bc02178e865991f6aa6</x:v>
      </x:c>
      <x:c r="M526" s="19" t="str">
        <x:v>03c6b3b7aec17c75d6066c3ad33475123246728a6d70514bc6c4b2fac975aa04</x:v>
      </x:c>
      <x:c r="N526" s="31" t="str">
        <x:v>FT-LF-CLIMATE_CHANGE</x:v>
      </x:c>
      <x:c r="O526" s="31" t="str">
        <x:v>FT-C-MODERN_CLIMATE_CHANGE</x:v>
      </x:c>
      <x:c r="P526" s="31" t="str">
        <x:v>FT-F04</x:v>
      </x:c>
      <x:c r="Q526" s="49" t="n">
        <x:v>6.691241364681355</x:v>
      </x:c>
    </x:row>
    <x:row r="527" ht="20" customHeight="1">
      <x:c r="A527" s="40" t="str">
        <x:v>FT-Q-V01-070</x:v>
      </x:c>
      <x:c r="B527" s="19" t="str">
        <x:v>climate change</x:v>
      </x:c>
      <x:c r="C527" s="31" t="str">
        <x:v>climate</x:v>
      </x:c>
      <x:c r="D527" s="25" t="n">
        <x:v>2002</x:v>
      </x:c>
      <x:c r="E527" s="46" t="n">
        <x:v>0.000006320614325032448</x:v>
      </x:c>
      <x:c r="F527" s="19" t="str">
        <x:v>eng</x:v>
      </x:c>
      <x:c r="G527" s="19" t="str">
        <x:v>current English corpus (July 2024 dataset; public shorthand eng; mutable current corpus)</x:v>
      </x:c>
      <x:c r="H527" s="19" t="str">
        <x:v>climate change (All)</x:v>
      </x:c>
      <x:c r="I527" s="19" t="str">
        <x:v>0</x:v>
      </x:c>
      <x:c r="J527" s="19" t="n">
        <x:v>46260.10760416667</x:v>
      </x:c>
      <x:c r="K527" s="31" t="str">
        <x:v>data/fear-temperature/ngram/raw/c0c3021f09dbdf3542c85e1a8bd4e013bd4d99d85af63bbd55f5e05a6a7ddd2b.json</x:v>
      </x:c>
      <x:c r="L527" s="19" t="str">
        <x:v>f147d9b61eec9310d5a36c21ef68d14904b4782ed7663bc02178e865991f6aa6</x:v>
      </x:c>
      <x:c r="M527" s="19" t="str">
        <x:v>03c6b3b7aec17c75d6066c3ad33475123246728a6d70514bc6c4b2fac975aa04</x:v>
      </x:c>
      <x:c r="N527" s="31" t="str">
        <x:v>FT-LF-CLIMATE_CHANGE</x:v>
      </x:c>
      <x:c r="O527" s="31" t="str">
        <x:v>FT-C-MODERN_CLIMATE_CHANGE</x:v>
      </x:c>
      <x:c r="P527" s="31" t="str">
        <x:v>FT-F04</x:v>
      </x:c>
      <x:c r="Q527" s="49" t="n">
        <x:v>6.320614325032448</x:v>
      </x:c>
    </x:row>
    <x:row r="528" ht="20" customHeight="1">
      <x:c r="A528" s="40" t="str">
        <x:v>FT-Q-V01-070</x:v>
      </x:c>
      <x:c r="B528" s="19" t="str">
        <x:v>climate change</x:v>
      </x:c>
      <x:c r="C528" s="31" t="str">
        <x:v>climate</x:v>
      </x:c>
      <x:c r="D528" s="25" t="n">
        <x:v>2003</x:v>
      </x:c>
      <x:c r="E528" s="46" t="n">
        <x:v>0.000005836712657913967</x:v>
      </x:c>
      <x:c r="F528" s="19" t="str">
        <x:v>eng</x:v>
      </x:c>
      <x:c r="G528" s="19" t="str">
        <x:v>current English corpus (July 2024 dataset; public shorthand eng; mutable current corpus)</x:v>
      </x:c>
      <x:c r="H528" s="19" t="str">
        <x:v>climate change (All)</x:v>
      </x:c>
      <x:c r="I528" s="19" t="str">
        <x:v>0</x:v>
      </x:c>
      <x:c r="J528" s="19" t="n">
        <x:v>46260.10760416667</x:v>
      </x:c>
      <x:c r="K528" s="31" t="str">
        <x:v>data/fear-temperature/ngram/raw/c0c3021f09dbdf3542c85e1a8bd4e013bd4d99d85af63bbd55f5e05a6a7ddd2b.json</x:v>
      </x:c>
      <x:c r="L528" s="19" t="str">
        <x:v>f147d9b61eec9310d5a36c21ef68d14904b4782ed7663bc02178e865991f6aa6</x:v>
      </x:c>
      <x:c r="M528" s="19" t="str">
        <x:v>03c6b3b7aec17c75d6066c3ad33475123246728a6d70514bc6c4b2fac975aa04</x:v>
      </x:c>
      <x:c r="N528" s="31" t="str">
        <x:v>FT-LF-CLIMATE_CHANGE</x:v>
      </x:c>
      <x:c r="O528" s="31" t="str">
        <x:v>FT-C-MODERN_CLIMATE_CHANGE</x:v>
      </x:c>
      <x:c r="P528" s="31" t="str">
        <x:v>FT-F04</x:v>
      </x:c>
      <x:c r="Q528" s="49" t="n">
        <x:v>5.836712657913967</x:v>
      </x:c>
    </x:row>
    <x:row r="529" ht="20" customHeight="1">
      <x:c r="A529" s="40" t="str">
        <x:v>FT-Q-V01-070</x:v>
      </x:c>
      <x:c r="B529" s="19" t="str">
        <x:v>climate change</x:v>
      </x:c>
      <x:c r="C529" s="31" t="str">
        <x:v>climate</x:v>
      </x:c>
      <x:c r="D529" s="25" t="n">
        <x:v>2004</x:v>
      </x:c>
      <x:c r="E529" s="46" t="n">
        <x:v>0.000006442867111752792</x:v>
      </x:c>
      <x:c r="F529" s="19" t="str">
        <x:v>eng</x:v>
      </x:c>
      <x:c r="G529" s="19" t="str">
        <x:v>current English corpus (July 2024 dataset; public shorthand eng; mutable current corpus)</x:v>
      </x:c>
      <x:c r="H529" s="19" t="str">
        <x:v>climate change (All)</x:v>
      </x:c>
      <x:c r="I529" s="19" t="str">
        <x:v>0</x:v>
      </x:c>
      <x:c r="J529" s="19" t="n">
        <x:v>46260.10760416667</x:v>
      </x:c>
      <x:c r="K529" s="31" t="str">
        <x:v>data/fear-temperature/ngram/raw/c0c3021f09dbdf3542c85e1a8bd4e013bd4d99d85af63bbd55f5e05a6a7ddd2b.json</x:v>
      </x:c>
      <x:c r="L529" s="19" t="str">
        <x:v>f147d9b61eec9310d5a36c21ef68d14904b4782ed7663bc02178e865991f6aa6</x:v>
      </x:c>
      <x:c r="M529" s="19" t="str">
        <x:v>03c6b3b7aec17c75d6066c3ad33475123246728a6d70514bc6c4b2fac975aa04</x:v>
      </x:c>
      <x:c r="N529" s="31" t="str">
        <x:v>FT-LF-CLIMATE_CHANGE</x:v>
      </x:c>
      <x:c r="O529" s="31" t="str">
        <x:v>FT-C-MODERN_CLIMATE_CHANGE</x:v>
      </x:c>
      <x:c r="P529" s="31" t="str">
        <x:v>FT-F04</x:v>
      </x:c>
      <x:c r="Q529" s="49" t="n">
        <x:v>6.442867111752792</x:v>
      </x:c>
    </x:row>
    <x:row r="530" ht="20" customHeight="1">
      <x:c r="A530" s="40" t="str">
        <x:v>FT-Q-V01-070</x:v>
      </x:c>
      <x:c r="B530" s="19" t="str">
        <x:v>climate change</x:v>
      </x:c>
      <x:c r="C530" s="31" t="str">
        <x:v>climate</x:v>
      </x:c>
      <x:c r="D530" s="25" t="n">
        <x:v>2005</x:v>
      </x:c>
      <x:c r="E530" s="46" t="n">
        <x:v>0.000007999175990786034</x:v>
      </x:c>
      <x:c r="F530" s="19" t="str">
        <x:v>eng</x:v>
      </x:c>
      <x:c r="G530" s="19" t="str">
        <x:v>current English corpus (July 2024 dataset; public shorthand eng; mutable current corpus)</x:v>
      </x:c>
      <x:c r="H530" s="19" t="str">
        <x:v>climate change (All)</x:v>
      </x:c>
      <x:c r="I530" s="19" t="str">
        <x:v>0</x:v>
      </x:c>
      <x:c r="J530" s="19" t="n">
        <x:v>46260.10760416667</x:v>
      </x:c>
      <x:c r="K530" s="31" t="str">
        <x:v>data/fear-temperature/ngram/raw/c0c3021f09dbdf3542c85e1a8bd4e013bd4d99d85af63bbd55f5e05a6a7ddd2b.json</x:v>
      </x:c>
      <x:c r="L530" s="19" t="str">
        <x:v>f147d9b61eec9310d5a36c21ef68d14904b4782ed7663bc02178e865991f6aa6</x:v>
      </x:c>
      <x:c r="M530" s="19" t="str">
        <x:v>03c6b3b7aec17c75d6066c3ad33475123246728a6d70514bc6c4b2fac975aa04</x:v>
      </x:c>
      <x:c r="N530" s="31" t="str">
        <x:v>FT-LF-CLIMATE_CHANGE</x:v>
      </x:c>
      <x:c r="O530" s="31" t="str">
        <x:v>FT-C-MODERN_CLIMATE_CHANGE</x:v>
      </x:c>
      <x:c r="P530" s="31" t="str">
        <x:v>FT-F04</x:v>
      </x:c>
      <x:c r="Q530" s="49" t="n">
        <x:v>7.999175990786034</x:v>
      </x:c>
    </x:row>
    <x:row r="531" ht="20" customHeight="1">
      <x:c r="A531" s="40" t="str">
        <x:v>FT-Q-V01-070</x:v>
      </x:c>
      <x:c r="B531" s="19" t="str">
        <x:v>climate change</x:v>
      </x:c>
      <x:c r="C531" s="31" t="str">
        <x:v>climate</x:v>
      </x:c>
      <x:c r="D531" s="25" t="n">
        <x:v>2006</x:v>
      </x:c>
      <x:c r="E531" s="46" t="n">
        <x:v>0.000008716473492563492</x:v>
      </x:c>
      <x:c r="F531" s="19" t="str">
        <x:v>eng</x:v>
      </x:c>
      <x:c r="G531" s="19" t="str">
        <x:v>current English corpus (July 2024 dataset; public shorthand eng; mutable current corpus)</x:v>
      </x:c>
      <x:c r="H531" s="19" t="str">
        <x:v>climate change (All)</x:v>
      </x:c>
      <x:c r="I531" s="19" t="str">
        <x:v>0</x:v>
      </x:c>
      <x:c r="J531" s="19" t="n">
        <x:v>46260.10760416667</x:v>
      </x:c>
      <x:c r="K531" s="31" t="str">
        <x:v>data/fear-temperature/ngram/raw/c0c3021f09dbdf3542c85e1a8bd4e013bd4d99d85af63bbd55f5e05a6a7ddd2b.json</x:v>
      </x:c>
      <x:c r="L531" s="19" t="str">
        <x:v>f147d9b61eec9310d5a36c21ef68d14904b4782ed7663bc02178e865991f6aa6</x:v>
      </x:c>
      <x:c r="M531" s="19" t="str">
        <x:v>03c6b3b7aec17c75d6066c3ad33475123246728a6d70514bc6c4b2fac975aa04</x:v>
      </x:c>
      <x:c r="N531" s="31" t="str">
        <x:v>FT-LF-CLIMATE_CHANGE</x:v>
      </x:c>
      <x:c r="O531" s="31" t="str">
        <x:v>FT-C-MODERN_CLIMATE_CHANGE</x:v>
      </x:c>
      <x:c r="P531" s="31" t="str">
        <x:v>FT-F04</x:v>
      </x:c>
      <x:c r="Q531" s="49" t="n">
        <x:v>8.716473492563493</x:v>
      </x:c>
    </x:row>
    <x:row r="532" ht="20" customHeight="1">
      <x:c r="A532" s="40" t="str">
        <x:v>FT-Q-V01-070</x:v>
      </x:c>
      <x:c r="B532" s="19" t="str">
        <x:v>climate change</x:v>
      </x:c>
      <x:c r="C532" s="31" t="str">
        <x:v>climate</x:v>
      </x:c>
      <x:c r="D532" s="25" t="n">
        <x:v>2007</x:v>
      </x:c>
      <x:c r="E532" s="46" t="n">
        <x:v>0.000013191383831559487</x:v>
      </x:c>
      <x:c r="F532" s="19" t="str">
        <x:v>eng</x:v>
      </x:c>
      <x:c r="G532" s="19" t="str">
        <x:v>current English corpus (July 2024 dataset; public shorthand eng; mutable current corpus)</x:v>
      </x:c>
      <x:c r="H532" s="19" t="str">
        <x:v>climate change (All)</x:v>
      </x:c>
      <x:c r="I532" s="19" t="str">
        <x:v>0</x:v>
      </x:c>
      <x:c r="J532" s="19" t="n">
        <x:v>46260.10760416667</x:v>
      </x:c>
      <x:c r="K532" s="31" t="str">
        <x:v>data/fear-temperature/ngram/raw/c0c3021f09dbdf3542c85e1a8bd4e013bd4d99d85af63bbd55f5e05a6a7ddd2b.json</x:v>
      </x:c>
      <x:c r="L532" s="19" t="str">
        <x:v>f147d9b61eec9310d5a36c21ef68d14904b4782ed7663bc02178e865991f6aa6</x:v>
      </x:c>
      <x:c r="M532" s="19" t="str">
        <x:v>03c6b3b7aec17c75d6066c3ad33475123246728a6d70514bc6c4b2fac975aa04</x:v>
      </x:c>
      <x:c r="N532" s="31" t="str">
        <x:v>FT-LF-CLIMATE_CHANGE</x:v>
      </x:c>
      <x:c r="O532" s="31" t="str">
        <x:v>FT-C-MODERN_CLIMATE_CHANGE</x:v>
      </x:c>
      <x:c r="P532" s="31" t="str">
        <x:v>FT-F04</x:v>
      </x:c>
      <x:c r="Q532" s="49" t="n">
        <x:v>13.191383831559488</x:v>
      </x:c>
    </x:row>
    <x:row r="533" ht="20" customHeight="1">
      <x:c r="A533" s="40" t="str">
        <x:v>FT-Q-V01-070</x:v>
      </x:c>
      <x:c r="B533" s="19" t="str">
        <x:v>climate change</x:v>
      </x:c>
      <x:c r="C533" s="31" t="str">
        <x:v>climate</x:v>
      </x:c>
      <x:c r="D533" s="25" t="n">
        <x:v>2008</x:v>
      </x:c>
      <x:c r="E533" s="46" t="n">
        <x:v>0.000016101769033910474</x:v>
      </x:c>
      <x:c r="F533" s="19" t="str">
        <x:v>eng</x:v>
      </x:c>
      <x:c r="G533" s="19" t="str">
        <x:v>current English corpus (July 2024 dataset; public shorthand eng; mutable current corpus)</x:v>
      </x:c>
      <x:c r="H533" s="19" t="str">
        <x:v>climate change (All)</x:v>
      </x:c>
      <x:c r="I533" s="19" t="str">
        <x:v>0</x:v>
      </x:c>
      <x:c r="J533" s="19" t="n">
        <x:v>46260.10760416667</x:v>
      </x:c>
      <x:c r="K533" s="31" t="str">
        <x:v>data/fear-temperature/ngram/raw/c0c3021f09dbdf3542c85e1a8bd4e013bd4d99d85af63bbd55f5e05a6a7ddd2b.json</x:v>
      </x:c>
      <x:c r="L533" s="19" t="str">
        <x:v>f147d9b61eec9310d5a36c21ef68d14904b4782ed7663bc02178e865991f6aa6</x:v>
      </x:c>
      <x:c r="M533" s="19" t="str">
        <x:v>03c6b3b7aec17c75d6066c3ad33475123246728a6d70514bc6c4b2fac975aa04</x:v>
      </x:c>
      <x:c r="N533" s="31" t="str">
        <x:v>FT-LF-CLIMATE_CHANGE</x:v>
      </x:c>
      <x:c r="O533" s="31" t="str">
        <x:v>FT-C-MODERN_CLIMATE_CHANGE</x:v>
      </x:c>
      <x:c r="P533" s="31" t="str">
        <x:v>FT-F04</x:v>
      </x:c>
      <x:c r="Q533" s="49" t="n">
        <x:v>16.10176903391047</x:v>
      </x:c>
    </x:row>
    <x:row r="534" ht="20" customHeight="1">
      <x:c r="A534" s="40" t="str">
        <x:v>FT-Q-V01-070</x:v>
      </x:c>
      <x:c r="B534" s="19" t="str">
        <x:v>climate change</x:v>
      </x:c>
      <x:c r="C534" s="31" t="str">
        <x:v>climate</x:v>
      </x:c>
      <x:c r="D534" s="25" t="n">
        <x:v>2009</x:v>
      </x:c>
      <x:c r="E534" s="46" t="n">
        <x:v>0.00002010751731046367</x:v>
      </x:c>
      <x:c r="F534" s="19" t="str">
        <x:v>eng</x:v>
      </x:c>
      <x:c r="G534" s="19" t="str">
        <x:v>current English corpus (July 2024 dataset; public shorthand eng; mutable current corpus)</x:v>
      </x:c>
      <x:c r="H534" s="19" t="str">
        <x:v>climate change (All)</x:v>
      </x:c>
      <x:c r="I534" s="19" t="str">
        <x:v>0</x:v>
      </x:c>
      <x:c r="J534" s="19" t="n">
        <x:v>46260.10760416667</x:v>
      </x:c>
      <x:c r="K534" s="31" t="str">
        <x:v>data/fear-temperature/ngram/raw/c0c3021f09dbdf3542c85e1a8bd4e013bd4d99d85af63bbd55f5e05a6a7ddd2b.json</x:v>
      </x:c>
      <x:c r="L534" s="19" t="str">
        <x:v>f147d9b61eec9310d5a36c21ef68d14904b4782ed7663bc02178e865991f6aa6</x:v>
      </x:c>
      <x:c r="M534" s="19" t="str">
        <x:v>03c6b3b7aec17c75d6066c3ad33475123246728a6d70514bc6c4b2fac975aa04</x:v>
      </x:c>
      <x:c r="N534" s="31" t="str">
        <x:v>FT-LF-CLIMATE_CHANGE</x:v>
      </x:c>
      <x:c r="O534" s="31" t="str">
        <x:v>FT-C-MODERN_CLIMATE_CHANGE</x:v>
      </x:c>
      <x:c r="P534" s="31" t="str">
        <x:v>FT-F04</x:v>
      </x:c>
      <x:c r="Q534" s="49" t="n">
        <x:v>20.10751731046367</x:v>
      </x:c>
    </x:row>
    <x:row r="535" ht="20" customHeight="1">
      <x:c r="A535" s="40" t="str">
        <x:v>FT-Q-V01-070</x:v>
      </x:c>
      <x:c r="B535" s="19" t="str">
        <x:v>climate change</x:v>
      </x:c>
      <x:c r="C535" s="31" t="str">
        <x:v>climate</x:v>
      </x:c>
      <x:c r="D535" s="25" t="n">
        <x:v>2010</x:v>
      </x:c>
      <x:c r="E535" s="46" t="n">
        <x:v>0.000020029450137085125</x:v>
      </x:c>
      <x:c r="F535" s="19" t="str">
        <x:v>eng</x:v>
      </x:c>
      <x:c r="G535" s="19" t="str">
        <x:v>current English corpus (July 2024 dataset; public shorthand eng; mutable current corpus)</x:v>
      </x:c>
      <x:c r="H535" s="19" t="str">
        <x:v>climate change (All)</x:v>
      </x:c>
      <x:c r="I535" s="19" t="str">
        <x:v>0</x:v>
      </x:c>
      <x:c r="J535" s="19" t="n">
        <x:v>46260.10760416667</x:v>
      </x:c>
      <x:c r="K535" s="31" t="str">
        <x:v>data/fear-temperature/ngram/raw/c0c3021f09dbdf3542c85e1a8bd4e013bd4d99d85af63bbd55f5e05a6a7ddd2b.json</x:v>
      </x:c>
      <x:c r="L535" s="19" t="str">
        <x:v>f147d9b61eec9310d5a36c21ef68d14904b4782ed7663bc02178e865991f6aa6</x:v>
      </x:c>
      <x:c r="M535" s="19" t="str">
        <x:v>03c6b3b7aec17c75d6066c3ad33475123246728a6d70514bc6c4b2fac975aa04</x:v>
      </x:c>
      <x:c r="N535" s="31" t="str">
        <x:v>FT-LF-CLIMATE_CHANGE</x:v>
      </x:c>
      <x:c r="O535" s="31" t="str">
        <x:v>FT-C-MODERN_CLIMATE_CHANGE</x:v>
      </x:c>
      <x:c r="P535" s="31" t="str">
        <x:v>FT-F04</x:v>
      </x:c>
      <x:c r="Q535" s="49" t="n">
        <x:v>20.029450137085124</x:v>
      </x:c>
    </x:row>
    <x:row r="536" ht="20" customHeight="1">
      <x:c r="A536" s="40" t="str">
        <x:v>FT-Q-V01-070</x:v>
      </x:c>
      <x:c r="B536" s="19" t="str">
        <x:v>climate change</x:v>
      </x:c>
      <x:c r="C536" s="31" t="str">
        <x:v>climate</x:v>
      </x:c>
      <x:c r="D536" s="25" t="n">
        <x:v>2011</x:v>
      </x:c>
      <x:c r="E536" s="46" t="n">
        <x:v>0.000016972856974759032</x:v>
      </x:c>
      <x:c r="F536" s="19" t="str">
        <x:v>eng</x:v>
      </x:c>
      <x:c r="G536" s="19" t="str">
        <x:v>current English corpus (July 2024 dataset; public shorthand eng; mutable current corpus)</x:v>
      </x:c>
      <x:c r="H536" s="19" t="str">
        <x:v>climate change (All)</x:v>
      </x:c>
      <x:c r="I536" s="19" t="str">
        <x:v>0</x:v>
      </x:c>
      <x:c r="J536" s="19" t="n">
        <x:v>46260.10760416667</x:v>
      </x:c>
      <x:c r="K536" s="31" t="str">
        <x:v>data/fear-temperature/ngram/raw/c0c3021f09dbdf3542c85e1a8bd4e013bd4d99d85af63bbd55f5e05a6a7ddd2b.json</x:v>
      </x:c>
      <x:c r="L536" s="19" t="str">
        <x:v>f147d9b61eec9310d5a36c21ef68d14904b4782ed7663bc02178e865991f6aa6</x:v>
      </x:c>
      <x:c r="M536" s="19" t="str">
        <x:v>03c6b3b7aec17c75d6066c3ad33475123246728a6d70514bc6c4b2fac975aa04</x:v>
      </x:c>
      <x:c r="N536" s="31" t="str">
        <x:v>FT-LF-CLIMATE_CHANGE</x:v>
      </x:c>
      <x:c r="O536" s="31" t="str">
        <x:v>FT-C-MODERN_CLIMATE_CHANGE</x:v>
      </x:c>
      <x:c r="P536" s="31" t="str">
        <x:v>FT-F04</x:v>
      </x:c>
      <x:c r="Q536" s="49" t="n">
        <x:v>16.972856974759033</x:v>
      </x:c>
    </x:row>
    <x:row r="537" ht="20" customHeight="1">
      <x:c r="A537" s="40" t="str">
        <x:v>FT-Q-V01-070</x:v>
      </x:c>
      <x:c r="B537" s="19" t="str">
        <x:v>climate change</x:v>
      </x:c>
      <x:c r="C537" s="31" t="str">
        <x:v>climate</x:v>
      </x:c>
      <x:c r="D537" s="25" t="n">
        <x:v>2012</x:v>
      </x:c>
      <x:c r="E537" s="46" t="n">
        <x:v>0.000015826731038601216</x:v>
      </x:c>
      <x:c r="F537" s="19" t="str">
        <x:v>eng</x:v>
      </x:c>
      <x:c r="G537" s="19" t="str">
        <x:v>current English corpus (July 2024 dataset; public shorthand eng; mutable current corpus)</x:v>
      </x:c>
      <x:c r="H537" s="19" t="str">
        <x:v>climate change (All)</x:v>
      </x:c>
      <x:c r="I537" s="19" t="str">
        <x:v>0</x:v>
      </x:c>
      <x:c r="J537" s="19" t="n">
        <x:v>46260.10760416667</x:v>
      </x:c>
      <x:c r="K537" s="31" t="str">
        <x:v>data/fear-temperature/ngram/raw/c0c3021f09dbdf3542c85e1a8bd4e013bd4d99d85af63bbd55f5e05a6a7ddd2b.json</x:v>
      </x:c>
      <x:c r="L537" s="19" t="str">
        <x:v>f147d9b61eec9310d5a36c21ef68d14904b4782ed7663bc02178e865991f6aa6</x:v>
      </x:c>
      <x:c r="M537" s="19" t="str">
        <x:v>03c6b3b7aec17c75d6066c3ad33475123246728a6d70514bc6c4b2fac975aa04</x:v>
      </x:c>
      <x:c r="N537" s="31" t="str">
        <x:v>FT-LF-CLIMATE_CHANGE</x:v>
      </x:c>
      <x:c r="O537" s="31" t="str">
        <x:v>FT-C-MODERN_CLIMATE_CHANGE</x:v>
      </x:c>
      <x:c r="P537" s="31" t="str">
        <x:v>FT-F04</x:v>
      </x:c>
      <x:c r="Q537" s="49" t="n">
        <x:v>15.826731038601217</x:v>
      </x:c>
    </x:row>
    <x:row r="538" ht="20" customHeight="1">
      <x:c r="A538" s="40" t="str">
        <x:v>FT-Q-V01-070</x:v>
      </x:c>
      <x:c r="B538" s="19" t="str">
        <x:v>climate change</x:v>
      </x:c>
      <x:c r="C538" s="31" t="str">
        <x:v>climate</x:v>
      </x:c>
      <x:c r="D538" s="25" t="n">
        <x:v>2013</x:v>
      </x:c>
      <x:c r="E538" s="46" t="n">
        <x:v>0.00001713374613597496</x:v>
      </x:c>
      <x:c r="F538" s="19" t="str">
        <x:v>eng</x:v>
      </x:c>
      <x:c r="G538" s="19" t="str">
        <x:v>current English corpus (July 2024 dataset; public shorthand eng; mutable current corpus)</x:v>
      </x:c>
      <x:c r="H538" s="19" t="str">
        <x:v>climate change (All)</x:v>
      </x:c>
      <x:c r="I538" s="19" t="str">
        <x:v>0</x:v>
      </x:c>
      <x:c r="J538" s="19" t="n">
        <x:v>46260.10760416667</x:v>
      </x:c>
      <x:c r="K538" s="31" t="str">
        <x:v>data/fear-temperature/ngram/raw/c0c3021f09dbdf3542c85e1a8bd4e013bd4d99d85af63bbd55f5e05a6a7ddd2b.json</x:v>
      </x:c>
      <x:c r="L538" s="19" t="str">
        <x:v>f147d9b61eec9310d5a36c21ef68d14904b4782ed7663bc02178e865991f6aa6</x:v>
      </x:c>
      <x:c r="M538" s="19" t="str">
        <x:v>03c6b3b7aec17c75d6066c3ad33475123246728a6d70514bc6c4b2fac975aa04</x:v>
      </x:c>
      <x:c r="N538" s="31" t="str">
        <x:v>FT-LF-CLIMATE_CHANGE</x:v>
      </x:c>
      <x:c r="O538" s="31" t="str">
        <x:v>FT-C-MODERN_CLIMATE_CHANGE</x:v>
      </x:c>
      <x:c r="P538" s="31" t="str">
        <x:v>FT-F04</x:v>
      </x:c>
      <x:c r="Q538" s="49" t="n">
        <x:v>17.13374613597496</x:v>
      </x:c>
    </x:row>
    <x:row r="539" ht="20" customHeight="1">
      <x:c r="A539" s="40" t="str">
        <x:v>FT-Q-V01-070</x:v>
      </x:c>
      <x:c r="B539" s="19" t="str">
        <x:v>climate change</x:v>
      </x:c>
      <x:c r="C539" s="31" t="str">
        <x:v>climate</x:v>
      </x:c>
      <x:c r="D539" s="25" t="n">
        <x:v>2014</x:v>
      </x:c>
      <x:c r="E539" s="46" t="n">
        <x:v>0.000016753625080679485</x:v>
      </x:c>
      <x:c r="F539" s="19" t="str">
        <x:v>eng</x:v>
      </x:c>
      <x:c r="G539" s="19" t="str">
        <x:v>current English corpus (July 2024 dataset; public shorthand eng; mutable current corpus)</x:v>
      </x:c>
      <x:c r="H539" s="19" t="str">
        <x:v>climate change (All)</x:v>
      </x:c>
      <x:c r="I539" s="19" t="str">
        <x:v>0</x:v>
      </x:c>
      <x:c r="J539" s="19" t="n">
        <x:v>46260.10760416667</x:v>
      </x:c>
      <x:c r="K539" s="31" t="str">
        <x:v>data/fear-temperature/ngram/raw/c0c3021f09dbdf3542c85e1a8bd4e013bd4d99d85af63bbd55f5e05a6a7ddd2b.json</x:v>
      </x:c>
      <x:c r="L539" s="19" t="str">
        <x:v>f147d9b61eec9310d5a36c21ef68d14904b4782ed7663bc02178e865991f6aa6</x:v>
      </x:c>
      <x:c r="M539" s="19" t="str">
        <x:v>03c6b3b7aec17c75d6066c3ad33475123246728a6d70514bc6c4b2fac975aa04</x:v>
      </x:c>
      <x:c r="N539" s="31" t="str">
        <x:v>FT-LF-CLIMATE_CHANGE</x:v>
      </x:c>
      <x:c r="O539" s="31" t="str">
        <x:v>FT-C-MODERN_CLIMATE_CHANGE</x:v>
      </x:c>
      <x:c r="P539" s="31" t="str">
        <x:v>FT-F04</x:v>
      </x:c>
      <x:c r="Q539" s="49" t="n">
        <x:v>16.753625080679484</x:v>
      </x:c>
    </x:row>
    <x:row r="540" ht="20" customHeight="1">
      <x:c r="A540" s="40" t="str">
        <x:v>FT-Q-V01-070</x:v>
      </x:c>
      <x:c r="B540" s="19" t="str">
        <x:v>climate change</x:v>
      </x:c>
      <x:c r="C540" s="31" t="str">
        <x:v>climate</x:v>
      </x:c>
      <x:c r="D540" s="25" t="n">
        <x:v>2015</x:v>
      </x:c>
      <x:c r="E540" s="46" t="n">
        <x:v>0.00001967096413684616</x:v>
      </x:c>
      <x:c r="F540" s="19" t="str">
        <x:v>eng</x:v>
      </x:c>
      <x:c r="G540" s="19" t="str">
        <x:v>current English corpus (July 2024 dataset; public shorthand eng; mutable current corpus)</x:v>
      </x:c>
      <x:c r="H540" s="19" t="str">
        <x:v>climate change (All)</x:v>
      </x:c>
      <x:c r="I540" s="19" t="str">
        <x:v>0</x:v>
      </x:c>
      <x:c r="J540" s="19" t="n">
        <x:v>46260.10760416667</x:v>
      </x:c>
      <x:c r="K540" s="31" t="str">
        <x:v>data/fear-temperature/ngram/raw/c0c3021f09dbdf3542c85e1a8bd4e013bd4d99d85af63bbd55f5e05a6a7ddd2b.json</x:v>
      </x:c>
      <x:c r="L540" s="19" t="str">
        <x:v>f147d9b61eec9310d5a36c21ef68d14904b4782ed7663bc02178e865991f6aa6</x:v>
      </x:c>
      <x:c r="M540" s="19" t="str">
        <x:v>03c6b3b7aec17c75d6066c3ad33475123246728a6d70514bc6c4b2fac975aa04</x:v>
      </x:c>
      <x:c r="N540" s="31" t="str">
        <x:v>FT-LF-CLIMATE_CHANGE</x:v>
      </x:c>
      <x:c r="O540" s="31" t="str">
        <x:v>FT-C-MODERN_CLIMATE_CHANGE</x:v>
      </x:c>
      <x:c r="P540" s="31" t="str">
        <x:v>FT-F04</x:v>
      </x:c>
      <x:c r="Q540" s="49" t="n">
        <x:v>19.67096413684616</x:v>
      </x:c>
    </x:row>
    <x:row r="541" ht="20" customHeight="1">
      <x:c r="A541" s="40" t="str">
        <x:v>FT-Q-V01-070</x:v>
      </x:c>
      <x:c r="B541" s="19" t="str">
        <x:v>climate change</x:v>
      </x:c>
      <x:c r="C541" s="31" t="str">
        <x:v>climate</x:v>
      </x:c>
      <x:c r="D541" s="25" t="n">
        <x:v>2016</x:v>
      </x:c>
      <x:c r="E541" s="46" t="n">
        <x:v>0.000020139663738864833</x:v>
      </x:c>
      <x:c r="F541" s="19" t="str">
        <x:v>eng</x:v>
      </x:c>
      <x:c r="G541" s="19" t="str">
        <x:v>current English corpus (July 2024 dataset; public shorthand eng; mutable current corpus)</x:v>
      </x:c>
      <x:c r="H541" s="19" t="str">
        <x:v>climate change (All)</x:v>
      </x:c>
      <x:c r="I541" s="19" t="str">
        <x:v>0</x:v>
      </x:c>
      <x:c r="J541" s="19" t="n">
        <x:v>46260.10760416667</x:v>
      </x:c>
      <x:c r="K541" s="31" t="str">
        <x:v>data/fear-temperature/ngram/raw/c0c3021f09dbdf3542c85e1a8bd4e013bd4d99d85af63bbd55f5e05a6a7ddd2b.json</x:v>
      </x:c>
      <x:c r="L541" s="19" t="str">
        <x:v>f147d9b61eec9310d5a36c21ef68d14904b4782ed7663bc02178e865991f6aa6</x:v>
      </x:c>
      <x:c r="M541" s="19" t="str">
        <x:v>03c6b3b7aec17c75d6066c3ad33475123246728a6d70514bc6c4b2fac975aa04</x:v>
      </x:c>
      <x:c r="N541" s="31" t="str">
        <x:v>FT-LF-CLIMATE_CHANGE</x:v>
      </x:c>
      <x:c r="O541" s="31" t="str">
        <x:v>FT-C-MODERN_CLIMATE_CHANGE</x:v>
      </x:c>
      <x:c r="P541" s="31" t="str">
        <x:v>FT-F04</x:v>
      </x:c>
      <x:c r="Q541" s="49" t="n">
        <x:v>20.139663738864833</x:v>
      </x:c>
    </x:row>
    <x:row r="542" ht="20" customHeight="1">
      <x:c r="A542" s="40" t="str">
        <x:v>FT-Q-V01-070</x:v>
      </x:c>
      <x:c r="B542" s="19" t="str">
        <x:v>climate change</x:v>
      </x:c>
      <x:c r="C542" s="31" t="str">
        <x:v>climate</x:v>
      </x:c>
      <x:c r="D542" s="25" t="n">
        <x:v>2017</x:v>
      </x:c>
      <x:c r="E542" s="46" t="n">
        <x:v>0.00001999484039687596</x:v>
      </x:c>
      <x:c r="F542" s="19" t="str">
        <x:v>eng</x:v>
      </x:c>
      <x:c r="G542" s="19" t="str">
        <x:v>current English corpus (July 2024 dataset; public shorthand eng; mutable current corpus)</x:v>
      </x:c>
      <x:c r="H542" s="19" t="str">
        <x:v>climate change (All)</x:v>
      </x:c>
      <x:c r="I542" s="19" t="str">
        <x:v>0</x:v>
      </x:c>
      <x:c r="J542" s="19" t="n">
        <x:v>46260.10760416667</x:v>
      </x:c>
      <x:c r="K542" s="31" t="str">
        <x:v>data/fear-temperature/ngram/raw/c0c3021f09dbdf3542c85e1a8bd4e013bd4d99d85af63bbd55f5e05a6a7ddd2b.json</x:v>
      </x:c>
      <x:c r="L542" s="19" t="str">
        <x:v>f147d9b61eec9310d5a36c21ef68d14904b4782ed7663bc02178e865991f6aa6</x:v>
      </x:c>
      <x:c r="M542" s="19" t="str">
        <x:v>03c6b3b7aec17c75d6066c3ad33475123246728a6d70514bc6c4b2fac975aa04</x:v>
      </x:c>
      <x:c r="N542" s="31" t="str">
        <x:v>FT-LF-CLIMATE_CHANGE</x:v>
      </x:c>
      <x:c r="O542" s="31" t="str">
        <x:v>FT-C-MODERN_CLIMATE_CHANGE</x:v>
      </x:c>
      <x:c r="P542" s="31" t="str">
        <x:v>FT-F04</x:v>
      </x:c>
      <x:c r="Q542" s="49" t="n">
        <x:v>19.994840396875958</x:v>
      </x:c>
    </x:row>
    <x:row r="543" ht="20" customHeight="1">
      <x:c r="A543" s="40" t="str">
        <x:v>FT-Q-V01-070</x:v>
      </x:c>
      <x:c r="B543" s="19" t="str">
        <x:v>climate change</x:v>
      </x:c>
      <x:c r="C543" s="31" t="str">
        <x:v>climate</x:v>
      </x:c>
      <x:c r="D543" s="25" t="n">
        <x:v>2018</x:v>
      </x:c>
      <x:c r="E543" s="46" t="n">
        <x:v>0.000022112523712387172</x:v>
      </x:c>
      <x:c r="F543" s="19" t="str">
        <x:v>eng</x:v>
      </x:c>
      <x:c r="G543" s="19" t="str">
        <x:v>current English corpus (July 2024 dataset; public shorthand eng; mutable current corpus)</x:v>
      </x:c>
      <x:c r="H543" s="19" t="str">
        <x:v>climate change (All)</x:v>
      </x:c>
      <x:c r="I543" s="19" t="str">
        <x:v>0</x:v>
      </x:c>
      <x:c r="J543" s="19" t="n">
        <x:v>46260.10760416667</x:v>
      </x:c>
      <x:c r="K543" s="31" t="str">
        <x:v>data/fear-temperature/ngram/raw/c0c3021f09dbdf3542c85e1a8bd4e013bd4d99d85af63bbd55f5e05a6a7ddd2b.json</x:v>
      </x:c>
      <x:c r="L543" s="19" t="str">
        <x:v>f147d9b61eec9310d5a36c21ef68d14904b4782ed7663bc02178e865991f6aa6</x:v>
      </x:c>
      <x:c r="M543" s="19" t="str">
        <x:v>03c6b3b7aec17c75d6066c3ad33475123246728a6d70514bc6c4b2fac975aa04</x:v>
      </x:c>
      <x:c r="N543" s="31" t="str">
        <x:v>FT-LF-CLIMATE_CHANGE</x:v>
      </x:c>
      <x:c r="O543" s="31" t="str">
        <x:v>FT-C-MODERN_CLIMATE_CHANGE</x:v>
      </x:c>
      <x:c r="P543" s="31" t="str">
        <x:v>FT-F04</x:v>
      </x:c>
      <x:c r="Q543" s="49" t="n">
        <x:v>22.112523712387173</x:v>
      </x:c>
    </x:row>
    <x:row r="544" ht="20" customHeight="1">
      <x:c r="A544" s="40" t="str">
        <x:v>FT-Q-V01-070</x:v>
      </x:c>
      <x:c r="B544" s="19" t="str">
        <x:v>climate change</x:v>
      </x:c>
      <x:c r="C544" s="31" t="str">
        <x:v>climate</x:v>
      </x:c>
      <x:c r="D544" s="25" t="n">
        <x:v>2019</x:v>
      </x:c>
      <x:c r="E544" s="46" t="n">
        <x:v>0.00002168414138556743</x:v>
      </x:c>
      <x:c r="F544" s="19" t="str">
        <x:v>eng</x:v>
      </x:c>
      <x:c r="G544" s="19" t="str">
        <x:v>current English corpus (July 2024 dataset; public shorthand eng; mutable current corpus)</x:v>
      </x:c>
      <x:c r="H544" s="19" t="str">
        <x:v>climate change (All)</x:v>
      </x:c>
      <x:c r="I544" s="19" t="str">
        <x:v>0</x:v>
      </x:c>
      <x:c r="J544" s="19" t="n">
        <x:v>46260.10760416667</x:v>
      </x:c>
      <x:c r="K544" s="31" t="str">
        <x:v>data/fear-temperature/ngram/raw/c0c3021f09dbdf3542c85e1a8bd4e013bd4d99d85af63bbd55f5e05a6a7ddd2b.json</x:v>
      </x:c>
      <x:c r="L544" s="19" t="str">
        <x:v>f147d9b61eec9310d5a36c21ef68d14904b4782ed7663bc02178e865991f6aa6</x:v>
      </x:c>
      <x:c r="M544" s="19" t="str">
        <x:v>03c6b3b7aec17c75d6066c3ad33475123246728a6d70514bc6c4b2fac975aa04</x:v>
      </x:c>
      <x:c r="N544" s="31" t="str">
        <x:v>FT-LF-CLIMATE_CHANGE</x:v>
      </x:c>
      <x:c r="O544" s="31" t="str">
        <x:v>FT-C-MODERN_CLIMATE_CHANGE</x:v>
      </x:c>
      <x:c r="P544" s="31" t="str">
        <x:v>FT-F04</x:v>
      </x:c>
      <x:c r="Q544" s="49" t="n">
        <x:v>21.68414138556743</x:v>
      </x:c>
    </x:row>
    <x:row r="545" ht="20" customHeight="1">
      <x:c r="A545" s="40" t="str">
        <x:v>FT-Q-V01-070</x:v>
      </x:c>
      <x:c r="B545" s="19" t="str">
        <x:v>climate change</x:v>
      </x:c>
      <x:c r="C545" s="31" t="str">
        <x:v>climate</x:v>
      </x:c>
      <x:c r="D545" s="25" t="n">
        <x:v>2020</x:v>
      </x:c>
      <x:c r="E545" s="46" t="n">
        <x:v>0.00002160765348034263</x:v>
      </x:c>
      <x:c r="F545" s="19" t="str">
        <x:v>eng</x:v>
      </x:c>
      <x:c r="G545" s="19" t="str">
        <x:v>current English corpus (July 2024 dataset; public shorthand eng; mutable current corpus)</x:v>
      </x:c>
      <x:c r="H545" s="19" t="str">
        <x:v>climate change (All)</x:v>
      </x:c>
      <x:c r="I545" s="19" t="str">
        <x:v>0</x:v>
      </x:c>
      <x:c r="J545" s="19" t="n">
        <x:v>46260.10760416667</x:v>
      </x:c>
      <x:c r="K545" s="31" t="str">
        <x:v>data/fear-temperature/ngram/raw/c0c3021f09dbdf3542c85e1a8bd4e013bd4d99d85af63bbd55f5e05a6a7ddd2b.json</x:v>
      </x:c>
      <x:c r="L545" s="19" t="str">
        <x:v>f147d9b61eec9310d5a36c21ef68d14904b4782ed7663bc02178e865991f6aa6</x:v>
      </x:c>
      <x:c r="M545" s="19" t="str">
        <x:v>03c6b3b7aec17c75d6066c3ad33475123246728a6d70514bc6c4b2fac975aa04</x:v>
      </x:c>
      <x:c r="N545" s="31" t="str">
        <x:v>FT-LF-CLIMATE_CHANGE</x:v>
      </x:c>
      <x:c r="O545" s="31" t="str">
        <x:v>FT-C-MODERN_CLIMATE_CHANGE</x:v>
      </x:c>
      <x:c r="P545" s="31" t="str">
        <x:v>FT-F04</x:v>
      </x:c>
      <x:c r="Q545" s="49" t="n">
        <x:v>21.60765348034263</x:v>
      </x:c>
    </x:row>
    <x:row r="546" ht="20" customHeight="1">
      <x:c r="A546" s="40" t="str">
        <x:v>FT-Q-V01-070</x:v>
      </x:c>
      <x:c r="B546" s="19" t="str">
        <x:v>climate change</x:v>
      </x:c>
      <x:c r="C546" s="31" t="str">
        <x:v>climate</x:v>
      </x:c>
      <x:c r="D546" s="25" t="n">
        <x:v>2021</x:v>
      </x:c>
      <x:c r="E546" s="46" t="n">
        <x:v>0.000028488093434229228</x:v>
      </x:c>
      <x:c r="F546" s="19" t="str">
        <x:v>eng</x:v>
      </x:c>
      <x:c r="G546" s="19" t="str">
        <x:v>current English corpus (July 2024 dataset; public shorthand eng; mutable current corpus)</x:v>
      </x:c>
      <x:c r="H546" s="19" t="str">
        <x:v>climate change (All)</x:v>
      </x:c>
      <x:c r="I546" s="19" t="str">
        <x:v>0</x:v>
      </x:c>
      <x:c r="J546" s="19" t="n">
        <x:v>46260.10760416667</x:v>
      </x:c>
      <x:c r="K546" s="31" t="str">
        <x:v>data/fear-temperature/ngram/raw/c0c3021f09dbdf3542c85e1a8bd4e013bd4d99d85af63bbd55f5e05a6a7ddd2b.json</x:v>
      </x:c>
      <x:c r="L546" s="19" t="str">
        <x:v>f147d9b61eec9310d5a36c21ef68d14904b4782ed7663bc02178e865991f6aa6</x:v>
      </x:c>
      <x:c r="M546" s="19" t="str">
        <x:v>03c6b3b7aec17c75d6066c3ad33475123246728a6d70514bc6c4b2fac975aa04</x:v>
      </x:c>
      <x:c r="N546" s="31" t="str">
        <x:v>FT-LF-CLIMATE_CHANGE</x:v>
      </x:c>
      <x:c r="O546" s="31" t="str">
        <x:v>FT-C-MODERN_CLIMATE_CHANGE</x:v>
      </x:c>
      <x:c r="P546" s="31" t="str">
        <x:v>FT-F04</x:v>
      </x:c>
      <x:c r="Q546" s="49" t="n">
        <x:v>28.488093434229228</x:v>
      </x:c>
    </x:row>
    <x:row r="547" ht="20" customHeight="1">
      <x:c r="A547" s="40" t="str">
        <x:v>FT-Q-V01-070</x:v>
      </x:c>
      <x:c r="B547" s="19" t="str">
        <x:v>climate change</x:v>
      </x:c>
      <x:c r="C547" s="31" t="str">
        <x:v>climate</x:v>
      </x:c>
      <x:c r="D547" s="25" t="n">
        <x:v>2022</x:v>
      </x:c>
      <x:c r="E547" s="46" t="n">
        <x:v>0.00002890008815206735</x:v>
      </x:c>
      <x:c r="F547" s="19" t="str">
        <x:v>eng</x:v>
      </x:c>
      <x:c r="G547" s="19" t="str">
        <x:v>current English corpus (July 2024 dataset; public shorthand eng; mutable current corpus)</x:v>
      </x:c>
      <x:c r="H547" s="19" t="str">
        <x:v>climate change (All)</x:v>
      </x:c>
      <x:c r="I547" s="19" t="str">
        <x:v>0</x:v>
      </x:c>
      <x:c r="J547" s="19" t="n">
        <x:v>46260.10760416667</x:v>
      </x:c>
      <x:c r="K547" s="31" t="str">
        <x:v>data/fear-temperature/ngram/raw/c0c3021f09dbdf3542c85e1a8bd4e013bd4d99d85af63bbd55f5e05a6a7ddd2b.json</x:v>
      </x:c>
      <x:c r="L547" s="19" t="str">
        <x:v>f147d9b61eec9310d5a36c21ef68d14904b4782ed7663bc02178e865991f6aa6</x:v>
      </x:c>
      <x:c r="M547" s="19" t="str">
        <x:v>03c6b3b7aec17c75d6066c3ad33475123246728a6d70514bc6c4b2fac975aa04</x:v>
      </x:c>
      <x:c r="N547" s="31" t="str">
        <x:v>FT-LF-CLIMATE_CHANGE</x:v>
      </x:c>
      <x:c r="O547" s="31" t="str">
        <x:v>FT-C-MODERN_CLIMATE_CHANGE</x:v>
      </x:c>
      <x:c r="P547" s="31" t="str">
        <x:v>FT-F04</x:v>
      </x:c>
      <x:c r="Q547" s="49" t="n">
        <x:v>28.900088152067347</x:v>
      </x:c>
    </x:row>
    <x:row r="548" ht="20" customHeight="1">
      <x:c r="A548" s="40" t="str">
        <x:v>FT-Q-V01-121</x:v>
      </x:c>
      <x:c r="B548" s="19" t="str">
        <x:v>climatic change</x:v>
      </x:c>
      <x:c r="C548" s="31" t="str">
        <x:v>climate</x:v>
      </x:c>
      <x:c r="D548" s="25" t="n">
        <x:v>1842</x:v>
      </x:c>
      <x:c r="E548" s="46" t="n">
        <x:v>0</x:v>
      </x:c>
      <x:c r="F548" s="19" t="str">
        <x:v>eng</x:v>
      </x:c>
      <x:c r="G548" s="19" t="str">
        <x:v>current English corpus (July 2024 dataset; public shorthand eng; mutable current corpus)</x:v>
      </x:c>
      <x:c r="H548" s="19" t="str">
        <x:v>climatic change (All)</x:v>
      </x:c>
      <x:c r="I548" s="19" t="str">
        <x:v>0</x:v>
      </x:c>
      <x:c r="J548" s="19" t="n">
        <x:v>46260.108125</x:v>
      </x:c>
      <x:c r="K548" s="31" t="str">
        <x:v>data/fear-temperature/ngram/raw/0a04941be5651b2bc9de7c1d97a1ec296ca7d83fbf14cbae1d4cb6dce5e31d80.json</x:v>
      </x:c>
      <x:c r="L548" s="19" t="str">
        <x:v>d7902abbc080f4d2003d5f1a590f735baa3506f990d5c6b1c2d156f0cbd926e2</x:v>
      </x:c>
      <x:c r="M548" s="19" t="str">
        <x:v>03c6b3b7aec17c75d6066c3ad33475123246728a6d70514bc6c4b2fac975aa04</x:v>
      </x:c>
      <x:c r="N548" s="31" t="str">
        <x:v>FT-LF-CLIMATIC_CHANGE</x:v>
      </x:c>
      <x:c r="O548" s="31" t="str">
        <x:v>FT-C-HISTORICAL_CLIMATIC_CHANGE</x:v>
      </x:c>
      <x:c r="P548" s="31" t="str">
        <x:v>FT-F04</x:v>
      </x:c>
      <x:c r="Q548" s="49" t="n">
        <x:v>0</x:v>
      </x:c>
    </x:row>
    <x:row r="549" ht="20" customHeight="1">
      <x:c r="A549" s="40" t="str">
        <x:v>FT-Q-V01-121</x:v>
      </x:c>
      <x:c r="B549" s="19" t="str">
        <x:v>climatic change</x:v>
      </x:c>
      <x:c r="C549" s="31" t="str">
        <x:v>climate</x:v>
      </x:c>
      <x:c r="D549" s="25" t="n">
        <x:v>1843</x:v>
      </x:c>
      <x:c r="E549" s="46" t="n">
        <x:v>0</x:v>
      </x:c>
      <x:c r="F549" s="19" t="str">
        <x:v>eng</x:v>
      </x:c>
      <x:c r="G549" s="19" t="str">
        <x:v>current English corpus (July 2024 dataset; public shorthand eng; mutable current corpus)</x:v>
      </x:c>
      <x:c r="H549" s="19" t="str">
        <x:v>climatic change (All)</x:v>
      </x:c>
      <x:c r="I549" s="19" t="str">
        <x:v>0</x:v>
      </x:c>
      <x:c r="J549" s="19" t="n">
        <x:v>46260.108125</x:v>
      </x:c>
      <x:c r="K549" s="31" t="str">
        <x:v>data/fear-temperature/ngram/raw/0a04941be5651b2bc9de7c1d97a1ec296ca7d83fbf14cbae1d4cb6dce5e31d80.json</x:v>
      </x:c>
      <x:c r="L549" s="19" t="str">
        <x:v>d7902abbc080f4d2003d5f1a590f735baa3506f990d5c6b1c2d156f0cbd926e2</x:v>
      </x:c>
      <x:c r="M549" s="19" t="str">
        <x:v>03c6b3b7aec17c75d6066c3ad33475123246728a6d70514bc6c4b2fac975aa04</x:v>
      </x:c>
      <x:c r="N549" s="31" t="str">
        <x:v>FT-LF-CLIMATIC_CHANGE</x:v>
      </x:c>
      <x:c r="O549" s="31" t="str">
        <x:v>FT-C-HISTORICAL_CLIMATIC_CHANGE</x:v>
      </x:c>
      <x:c r="P549" s="31" t="str">
        <x:v>FT-F04</x:v>
      </x:c>
      <x:c r="Q549" s="49" t="n">
        <x:v>0</x:v>
      </x:c>
    </x:row>
    <x:row r="550" ht="20" customHeight="1">
      <x:c r="A550" s="40" t="str">
        <x:v>FT-Q-V01-121</x:v>
      </x:c>
      <x:c r="B550" s="19" t="str">
        <x:v>climatic change</x:v>
      </x:c>
      <x:c r="C550" s="31" t="str">
        <x:v>climate</x:v>
      </x:c>
      <x:c r="D550" s="25" t="n">
        <x:v>1844</x:v>
      </x:c>
      <x:c r="E550" s="46" t="n">
        <x:v>2.8464866019817232e-9</x:v>
      </x:c>
      <x:c r="F550" s="19" t="str">
        <x:v>eng</x:v>
      </x:c>
      <x:c r="G550" s="19" t="str">
        <x:v>current English corpus (July 2024 dataset; public shorthand eng; mutable current corpus)</x:v>
      </x:c>
      <x:c r="H550" s="19" t="str">
        <x:v>climatic change (All)</x:v>
      </x:c>
      <x:c r="I550" s="19" t="str">
        <x:v>0</x:v>
      </x:c>
      <x:c r="J550" s="19" t="n">
        <x:v>46260.108125</x:v>
      </x:c>
      <x:c r="K550" s="31" t="str">
        <x:v>data/fear-temperature/ngram/raw/0a04941be5651b2bc9de7c1d97a1ec296ca7d83fbf14cbae1d4cb6dce5e31d80.json</x:v>
      </x:c>
      <x:c r="L550" s="19" t="str">
        <x:v>d7902abbc080f4d2003d5f1a590f735baa3506f990d5c6b1c2d156f0cbd926e2</x:v>
      </x:c>
      <x:c r="M550" s="19" t="str">
        <x:v>03c6b3b7aec17c75d6066c3ad33475123246728a6d70514bc6c4b2fac975aa04</x:v>
      </x:c>
      <x:c r="N550" s="31" t="str">
        <x:v>FT-LF-CLIMATIC_CHANGE</x:v>
      </x:c>
      <x:c r="O550" s="31" t="str">
        <x:v>FT-C-HISTORICAL_CLIMATIC_CHANGE</x:v>
      </x:c>
      <x:c r="P550" s="31" t="str">
        <x:v>FT-F04</x:v>
      </x:c>
      <x:c r="Q550" s="49" t="n">
        <x:v>0.0028464866019817232</x:v>
      </x:c>
    </x:row>
    <x:row r="551" ht="20" customHeight="1">
      <x:c r="A551" s="40" t="str">
        <x:v>FT-Q-V01-121</x:v>
      </x:c>
      <x:c r="B551" s="19" t="str">
        <x:v>climatic change</x:v>
      </x:c>
      <x:c r="C551" s="31" t="str">
        <x:v>climate</x:v>
      </x:c>
      <x:c r="D551" s="25" t="n">
        <x:v>1845</x:v>
      </x:c>
      <x:c r="E551" s="46" t="n">
        <x:v>0</x:v>
      </x:c>
      <x:c r="F551" s="19" t="str">
        <x:v>eng</x:v>
      </x:c>
      <x:c r="G551" s="19" t="str">
        <x:v>current English corpus (July 2024 dataset; public shorthand eng; mutable current corpus)</x:v>
      </x:c>
      <x:c r="H551" s="19" t="str">
        <x:v>climatic change (All)</x:v>
      </x:c>
      <x:c r="I551" s="19" t="str">
        <x:v>0</x:v>
      </x:c>
      <x:c r="J551" s="19" t="n">
        <x:v>46260.108125</x:v>
      </x:c>
      <x:c r="K551" s="31" t="str">
        <x:v>data/fear-temperature/ngram/raw/0a04941be5651b2bc9de7c1d97a1ec296ca7d83fbf14cbae1d4cb6dce5e31d80.json</x:v>
      </x:c>
      <x:c r="L551" s="19" t="str">
        <x:v>d7902abbc080f4d2003d5f1a590f735baa3506f990d5c6b1c2d156f0cbd926e2</x:v>
      </x:c>
      <x:c r="M551" s="19" t="str">
        <x:v>03c6b3b7aec17c75d6066c3ad33475123246728a6d70514bc6c4b2fac975aa04</x:v>
      </x:c>
      <x:c r="N551" s="31" t="str">
        <x:v>FT-LF-CLIMATIC_CHANGE</x:v>
      </x:c>
      <x:c r="O551" s="31" t="str">
        <x:v>FT-C-HISTORICAL_CLIMATIC_CHANGE</x:v>
      </x:c>
      <x:c r="P551" s="31" t="str">
        <x:v>FT-F04</x:v>
      </x:c>
      <x:c r="Q551" s="49" t="n">
        <x:v>0</x:v>
      </x:c>
    </x:row>
    <x:row r="552" ht="20" customHeight="1">
      <x:c r="A552" s="40" t="str">
        <x:v>FT-Q-V01-121</x:v>
      </x:c>
      <x:c r="B552" s="19" t="str">
        <x:v>climatic change</x:v>
      </x:c>
      <x:c r="C552" s="31" t="str">
        <x:v>climate</x:v>
      </x:c>
      <x:c r="D552" s="25" t="n">
        <x:v>1846</x:v>
      </x:c>
      <x:c r="E552" s="46" t="n">
        <x:v>5.04240704746195e-10</x:v>
      </x:c>
      <x:c r="F552" s="19" t="str">
        <x:v>eng</x:v>
      </x:c>
      <x:c r="G552" s="19" t="str">
        <x:v>current English corpus (July 2024 dataset; public shorthand eng; mutable current corpus)</x:v>
      </x:c>
      <x:c r="H552" s="19" t="str">
        <x:v>climatic change (All)</x:v>
      </x:c>
      <x:c r="I552" s="19" t="str">
        <x:v>0</x:v>
      </x:c>
      <x:c r="J552" s="19" t="n">
        <x:v>46260.108125</x:v>
      </x:c>
      <x:c r="K552" s="31" t="str">
        <x:v>data/fear-temperature/ngram/raw/0a04941be5651b2bc9de7c1d97a1ec296ca7d83fbf14cbae1d4cb6dce5e31d80.json</x:v>
      </x:c>
      <x:c r="L552" s="19" t="str">
        <x:v>d7902abbc080f4d2003d5f1a590f735baa3506f990d5c6b1c2d156f0cbd926e2</x:v>
      </x:c>
      <x:c r="M552" s="19" t="str">
        <x:v>03c6b3b7aec17c75d6066c3ad33475123246728a6d70514bc6c4b2fac975aa04</x:v>
      </x:c>
      <x:c r="N552" s="31" t="str">
        <x:v>FT-LF-CLIMATIC_CHANGE</x:v>
      </x:c>
      <x:c r="O552" s="31" t="str">
        <x:v>FT-C-HISTORICAL_CLIMATIC_CHANGE</x:v>
      </x:c>
      <x:c r="P552" s="31" t="str">
        <x:v>FT-F04</x:v>
      </x:c>
      <x:c r="Q552" s="49" t="n">
        <x:v>0.000504240704746195</x:v>
      </x:c>
    </x:row>
    <x:row r="553" ht="20" customHeight="1">
      <x:c r="A553" s="40" t="str">
        <x:v>FT-Q-V01-121</x:v>
      </x:c>
      <x:c r="B553" s="19" t="str">
        <x:v>climatic change</x:v>
      </x:c>
      <x:c r="C553" s="31" t="str">
        <x:v>climate</x:v>
      </x:c>
      <x:c r="D553" s="25" t="n">
        <x:v>1847</x:v>
      </x:c>
      <x:c r="E553" s="46" t="n">
        <x:v>1.00790387147498e-9</x:v>
      </x:c>
      <x:c r="F553" s="19" t="str">
        <x:v>eng</x:v>
      </x:c>
      <x:c r="G553" s="19" t="str">
        <x:v>current English corpus (July 2024 dataset; public shorthand eng; mutable current corpus)</x:v>
      </x:c>
      <x:c r="H553" s="19" t="str">
        <x:v>climatic change (All)</x:v>
      </x:c>
      <x:c r="I553" s="19" t="str">
        <x:v>0</x:v>
      </x:c>
      <x:c r="J553" s="19" t="n">
        <x:v>46260.108125</x:v>
      </x:c>
      <x:c r="K553" s="31" t="str">
        <x:v>data/fear-temperature/ngram/raw/0a04941be5651b2bc9de7c1d97a1ec296ca7d83fbf14cbae1d4cb6dce5e31d80.json</x:v>
      </x:c>
      <x:c r="L553" s="19" t="str">
        <x:v>d7902abbc080f4d2003d5f1a590f735baa3506f990d5c6b1c2d156f0cbd926e2</x:v>
      </x:c>
      <x:c r="M553" s="19" t="str">
        <x:v>03c6b3b7aec17c75d6066c3ad33475123246728a6d70514bc6c4b2fac975aa04</x:v>
      </x:c>
      <x:c r="N553" s="31" t="str">
        <x:v>FT-LF-CLIMATIC_CHANGE</x:v>
      </x:c>
      <x:c r="O553" s="31" t="str">
        <x:v>FT-C-HISTORICAL_CLIMATIC_CHANGE</x:v>
      </x:c>
      <x:c r="P553" s="31" t="str">
        <x:v>FT-F04</x:v>
      </x:c>
      <x:c r="Q553" s="49" t="n">
        <x:v>0.00100790387147498</x:v>
      </x:c>
    </x:row>
    <x:row r="554" ht="20" customHeight="1">
      <x:c r="A554" s="40" t="str">
        <x:v>FT-Q-V01-121</x:v>
      </x:c>
      <x:c r="B554" s="19" t="str">
        <x:v>climatic change</x:v>
      </x:c>
      <x:c r="C554" s="31" t="str">
        <x:v>climate</x:v>
      </x:c>
      <x:c r="D554" s="25" t="n">
        <x:v>1848</x:v>
      </x:c>
      <x:c r="E554" s="46" t="n">
        <x:v>1.0861997967737123e-9</x:v>
      </x:c>
      <x:c r="F554" s="19" t="str">
        <x:v>eng</x:v>
      </x:c>
      <x:c r="G554" s="19" t="str">
        <x:v>current English corpus (July 2024 dataset; public shorthand eng; mutable current corpus)</x:v>
      </x:c>
      <x:c r="H554" s="19" t="str">
        <x:v>climatic change (All)</x:v>
      </x:c>
      <x:c r="I554" s="19" t="str">
        <x:v>0</x:v>
      </x:c>
      <x:c r="J554" s="19" t="n">
        <x:v>46260.108125</x:v>
      </x:c>
      <x:c r="K554" s="31" t="str">
        <x:v>data/fear-temperature/ngram/raw/0a04941be5651b2bc9de7c1d97a1ec296ca7d83fbf14cbae1d4cb6dce5e31d80.json</x:v>
      </x:c>
      <x:c r="L554" s="19" t="str">
        <x:v>d7902abbc080f4d2003d5f1a590f735baa3506f990d5c6b1c2d156f0cbd926e2</x:v>
      </x:c>
      <x:c r="M554" s="19" t="str">
        <x:v>03c6b3b7aec17c75d6066c3ad33475123246728a6d70514bc6c4b2fac975aa04</x:v>
      </x:c>
      <x:c r="N554" s="31" t="str">
        <x:v>FT-LF-CLIMATIC_CHANGE</x:v>
      </x:c>
      <x:c r="O554" s="31" t="str">
        <x:v>FT-C-HISTORICAL_CLIMATIC_CHANGE</x:v>
      </x:c>
      <x:c r="P554" s="31" t="str">
        <x:v>FT-F04</x:v>
      </x:c>
      <x:c r="Q554" s="49" t="n">
        <x:v>0.0010861997967737123</x:v>
      </x:c>
    </x:row>
    <x:row r="555" ht="20" customHeight="1">
      <x:c r="A555" s="40" t="str">
        <x:v>FT-Q-V01-121</x:v>
      </x:c>
      <x:c r="B555" s="19" t="str">
        <x:v>climatic change</x:v>
      </x:c>
      <x:c r="C555" s="31" t="str">
        <x:v>climate</x:v>
      </x:c>
      <x:c r="D555" s="25" t="n">
        <x:v>1849</x:v>
      </x:c>
      <x:c r="E555" s="46" t="n">
        <x:v>3.1451889981326527e-9</x:v>
      </x:c>
      <x:c r="F555" s="19" t="str">
        <x:v>eng</x:v>
      </x:c>
      <x:c r="G555" s="19" t="str">
        <x:v>current English corpus (July 2024 dataset; public shorthand eng; mutable current corpus)</x:v>
      </x:c>
      <x:c r="H555" s="19" t="str">
        <x:v>climatic change (All)</x:v>
      </x:c>
      <x:c r="I555" s="19" t="str">
        <x:v>0</x:v>
      </x:c>
      <x:c r="J555" s="19" t="n">
        <x:v>46260.108125</x:v>
      </x:c>
      <x:c r="K555" s="31" t="str">
        <x:v>data/fear-temperature/ngram/raw/0a04941be5651b2bc9de7c1d97a1ec296ca7d83fbf14cbae1d4cb6dce5e31d80.json</x:v>
      </x:c>
      <x:c r="L555" s="19" t="str">
        <x:v>d7902abbc080f4d2003d5f1a590f735baa3506f990d5c6b1c2d156f0cbd926e2</x:v>
      </x:c>
      <x:c r="M555" s="19" t="str">
        <x:v>03c6b3b7aec17c75d6066c3ad33475123246728a6d70514bc6c4b2fac975aa04</x:v>
      </x:c>
      <x:c r="N555" s="31" t="str">
        <x:v>FT-LF-CLIMATIC_CHANGE</x:v>
      </x:c>
      <x:c r="O555" s="31" t="str">
        <x:v>FT-C-HISTORICAL_CLIMATIC_CHANGE</x:v>
      </x:c>
      <x:c r="P555" s="31" t="str">
        <x:v>FT-F04</x:v>
      </x:c>
      <x:c r="Q555" s="49" t="n">
        <x:v>0.0031451889981326526</x:v>
      </x:c>
    </x:row>
    <x:row r="556" ht="20" customHeight="1">
      <x:c r="A556" s="40" t="str">
        <x:v>FT-Q-V01-121</x:v>
      </x:c>
      <x:c r="B556" s="19" t="str">
        <x:v>climatic change</x:v>
      </x:c>
      <x:c r="C556" s="31" t="str">
        <x:v>climate</x:v>
      </x:c>
      <x:c r="D556" s="25" t="n">
        <x:v>1850</x:v>
      </x:c>
      <x:c r="E556" s="46" t="n">
        <x:v>4.252536101034821e-9</x:v>
      </x:c>
      <x:c r="F556" s="19" t="str">
        <x:v>eng</x:v>
      </x:c>
      <x:c r="G556" s="19" t="str">
        <x:v>current English corpus (July 2024 dataset; public shorthand eng; mutable current corpus)</x:v>
      </x:c>
      <x:c r="H556" s="19" t="str">
        <x:v>climatic change (All)</x:v>
      </x:c>
      <x:c r="I556" s="19" t="str">
        <x:v>0</x:v>
      </x:c>
      <x:c r="J556" s="19" t="n">
        <x:v>46260.108125</x:v>
      </x:c>
      <x:c r="K556" s="31" t="str">
        <x:v>data/fear-temperature/ngram/raw/0a04941be5651b2bc9de7c1d97a1ec296ca7d83fbf14cbae1d4cb6dce5e31d80.json</x:v>
      </x:c>
      <x:c r="L556" s="19" t="str">
        <x:v>d7902abbc080f4d2003d5f1a590f735baa3506f990d5c6b1c2d156f0cbd926e2</x:v>
      </x:c>
      <x:c r="M556" s="19" t="str">
        <x:v>03c6b3b7aec17c75d6066c3ad33475123246728a6d70514bc6c4b2fac975aa04</x:v>
      </x:c>
      <x:c r="N556" s="31" t="str">
        <x:v>FT-LF-CLIMATIC_CHANGE</x:v>
      </x:c>
      <x:c r="O556" s="31" t="str">
        <x:v>FT-C-HISTORICAL_CLIMATIC_CHANGE</x:v>
      </x:c>
      <x:c r="P556" s="31" t="str">
        <x:v>FT-F04</x:v>
      </x:c>
      <x:c r="Q556" s="49" t="n">
        <x:v>0.004252536101034821</x:v>
      </x:c>
    </x:row>
    <x:row r="557" ht="20" customHeight="1">
      <x:c r="A557" s="40" t="str">
        <x:v>FT-Q-V01-121</x:v>
      </x:c>
      <x:c r="B557" s="19" t="str">
        <x:v>climatic change</x:v>
      </x:c>
      <x:c r="C557" s="31" t="str">
        <x:v>climate</x:v>
      </x:c>
      <x:c r="D557" s="25" t="n">
        <x:v>1851</x:v>
      </x:c>
      <x:c r="E557" s="46" t="n">
        <x:v>7.139453028770503e-9</x:v>
      </x:c>
      <x:c r="F557" s="19" t="str">
        <x:v>eng</x:v>
      </x:c>
      <x:c r="G557" s="19" t="str">
        <x:v>current English corpus (July 2024 dataset; public shorthand eng; mutable current corpus)</x:v>
      </x:c>
      <x:c r="H557" s="19" t="str">
        <x:v>climatic change (All)</x:v>
      </x:c>
      <x:c r="I557" s="19" t="str">
        <x:v>0</x:v>
      </x:c>
      <x:c r="J557" s="19" t="n">
        <x:v>46260.108125</x:v>
      </x:c>
      <x:c r="K557" s="31" t="str">
        <x:v>data/fear-temperature/ngram/raw/0a04941be5651b2bc9de7c1d97a1ec296ca7d83fbf14cbae1d4cb6dce5e31d80.json</x:v>
      </x:c>
      <x:c r="L557" s="19" t="str">
        <x:v>d7902abbc080f4d2003d5f1a590f735baa3506f990d5c6b1c2d156f0cbd926e2</x:v>
      </x:c>
      <x:c r="M557" s="19" t="str">
        <x:v>03c6b3b7aec17c75d6066c3ad33475123246728a6d70514bc6c4b2fac975aa04</x:v>
      </x:c>
      <x:c r="N557" s="31" t="str">
        <x:v>FT-LF-CLIMATIC_CHANGE</x:v>
      </x:c>
      <x:c r="O557" s="31" t="str">
        <x:v>FT-C-HISTORICAL_CLIMATIC_CHANGE</x:v>
      </x:c>
      <x:c r="P557" s="31" t="str">
        <x:v>FT-F04</x:v>
      </x:c>
      <x:c r="Q557" s="49" t="n">
        <x:v>0.007139453028770503</x:v>
      </x:c>
    </x:row>
    <x:row r="558" ht="20" customHeight="1">
      <x:c r="A558" s="40" t="str">
        <x:v>FT-Q-V01-121</x:v>
      </x:c>
      <x:c r="B558" s="19" t="str">
        <x:v>climatic change</x:v>
      </x:c>
      <x:c r="C558" s="31" t="str">
        <x:v>climate</x:v>
      </x:c>
      <x:c r="D558" s="25" t="n">
        <x:v>1852</x:v>
      </x:c>
      <x:c r="E558" s="46" t="n">
        <x:v>8.410080631904291e-9</x:v>
      </x:c>
      <x:c r="F558" s="19" t="str">
        <x:v>eng</x:v>
      </x:c>
      <x:c r="G558" s="19" t="str">
        <x:v>current English corpus (July 2024 dataset; public shorthand eng; mutable current corpus)</x:v>
      </x:c>
      <x:c r="H558" s="19" t="str">
        <x:v>climatic change (All)</x:v>
      </x:c>
      <x:c r="I558" s="19" t="str">
        <x:v>0</x:v>
      </x:c>
      <x:c r="J558" s="19" t="n">
        <x:v>46260.108125</x:v>
      </x:c>
      <x:c r="K558" s="31" t="str">
        <x:v>data/fear-temperature/ngram/raw/0a04941be5651b2bc9de7c1d97a1ec296ca7d83fbf14cbae1d4cb6dce5e31d80.json</x:v>
      </x:c>
      <x:c r="L558" s="19" t="str">
        <x:v>d7902abbc080f4d2003d5f1a590f735baa3506f990d5c6b1c2d156f0cbd926e2</x:v>
      </x:c>
      <x:c r="M558" s="19" t="str">
        <x:v>03c6b3b7aec17c75d6066c3ad33475123246728a6d70514bc6c4b2fac975aa04</x:v>
      </x:c>
      <x:c r="N558" s="31" t="str">
        <x:v>FT-LF-CLIMATIC_CHANGE</x:v>
      </x:c>
      <x:c r="O558" s="31" t="str">
        <x:v>FT-C-HISTORICAL_CLIMATIC_CHANGE</x:v>
      </x:c>
      <x:c r="P558" s="31" t="str">
        <x:v>FT-F04</x:v>
      </x:c>
      <x:c r="Q558" s="49" t="n">
        <x:v>0.008410080631904291</x:v>
      </x:c>
    </x:row>
    <x:row r="559" ht="20" customHeight="1">
      <x:c r="A559" s="40" t="str">
        <x:v>FT-Q-V01-121</x:v>
      </x:c>
      <x:c r="B559" s="19" t="str">
        <x:v>climatic change</x:v>
      </x:c>
      <x:c r="C559" s="31" t="str">
        <x:v>climate</x:v>
      </x:c>
      <x:c r="D559" s="25" t="n">
        <x:v>1853</x:v>
      </x:c>
      <x:c r="E559" s="46" t="n">
        <x:v>1.1798789723016512e-9</x:v>
      </x:c>
      <x:c r="F559" s="19" t="str">
        <x:v>eng</x:v>
      </x:c>
      <x:c r="G559" s="19" t="str">
        <x:v>current English corpus (July 2024 dataset; public shorthand eng; mutable current corpus)</x:v>
      </x:c>
      <x:c r="H559" s="19" t="str">
        <x:v>climatic change (All)</x:v>
      </x:c>
      <x:c r="I559" s="19" t="str">
        <x:v>0</x:v>
      </x:c>
      <x:c r="J559" s="19" t="n">
        <x:v>46260.108125</x:v>
      </x:c>
      <x:c r="K559" s="31" t="str">
        <x:v>data/fear-temperature/ngram/raw/0a04941be5651b2bc9de7c1d97a1ec296ca7d83fbf14cbae1d4cb6dce5e31d80.json</x:v>
      </x:c>
      <x:c r="L559" s="19" t="str">
        <x:v>d7902abbc080f4d2003d5f1a590f735baa3506f990d5c6b1c2d156f0cbd926e2</x:v>
      </x:c>
      <x:c r="M559" s="19" t="str">
        <x:v>03c6b3b7aec17c75d6066c3ad33475123246728a6d70514bc6c4b2fac975aa04</x:v>
      </x:c>
      <x:c r="N559" s="31" t="str">
        <x:v>FT-LF-CLIMATIC_CHANGE</x:v>
      </x:c>
      <x:c r="O559" s="31" t="str">
        <x:v>FT-C-HISTORICAL_CLIMATIC_CHANGE</x:v>
      </x:c>
      <x:c r="P559" s="31" t="str">
        <x:v>FT-F04</x:v>
      </x:c>
      <x:c r="Q559" s="49" t="n">
        <x:v>0.0011798789723016512</x:v>
      </x:c>
    </x:row>
    <x:row r="560" ht="20" customHeight="1">
      <x:c r="A560" s="40" t="str">
        <x:v>FT-Q-V01-121</x:v>
      </x:c>
      <x:c r="B560" s="19" t="str">
        <x:v>climatic change</x:v>
      </x:c>
      <x:c r="C560" s="31" t="str">
        <x:v>climate</x:v>
      </x:c>
      <x:c r="D560" s="25" t="n">
        <x:v>1854</x:v>
      </x:c>
      <x:c r="E560" s="46" t="n">
        <x:v>3.1663385802183086e-9</x:v>
      </x:c>
      <x:c r="F560" s="19" t="str">
        <x:v>eng</x:v>
      </x:c>
      <x:c r="G560" s="19" t="str">
        <x:v>current English corpus (July 2024 dataset; public shorthand eng; mutable current corpus)</x:v>
      </x:c>
      <x:c r="H560" s="19" t="str">
        <x:v>climatic change (All)</x:v>
      </x:c>
      <x:c r="I560" s="19" t="str">
        <x:v>0</x:v>
      </x:c>
      <x:c r="J560" s="19" t="n">
        <x:v>46260.108125</x:v>
      </x:c>
      <x:c r="K560" s="31" t="str">
        <x:v>data/fear-temperature/ngram/raw/0a04941be5651b2bc9de7c1d97a1ec296ca7d83fbf14cbae1d4cb6dce5e31d80.json</x:v>
      </x:c>
      <x:c r="L560" s="19" t="str">
        <x:v>d7902abbc080f4d2003d5f1a590f735baa3506f990d5c6b1c2d156f0cbd926e2</x:v>
      </x:c>
      <x:c r="M560" s="19" t="str">
        <x:v>03c6b3b7aec17c75d6066c3ad33475123246728a6d70514bc6c4b2fac975aa04</x:v>
      </x:c>
      <x:c r="N560" s="31" t="str">
        <x:v>FT-LF-CLIMATIC_CHANGE</x:v>
      </x:c>
      <x:c r="O560" s="31" t="str">
        <x:v>FT-C-HISTORICAL_CLIMATIC_CHANGE</x:v>
      </x:c>
      <x:c r="P560" s="31" t="str">
        <x:v>FT-F04</x:v>
      </x:c>
      <x:c r="Q560" s="49" t="n">
        <x:v>0.0031663385802183086</x:v>
      </x:c>
    </x:row>
    <x:row r="561" ht="20" customHeight="1">
      <x:c r="A561" s="40" t="str">
        <x:v>FT-Q-V01-121</x:v>
      </x:c>
      <x:c r="B561" s="19" t="str">
        <x:v>climatic change</x:v>
      </x:c>
      <x:c r="C561" s="31" t="str">
        <x:v>climate</x:v>
      </x:c>
      <x:c r="D561" s="25" t="n">
        <x:v>1855</x:v>
      </x:c>
      <x:c r="E561" s="46" t="n">
        <x:v>3.6436553774166214e-9</x:v>
      </x:c>
      <x:c r="F561" s="19" t="str">
        <x:v>eng</x:v>
      </x:c>
      <x:c r="G561" s="19" t="str">
        <x:v>current English corpus (July 2024 dataset; public shorthand eng; mutable current corpus)</x:v>
      </x:c>
      <x:c r="H561" s="19" t="str">
        <x:v>climatic change (All)</x:v>
      </x:c>
      <x:c r="I561" s="19" t="str">
        <x:v>0</x:v>
      </x:c>
      <x:c r="J561" s="19" t="n">
        <x:v>46260.108125</x:v>
      </x:c>
      <x:c r="K561" s="31" t="str">
        <x:v>data/fear-temperature/ngram/raw/0a04941be5651b2bc9de7c1d97a1ec296ca7d83fbf14cbae1d4cb6dce5e31d80.json</x:v>
      </x:c>
      <x:c r="L561" s="19" t="str">
        <x:v>d7902abbc080f4d2003d5f1a590f735baa3506f990d5c6b1c2d156f0cbd926e2</x:v>
      </x:c>
      <x:c r="M561" s="19" t="str">
        <x:v>03c6b3b7aec17c75d6066c3ad33475123246728a6d70514bc6c4b2fac975aa04</x:v>
      </x:c>
      <x:c r="N561" s="31" t="str">
        <x:v>FT-LF-CLIMATIC_CHANGE</x:v>
      </x:c>
      <x:c r="O561" s="31" t="str">
        <x:v>FT-C-HISTORICAL_CLIMATIC_CHANGE</x:v>
      </x:c>
      <x:c r="P561" s="31" t="str">
        <x:v>FT-F04</x:v>
      </x:c>
      <x:c r="Q561" s="49" t="n">
        <x:v>0.0036436553774166214</x:v>
      </x:c>
    </x:row>
    <x:row r="562" ht="20" customHeight="1">
      <x:c r="A562" s="40" t="str">
        <x:v>FT-Q-V01-121</x:v>
      </x:c>
      <x:c r="B562" s="19" t="str">
        <x:v>climatic change</x:v>
      </x:c>
      <x:c r="C562" s="31" t="str">
        <x:v>climate</x:v>
      </x:c>
      <x:c r="D562" s="25" t="n">
        <x:v>1856</x:v>
      </x:c>
      <x:c r="E562" s="46" t="n">
        <x:v>6.150763454115803e-9</x:v>
      </x:c>
      <x:c r="F562" s="19" t="str">
        <x:v>eng</x:v>
      </x:c>
      <x:c r="G562" s="19" t="str">
        <x:v>current English corpus (July 2024 dataset; public shorthand eng; mutable current corpus)</x:v>
      </x:c>
      <x:c r="H562" s="19" t="str">
        <x:v>climatic change (All)</x:v>
      </x:c>
      <x:c r="I562" s="19" t="str">
        <x:v>0</x:v>
      </x:c>
      <x:c r="J562" s="19" t="n">
        <x:v>46260.108125</x:v>
      </x:c>
      <x:c r="K562" s="31" t="str">
        <x:v>data/fear-temperature/ngram/raw/0a04941be5651b2bc9de7c1d97a1ec296ca7d83fbf14cbae1d4cb6dce5e31d80.json</x:v>
      </x:c>
      <x:c r="L562" s="19" t="str">
        <x:v>d7902abbc080f4d2003d5f1a590f735baa3506f990d5c6b1c2d156f0cbd926e2</x:v>
      </x:c>
      <x:c r="M562" s="19" t="str">
        <x:v>03c6b3b7aec17c75d6066c3ad33475123246728a6d70514bc6c4b2fac975aa04</x:v>
      </x:c>
      <x:c r="N562" s="31" t="str">
        <x:v>FT-LF-CLIMATIC_CHANGE</x:v>
      </x:c>
      <x:c r="O562" s="31" t="str">
        <x:v>FT-C-HISTORICAL_CLIMATIC_CHANGE</x:v>
      </x:c>
      <x:c r="P562" s="31" t="str">
        <x:v>FT-F04</x:v>
      </x:c>
      <x:c r="Q562" s="49" t="n">
        <x:v>0.006150763454115803</x:v>
      </x:c>
    </x:row>
    <x:row r="563" ht="20" customHeight="1">
      <x:c r="A563" s="40" t="str">
        <x:v>FT-Q-V01-121</x:v>
      </x:c>
      <x:c r="B563" s="19" t="str">
        <x:v>climatic change</x:v>
      </x:c>
      <x:c r="C563" s="31" t="str">
        <x:v>climate</x:v>
      </x:c>
      <x:c r="D563" s="25" t="n">
        <x:v>1857</x:v>
      </x:c>
      <x:c r="E563" s="46" t="n">
        <x:v>1.2637207447152576e-8</x:v>
      </x:c>
      <x:c r="F563" s="19" t="str">
        <x:v>eng</x:v>
      </x:c>
      <x:c r="G563" s="19" t="str">
        <x:v>current English corpus (July 2024 dataset; public shorthand eng; mutable current corpus)</x:v>
      </x:c>
      <x:c r="H563" s="19" t="str">
        <x:v>climatic change (All)</x:v>
      </x:c>
      <x:c r="I563" s="19" t="str">
        <x:v>0</x:v>
      </x:c>
      <x:c r="J563" s="19" t="n">
        <x:v>46260.108125</x:v>
      </x:c>
      <x:c r="K563" s="31" t="str">
        <x:v>data/fear-temperature/ngram/raw/0a04941be5651b2bc9de7c1d97a1ec296ca7d83fbf14cbae1d4cb6dce5e31d80.json</x:v>
      </x:c>
      <x:c r="L563" s="19" t="str">
        <x:v>d7902abbc080f4d2003d5f1a590f735baa3506f990d5c6b1c2d156f0cbd926e2</x:v>
      </x:c>
      <x:c r="M563" s="19" t="str">
        <x:v>03c6b3b7aec17c75d6066c3ad33475123246728a6d70514bc6c4b2fac975aa04</x:v>
      </x:c>
      <x:c r="N563" s="31" t="str">
        <x:v>FT-LF-CLIMATIC_CHANGE</x:v>
      </x:c>
      <x:c r="O563" s="31" t="str">
        <x:v>FT-C-HISTORICAL_CLIMATIC_CHANGE</x:v>
      </x:c>
      <x:c r="P563" s="31" t="str">
        <x:v>FT-F04</x:v>
      </x:c>
      <x:c r="Q563" s="49" t="n">
        <x:v>0.012637207447152576</x:v>
      </x:c>
    </x:row>
    <x:row r="564" ht="20" customHeight="1">
      <x:c r="A564" s="40" t="str">
        <x:v>FT-Q-V01-121</x:v>
      </x:c>
      <x:c r="B564" s="19" t="str">
        <x:v>climatic change</x:v>
      </x:c>
      <x:c r="C564" s="31" t="str">
        <x:v>climate</x:v>
      </x:c>
      <x:c r="D564" s="25" t="n">
        <x:v>1858</x:v>
      </x:c>
      <x:c r="E564" s="46" t="n">
        <x:v>5.47023315533579e-9</x:v>
      </x:c>
      <x:c r="F564" s="19" t="str">
        <x:v>eng</x:v>
      </x:c>
      <x:c r="G564" s="19" t="str">
        <x:v>current English corpus (July 2024 dataset; public shorthand eng; mutable current corpus)</x:v>
      </x:c>
      <x:c r="H564" s="19" t="str">
        <x:v>climatic change (All)</x:v>
      </x:c>
      <x:c r="I564" s="19" t="str">
        <x:v>0</x:v>
      </x:c>
      <x:c r="J564" s="19" t="n">
        <x:v>46260.108125</x:v>
      </x:c>
      <x:c r="K564" s="31" t="str">
        <x:v>data/fear-temperature/ngram/raw/0a04941be5651b2bc9de7c1d97a1ec296ca7d83fbf14cbae1d4cb6dce5e31d80.json</x:v>
      </x:c>
      <x:c r="L564" s="19" t="str">
        <x:v>d7902abbc080f4d2003d5f1a590f735baa3506f990d5c6b1c2d156f0cbd926e2</x:v>
      </x:c>
      <x:c r="M564" s="19" t="str">
        <x:v>03c6b3b7aec17c75d6066c3ad33475123246728a6d70514bc6c4b2fac975aa04</x:v>
      </x:c>
      <x:c r="N564" s="31" t="str">
        <x:v>FT-LF-CLIMATIC_CHANGE</x:v>
      </x:c>
      <x:c r="O564" s="31" t="str">
        <x:v>FT-C-HISTORICAL_CLIMATIC_CHANGE</x:v>
      </x:c>
      <x:c r="P564" s="31" t="str">
        <x:v>FT-F04</x:v>
      </x:c>
      <x:c r="Q564" s="49" t="n">
        <x:v>0.00547023315533579</x:v>
      </x:c>
    </x:row>
    <x:row r="565" ht="20" customHeight="1">
      <x:c r="A565" s="40" t="str">
        <x:v>FT-Q-V01-121</x:v>
      </x:c>
      <x:c r="B565" s="19" t="str">
        <x:v>climatic change</x:v>
      </x:c>
      <x:c r="C565" s="31" t="str">
        <x:v>climate</x:v>
      </x:c>
      <x:c r="D565" s="25" t="n">
        <x:v>1859</x:v>
      </x:c>
      <x:c r="E565" s="46" t="n">
        <x:v>2.8077833391648706e-9</x:v>
      </x:c>
      <x:c r="F565" s="19" t="str">
        <x:v>eng</x:v>
      </x:c>
      <x:c r="G565" s="19" t="str">
        <x:v>current English corpus (July 2024 dataset; public shorthand eng; mutable current corpus)</x:v>
      </x:c>
      <x:c r="H565" s="19" t="str">
        <x:v>climatic change (All)</x:v>
      </x:c>
      <x:c r="I565" s="19" t="str">
        <x:v>0</x:v>
      </x:c>
      <x:c r="J565" s="19" t="n">
        <x:v>46260.108125</x:v>
      </x:c>
      <x:c r="K565" s="31" t="str">
        <x:v>data/fear-temperature/ngram/raw/0a04941be5651b2bc9de7c1d97a1ec296ca7d83fbf14cbae1d4cb6dce5e31d80.json</x:v>
      </x:c>
      <x:c r="L565" s="19" t="str">
        <x:v>d7902abbc080f4d2003d5f1a590f735baa3506f990d5c6b1c2d156f0cbd926e2</x:v>
      </x:c>
      <x:c r="M565" s="19" t="str">
        <x:v>03c6b3b7aec17c75d6066c3ad33475123246728a6d70514bc6c4b2fac975aa04</x:v>
      </x:c>
      <x:c r="N565" s="31" t="str">
        <x:v>FT-LF-CLIMATIC_CHANGE</x:v>
      </x:c>
      <x:c r="O565" s="31" t="str">
        <x:v>FT-C-HISTORICAL_CLIMATIC_CHANGE</x:v>
      </x:c>
      <x:c r="P565" s="31" t="str">
        <x:v>FT-F04</x:v>
      </x:c>
      <x:c r="Q565" s="49" t="n">
        <x:v>0.0028077833391648706</x:v>
      </x:c>
    </x:row>
    <x:row r="566" ht="20" customHeight="1">
      <x:c r="A566" s="40" t="str">
        <x:v>FT-Q-V01-121</x:v>
      </x:c>
      <x:c r="B566" s="19" t="str">
        <x:v>climatic change</x:v>
      </x:c>
      <x:c r="C566" s="31" t="str">
        <x:v>climate</x:v>
      </x:c>
      <x:c r="D566" s="25" t="n">
        <x:v>1860</x:v>
      </x:c>
      <x:c r="E566" s="46" t="n">
        <x:v>4.954507470955605e-9</x:v>
      </x:c>
      <x:c r="F566" s="19" t="str">
        <x:v>eng</x:v>
      </x:c>
      <x:c r="G566" s="19" t="str">
        <x:v>current English corpus (July 2024 dataset; public shorthand eng; mutable current corpus)</x:v>
      </x:c>
      <x:c r="H566" s="19" t="str">
        <x:v>climatic change (All)</x:v>
      </x:c>
      <x:c r="I566" s="19" t="str">
        <x:v>0</x:v>
      </x:c>
      <x:c r="J566" s="19" t="n">
        <x:v>46260.108125</x:v>
      </x:c>
      <x:c r="K566" s="31" t="str">
        <x:v>data/fear-temperature/ngram/raw/0a04941be5651b2bc9de7c1d97a1ec296ca7d83fbf14cbae1d4cb6dce5e31d80.json</x:v>
      </x:c>
      <x:c r="L566" s="19" t="str">
        <x:v>d7902abbc080f4d2003d5f1a590f735baa3506f990d5c6b1c2d156f0cbd926e2</x:v>
      </x:c>
      <x:c r="M566" s="19" t="str">
        <x:v>03c6b3b7aec17c75d6066c3ad33475123246728a6d70514bc6c4b2fac975aa04</x:v>
      </x:c>
      <x:c r="N566" s="31" t="str">
        <x:v>FT-LF-CLIMATIC_CHANGE</x:v>
      </x:c>
      <x:c r="O566" s="31" t="str">
        <x:v>FT-C-HISTORICAL_CLIMATIC_CHANGE</x:v>
      </x:c>
      <x:c r="P566" s="31" t="str">
        <x:v>FT-F04</x:v>
      </x:c>
      <x:c r="Q566" s="49" t="n">
        <x:v>0.004954507470955605</x:v>
      </x:c>
    </x:row>
    <x:row r="567" ht="20" customHeight="1">
      <x:c r="A567" s="40" t="str">
        <x:v>FT-Q-V01-121</x:v>
      </x:c>
      <x:c r="B567" s="19" t="str">
        <x:v>climatic change</x:v>
      </x:c>
      <x:c r="C567" s="31" t="str">
        <x:v>climate</x:v>
      </x:c>
      <x:c r="D567" s="25" t="n">
        <x:v>1861</x:v>
      </x:c>
      <x:c r="E567" s="46" t="n">
        <x:v>1.111105560336334e-8</x:v>
      </x:c>
      <x:c r="F567" s="19" t="str">
        <x:v>eng</x:v>
      </x:c>
      <x:c r="G567" s="19" t="str">
        <x:v>current English corpus (July 2024 dataset; public shorthand eng; mutable current corpus)</x:v>
      </x:c>
      <x:c r="H567" s="19" t="str">
        <x:v>climatic change (All)</x:v>
      </x:c>
      <x:c r="I567" s="19" t="str">
        <x:v>0</x:v>
      </x:c>
      <x:c r="J567" s="19" t="n">
        <x:v>46260.108125</x:v>
      </x:c>
      <x:c r="K567" s="31" t="str">
        <x:v>data/fear-temperature/ngram/raw/0a04941be5651b2bc9de7c1d97a1ec296ca7d83fbf14cbae1d4cb6dce5e31d80.json</x:v>
      </x:c>
      <x:c r="L567" s="19" t="str">
        <x:v>d7902abbc080f4d2003d5f1a590f735baa3506f990d5c6b1c2d156f0cbd926e2</x:v>
      </x:c>
      <x:c r="M567" s="19" t="str">
        <x:v>03c6b3b7aec17c75d6066c3ad33475123246728a6d70514bc6c4b2fac975aa04</x:v>
      </x:c>
      <x:c r="N567" s="31" t="str">
        <x:v>FT-LF-CLIMATIC_CHANGE</x:v>
      </x:c>
      <x:c r="O567" s="31" t="str">
        <x:v>FT-C-HISTORICAL_CLIMATIC_CHANGE</x:v>
      </x:c>
      <x:c r="P567" s="31" t="str">
        <x:v>FT-F04</x:v>
      </x:c>
      <x:c r="Q567" s="49" t="n">
        <x:v>0.01111105560336334</x:v>
      </x:c>
    </x:row>
    <x:row r="568" ht="20" customHeight="1">
      <x:c r="A568" s="40" t="str">
        <x:v>FT-Q-V01-121</x:v>
      </x:c>
      <x:c r="B568" s="19" t="str">
        <x:v>climatic change</x:v>
      </x:c>
      <x:c r="C568" s="31" t="str">
        <x:v>climate</x:v>
      </x:c>
      <x:c r="D568" s="25" t="n">
        <x:v>1862</x:v>
      </x:c>
      <x:c r="E568" s="46" t="n">
        <x:v>7.61297425100338e-9</x:v>
      </x:c>
      <x:c r="F568" s="19" t="str">
        <x:v>eng</x:v>
      </x:c>
      <x:c r="G568" s="19" t="str">
        <x:v>current English corpus (July 2024 dataset; public shorthand eng; mutable current corpus)</x:v>
      </x:c>
      <x:c r="H568" s="19" t="str">
        <x:v>climatic change (All)</x:v>
      </x:c>
      <x:c r="I568" s="19" t="str">
        <x:v>0</x:v>
      </x:c>
      <x:c r="J568" s="19" t="n">
        <x:v>46260.108125</x:v>
      </x:c>
      <x:c r="K568" s="31" t="str">
        <x:v>data/fear-temperature/ngram/raw/0a04941be5651b2bc9de7c1d97a1ec296ca7d83fbf14cbae1d4cb6dce5e31d80.json</x:v>
      </x:c>
      <x:c r="L568" s="19" t="str">
        <x:v>d7902abbc080f4d2003d5f1a590f735baa3506f990d5c6b1c2d156f0cbd926e2</x:v>
      </x:c>
      <x:c r="M568" s="19" t="str">
        <x:v>03c6b3b7aec17c75d6066c3ad33475123246728a6d70514bc6c4b2fac975aa04</x:v>
      </x:c>
      <x:c r="N568" s="31" t="str">
        <x:v>FT-LF-CLIMATIC_CHANGE</x:v>
      </x:c>
      <x:c r="O568" s="31" t="str">
        <x:v>FT-C-HISTORICAL_CLIMATIC_CHANGE</x:v>
      </x:c>
      <x:c r="P568" s="31" t="str">
        <x:v>FT-F04</x:v>
      </x:c>
      <x:c r="Q568" s="49" t="n">
        <x:v>0.007612974251003379</x:v>
      </x:c>
    </x:row>
    <x:row r="569" ht="20" customHeight="1">
      <x:c r="A569" s="40" t="str">
        <x:v>FT-Q-V01-121</x:v>
      </x:c>
      <x:c r="B569" s="19" t="str">
        <x:v>climatic change</x:v>
      </x:c>
      <x:c r="C569" s="31" t="str">
        <x:v>climate</x:v>
      </x:c>
      <x:c r="D569" s="25" t="n">
        <x:v>1863</x:v>
      </x:c>
      <x:c r="E569" s="46" t="n">
        <x:v>1.1227273333247469e-8</x:v>
      </x:c>
      <x:c r="F569" s="19" t="str">
        <x:v>eng</x:v>
      </x:c>
      <x:c r="G569" s="19" t="str">
        <x:v>current English corpus (July 2024 dataset; public shorthand eng; mutable current corpus)</x:v>
      </x:c>
      <x:c r="H569" s="19" t="str">
        <x:v>climatic change (All)</x:v>
      </x:c>
      <x:c r="I569" s="19" t="str">
        <x:v>0</x:v>
      </x:c>
      <x:c r="J569" s="19" t="n">
        <x:v>46260.108125</x:v>
      </x:c>
      <x:c r="K569" s="31" t="str">
        <x:v>data/fear-temperature/ngram/raw/0a04941be5651b2bc9de7c1d97a1ec296ca7d83fbf14cbae1d4cb6dce5e31d80.json</x:v>
      </x:c>
      <x:c r="L569" s="19" t="str">
        <x:v>d7902abbc080f4d2003d5f1a590f735baa3506f990d5c6b1c2d156f0cbd926e2</x:v>
      </x:c>
      <x:c r="M569" s="19" t="str">
        <x:v>03c6b3b7aec17c75d6066c3ad33475123246728a6d70514bc6c4b2fac975aa04</x:v>
      </x:c>
      <x:c r="N569" s="31" t="str">
        <x:v>FT-LF-CLIMATIC_CHANGE</x:v>
      </x:c>
      <x:c r="O569" s="31" t="str">
        <x:v>FT-C-HISTORICAL_CLIMATIC_CHANGE</x:v>
      </x:c>
      <x:c r="P569" s="31" t="str">
        <x:v>FT-F04</x:v>
      </x:c>
      <x:c r="Q569" s="49" t="n">
        <x:v>0.011227273333247469</x:v>
      </x:c>
    </x:row>
    <x:row r="570" ht="20" customHeight="1">
      <x:c r="A570" s="40" t="str">
        <x:v>FT-Q-V01-121</x:v>
      </x:c>
      <x:c r="B570" s="19" t="str">
        <x:v>climatic change</x:v>
      </x:c>
      <x:c r="C570" s="31" t="str">
        <x:v>climate</x:v>
      </x:c>
      <x:c r="D570" s="25" t="n">
        <x:v>1864</x:v>
      </x:c>
      <x:c r="E570" s="46" t="n">
        <x:v>5.86581849759682e-9</x:v>
      </x:c>
      <x:c r="F570" s="19" t="str">
        <x:v>eng</x:v>
      </x:c>
      <x:c r="G570" s="19" t="str">
        <x:v>current English corpus (July 2024 dataset; public shorthand eng; mutable current corpus)</x:v>
      </x:c>
      <x:c r="H570" s="19" t="str">
        <x:v>climatic change (All)</x:v>
      </x:c>
      <x:c r="I570" s="19" t="str">
        <x:v>0</x:v>
      </x:c>
      <x:c r="J570" s="19" t="n">
        <x:v>46260.108125</x:v>
      </x:c>
      <x:c r="K570" s="31" t="str">
        <x:v>data/fear-temperature/ngram/raw/0a04941be5651b2bc9de7c1d97a1ec296ca7d83fbf14cbae1d4cb6dce5e31d80.json</x:v>
      </x:c>
      <x:c r="L570" s="19" t="str">
        <x:v>d7902abbc080f4d2003d5f1a590f735baa3506f990d5c6b1c2d156f0cbd926e2</x:v>
      </x:c>
      <x:c r="M570" s="19" t="str">
        <x:v>03c6b3b7aec17c75d6066c3ad33475123246728a6d70514bc6c4b2fac975aa04</x:v>
      </x:c>
      <x:c r="N570" s="31" t="str">
        <x:v>FT-LF-CLIMATIC_CHANGE</x:v>
      </x:c>
      <x:c r="O570" s="31" t="str">
        <x:v>FT-C-HISTORICAL_CLIMATIC_CHANGE</x:v>
      </x:c>
      <x:c r="P570" s="31" t="str">
        <x:v>FT-F04</x:v>
      </x:c>
      <x:c r="Q570" s="49" t="n">
        <x:v>0.00586581849759682</x:v>
      </x:c>
    </x:row>
    <x:row r="571" ht="20" customHeight="1">
      <x:c r="A571" s="40" t="str">
        <x:v>FT-Q-V01-121</x:v>
      </x:c>
      <x:c r="B571" s="19" t="str">
        <x:v>climatic change</x:v>
      </x:c>
      <x:c r="C571" s="31" t="str">
        <x:v>climate</x:v>
      </x:c>
      <x:c r="D571" s="25" t="n">
        <x:v>1865</x:v>
      </x:c>
      <x:c r="E571" s="46" t="n">
        <x:v>4.234892436727478e-9</x:v>
      </x:c>
      <x:c r="F571" s="19" t="str">
        <x:v>eng</x:v>
      </x:c>
      <x:c r="G571" s="19" t="str">
        <x:v>current English corpus (July 2024 dataset; public shorthand eng; mutable current corpus)</x:v>
      </x:c>
      <x:c r="H571" s="19" t="str">
        <x:v>climatic change (All)</x:v>
      </x:c>
      <x:c r="I571" s="19" t="str">
        <x:v>0</x:v>
      </x:c>
      <x:c r="J571" s="19" t="n">
        <x:v>46260.108125</x:v>
      </x:c>
      <x:c r="K571" s="31" t="str">
        <x:v>data/fear-temperature/ngram/raw/0a04941be5651b2bc9de7c1d97a1ec296ca7d83fbf14cbae1d4cb6dce5e31d80.json</x:v>
      </x:c>
      <x:c r="L571" s="19" t="str">
        <x:v>d7902abbc080f4d2003d5f1a590f735baa3506f990d5c6b1c2d156f0cbd926e2</x:v>
      </x:c>
      <x:c r="M571" s="19" t="str">
        <x:v>03c6b3b7aec17c75d6066c3ad33475123246728a6d70514bc6c4b2fac975aa04</x:v>
      </x:c>
      <x:c r="N571" s="31" t="str">
        <x:v>FT-LF-CLIMATIC_CHANGE</x:v>
      </x:c>
      <x:c r="O571" s="31" t="str">
        <x:v>FT-C-HISTORICAL_CLIMATIC_CHANGE</x:v>
      </x:c>
      <x:c r="P571" s="31" t="str">
        <x:v>FT-F04</x:v>
      </x:c>
      <x:c r="Q571" s="49" t="n">
        <x:v>0.004234892436727478</x:v>
      </x:c>
    </x:row>
    <x:row r="572" ht="20" customHeight="1">
      <x:c r="A572" s="40" t="str">
        <x:v>FT-Q-V01-121</x:v>
      </x:c>
      <x:c r="B572" s="19" t="str">
        <x:v>climatic change</x:v>
      </x:c>
      <x:c r="C572" s="31" t="str">
        <x:v>climate</x:v>
      </x:c>
      <x:c r="D572" s="25" t="n">
        <x:v>1866</x:v>
      </x:c>
      <x:c r="E572" s="46" t="n">
        <x:v>4.480607440626727e-9</x:v>
      </x:c>
      <x:c r="F572" s="19" t="str">
        <x:v>eng</x:v>
      </x:c>
      <x:c r="G572" s="19" t="str">
        <x:v>current English corpus (July 2024 dataset; public shorthand eng; mutable current corpus)</x:v>
      </x:c>
      <x:c r="H572" s="19" t="str">
        <x:v>climatic change (All)</x:v>
      </x:c>
      <x:c r="I572" s="19" t="str">
        <x:v>0</x:v>
      </x:c>
      <x:c r="J572" s="19" t="n">
        <x:v>46260.108125</x:v>
      </x:c>
      <x:c r="K572" s="31" t="str">
        <x:v>data/fear-temperature/ngram/raw/0a04941be5651b2bc9de7c1d97a1ec296ca7d83fbf14cbae1d4cb6dce5e31d80.json</x:v>
      </x:c>
      <x:c r="L572" s="19" t="str">
        <x:v>d7902abbc080f4d2003d5f1a590f735baa3506f990d5c6b1c2d156f0cbd926e2</x:v>
      </x:c>
      <x:c r="M572" s="19" t="str">
        <x:v>03c6b3b7aec17c75d6066c3ad33475123246728a6d70514bc6c4b2fac975aa04</x:v>
      </x:c>
      <x:c r="N572" s="31" t="str">
        <x:v>FT-LF-CLIMATIC_CHANGE</x:v>
      </x:c>
      <x:c r="O572" s="31" t="str">
        <x:v>FT-C-HISTORICAL_CLIMATIC_CHANGE</x:v>
      </x:c>
      <x:c r="P572" s="31" t="str">
        <x:v>FT-F04</x:v>
      </x:c>
      <x:c r="Q572" s="49" t="n">
        <x:v>0.004480607440626727</x:v>
      </x:c>
    </x:row>
    <x:row r="573" ht="20" customHeight="1">
      <x:c r="A573" s="40" t="str">
        <x:v>FT-Q-V01-121</x:v>
      </x:c>
      <x:c r="B573" s="19" t="str">
        <x:v>climatic change</x:v>
      </x:c>
      <x:c r="C573" s="31" t="str">
        <x:v>climate</x:v>
      </x:c>
      <x:c r="D573" s="25" t="n">
        <x:v>1867</x:v>
      </x:c>
      <x:c r="E573" s="46" t="n">
        <x:v>7.129793838656084e-9</x:v>
      </x:c>
      <x:c r="F573" s="19" t="str">
        <x:v>eng</x:v>
      </x:c>
      <x:c r="G573" s="19" t="str">
        <x:v>current English corpus (July 2024 dataset; public shorthand eng; mutable current corpus)</x:v>
      </x:c>
      <x:c r="H573" s="19" t="str">
        <x:v>climatic change (All)</x:v>
      </x:c>
      <x:c r="I573" s="19" t="str">
        <x:v>0</x:v>
      </x:c>
      <x:c r="J573" s="19" t="n">
        <x:v>46260.108125</x:v>
      </x:c>
      <x:c r="K573" s="31" t="str">
        <x:v>data/fear-temperature/ngram/raw/0a04941be5651b2bc9de7c1d97a1ec296ca7d83fbf14cbae1d4cb6dce5e31d80.json</x:v>
      </x:c>
      <x:c r="L573" s="19" t="str">
        <x:v>d7902abbc080f4d2003d5f1a590f735baa3506f990d5c6b1c2d156f0cbd926e2</x:v>
      </x:c>
      <x:c r="M573" s="19" t="str">
        <x:v>03c6b3b7aec17c75d6066c3ad33475123246728a6d70514bc6c4b2fac975aa04</x:v>
      </x:c>
      <x:c r="N573" s="31" t="str">
        <x:v>FT-LF-CLIMATIC_CHANGE</x:v>
      </x:c>
      <x:c r="O573" s="31" t="str">
        <x:v>FT-C-HISTORICAL_CLIMATIC_CHANGE</x:v>
      </x:c>
      <x:c r="P573" s="31" t="str">
        <x:v>FT-F04</x:v>
      </x:c>
      <x:c r="Q573" s="49" t="n">
        <x:v>0.007129793838656084</x:v>
      </x:c>
    </x:row>
    <x:row r="574" ht="20" customHeight="1">
      <x:c r="A574" s="40" t="str">
        <x:v>FT-Q-V01-121</x:v>
      </x:c>
      <x:c r="B574" s="19" t="str">
        <x:v>climatic change</x:v>
      </x:c>
      <x:c r="C574" s="31" t="str">
        <x:v>climate</x:v>
      </x:c>
      <x:c r="D574" s="25" t="n">
        <x:v>1868</x:v>
      </x:c>
      <x:c r="E574" s="46" t="n">
        <x:v>1.7677734054366567e-8</x:v>
      </x:c>
      <x:c r="F574" s="19" t="str">
        <x:v>eng</x:v>
      </x:c>
      <x:c r="G574" s="19" t="str">
        <x:v>current English corpus (July 2024 dataset; public shorthand eng; mutable current corpus)</x:v>
      </x:c>
      <x:c r="H574" s="19" t="str">
        <x:v>climatic change (All)</x:v>
      </x:c>
      <x:c r="I574" s="19" t="str">
        <x:v>0</x:v>
      </x:c>
      <x:c r="J574" s="19" t="n">
        <x:v>46260.108125</x:v>
      </x:c>
      <x:c r="K574" s="31" t="str">
        <x:v>data/fear-temperature/ngram/raw/0a04941be5651b2bc9de7c1d97a1ec296ca7d83fbf14cbae1d4cb6dce5e31d80.json</x:v>
      </x:c>
      <x:c r="L574" s="19" t="str">
        <x:v>d7902abbc080f4d2003d5f1a590f735baa3506f990d5c6b1c2d156f0cbd926e2</x:v>
      </x:c>
      <x:c r="M574" s="19" t="str">
        <x:v>03c6b3b7aec17c75d6066c3ad33475123246728a6d70514bc6c4b2fac975aa04</x:v>
      </x:c>
      <x:c r="N574" s="31" t="str">
        <x:v>FT-LF-CLIMATIC_CHANGE</x:v>
      </x:c>
      <x:c r="O574" s="31" t="str">
        <x:v>FT-C-HISTORICAL_CLIMATIC_CHANGE</x:v>
      </x:c>
      <x:c r="P574" s="31" t="str">
        <x:v>FT-F04</x:v>
      </x:c>
      <x:c r="Q574" s="49" t="n">
        <x:v>0.017677734054366567</x:v>
      </x:c>
    </x:row>
    <x:row r="575" ht="20" customHeight="1">
      <x:c r="A575" s="40" t="str">
        <x:v>FT-Q-V01-121</x:v>
      </x:c>
      <x:c r="B575" s="19" t="str">
        <x:v>climatic change</x:v>
      </x:c>
      <x:c r="C575" s="31" t="str">
        <x:v>climate</x:v>
      </x:c>
      <x:c r="D575" s="25" t="n">
        <x:v>1869</x:v>
      </x:c>
      <x:c r="E575" s="46" t="n">
        <x:v>4.821064436555389e-8</x:v>
      </x:c>
      <x:c r="F575" s="19" t="str">
        <x:v>eng</x:v>
      </x:c>
      <x:c r="G575" s="19" t="str">
        <x:v>current English corpus (July 2024 dataset; public shorthand eng; mutable current corpus)</x:v>
      </x:c>
      <x:c r="H575" s="19" t="str">
        <x:v>climatic change (All)</x:v>
      </x:c>
      <x:c r="I575" s="19" t="str">
        <x:v>0</x:v>
      </x:c>
      <x:c r="J575" s="19" t="n">
        <x:v>46260.108125</x:v>
      </x:c>
      <x:c r="K575" s="31" t="str">
        <x:v>data/fear-temperature/ngram/raw/0a04941be5651b2bc9de7c1d97a1ec296ca7d83fbf14cbae1d4cb6dce5e31d80.json</x:v>
      </x:c>
      <x:c r="L575" s="19" t="str">
        <x:v>d7902abbc080f4d2003d5f1a590f735baa3506f990d5c6b1c2d156f0cbd926e2</x:v>
      </x:c>
      <x:c r="M575" s="19" t="str">
        <x:v>03c6b3b7aec17c75d6066c3ad33475123246728a6d70514bc6c4b2fac975aa04</x:v>
      </x:c>
      <x:c r="N575" s="31" t="str">
        <x:v>FT-LF-CLIMATIC_CHANGE</x:v>
      </x:c>
      <x:c r="O575" s="31" t="str">
        <x:v>FT-C-HISTORICAL_CLIMATIC_CHANGE</x:v>
      </x:c>
      <x:c r="P575" s="31" t="str">
        <x:v>FT-F04</x:v>
      </x:c>
      <x:c r="Q575" s="49" t="n">
        <x:v>0.04821064436555389</x:v>
      </x:c>
    </x:row>
    <x:row r="576" ht="20" customHeight="1">
      <x:c r="A576" s="40" t="str">
        <x:v>FT-Q-V01-121</x:v>
      </x:c>
      <x:c r="B576" s="19" t="str">
        <x:v>climatic change</x:v>
      </x:c>
      <x:c r="C576" s="31" t="str">
        <x:v>climate</x:v>
      </x:c>
      <x:c r="D576" s="25" t="n">
        <x:v>1870</x:v>
      </x:c>
      <x:c r="E576" s="46" t="n">
        <x:v>1.5220128879445127e-8</x:v>
      </x:c>
      <x:c r="F576" s="19" t="str">
        <x:v>eng</x:v>
      </x:c>
      <x:c r="G576" s="19" t="str">
        <x:v>current English corpus (July 2024 dataset; public shorthand eng; mutable current corpus)</x:v>
      </x:c>
      <x:c r="H576" s="19" t="str">
        <x:v>climatic change (All)</x:v>
      </x:c>
      <x:c r="I576" s="19" t="str">
        <x:v>0</x:v>
      </x:c>
      <x:c r="J576" s="19" t="n">
        <x:v>46260.108125</x:v>
      </x:c>
      <x:c r="K576" s="31" t="str">
        <x:v>data/fear-temperature/ngram/raw/0a04941be5651b2bc9de7c1d97a1ec296ca7d83fbf14cbae1d4cb6dce5e31d80.json</x:v>
      </x:c>
      <x:c r="L576" s="19" t="str">
        <x:v>d7902abbc080f4d2003d5f1a590f735baa3506f990d5c6b1c2d156f0cbd926e2</x:v>
      </x:c>
      <x:c r="M576" s="19" t="str">
        <x:v>03c6b3b7aec17c75d6066c3ad33475123246728a6d70514bc6c4b2fac975aa04</x:v>
      </x:c>
      <x:c r="N576" s="31" t="str">
        <x:v>FT-LF-CLIMATIC_CHANGE</x:v>
      </x:c>
      <x:c r="O576" s="31" t="str">
        <x:v>FT-C-HISTORICAL_CLIMATIC_CHANGE</x:v>
      </x:c>
      <x:c r="P576" s="31" t="str">
        <x:v>FT-F04</x:v>
      </x:c>
      <x:c r="Q576" s="49" t="n">
        <x:v>0.015220128879445127</x:v>
      </x:c>
    </x:row>
    <x:row r="577" ht="20" customHeight="1">
      <x:c r="A577" s="40" t="str">
        <x:v>FT-Q-V01-121</x:v>
      </x:c>
      <x:c r="B577" s="19" t="str">
        <x:v>climatic change</x:v>
      </x:c>
      <x:c r="C577" s="31" t="str">
        <x:v>climate</x:v>
      </x:c>
      <x:c r="D577" s="25" t="n">
        <x:v>1871</x:v>
      </x:c>
      <x:c r="E577" s="46" t="n">
        <x:v>1.727115161997972e-8</x:v>
      </x:c>
      <x:c r="F577" s="19" t="str">
        <x:v>eng</x:v>
      </x:c>
      <x:c r="G577" s="19" t="str">
        <x:v>current English corpus (July 2024 dataset; public shorthand eng; mutable current corpus)</x:v>
      </x:c>
      <x:c r="H577" s="19" t="str">
        <x:v>climatic change (All)</x:v>
      </x:c>
      <x:c r="I577" s="19" t="str">
        <x:v>0</x:v>
      </x:c>
      <x:c r="J577" s="19" t="n">
        <x:v>46260.108125</x:v>
      </x:c>
      <x:c r="K577" s="31" t="str">
        <x:v>data/fear-temperature/ngram/raw/0a04941be5651b2bc9de7c1d97a1ec296ca7d83fbf14cbae1d4cb6dce5e31d80.json</x:v>
      </x:c>
      <x:c r="L577" s="19" t="str">
        <x:v>d7902abbc080f4d2003d5f1a590f735baa3506f990d5c6b1c2d156f0cbd926e2</x:v>
      </x:c>
      <x:c r="M577" s="19" t="str">
        <x:v>03c6b3b7aec17c75d6066c3ad33475123246728a6d70514bc6c4b2fac975aa04</x:v>
      </x:c>
      <x:c r="N577" s="31" t="str">
        <x:v>FT-LF-CLIMATIC_CHANGE</x:v>
      </x:c>
      <x:c r="O577" s="31" t="str">
        <x:v>FT-C-HISTORICAL_CLIMATIC_CHANGE</x:v>
      </x:c>
      <x:c r="P577" s="31" t="str">
        <x:v>FT-F04</x:v>
      </x:c>
      <x:c r="Q577" s="49" t="n">
        <x:v>0.01727115161997972</x:v>
      </x:c>
    </x:row>
    <x:row r="578" ht="20" customHeight="1">
      <x:c r="A578" s="40" t="str">
        <x:v>FT-Q-V01-121</x:v>
      </x:c>
      <x:c r="B578" s="19" t="str">
        <x:v>climatic change</x:v>
      </x:c>
      <x:c r="C578" s="31" t="str">
        <x:v>climate</x:v>
      </x:c>
      <x:c r="D578" s="25" t="n">
        <x:v>1872</x:v>
      </x:c>
      <x:c r="E578" s="46" t="n">
        <x:v>1.5997095204056677e-8</x:v>
      </x:c>
      <x:c r="F578" s="19" t="str">
        <x:v>eng</x:v>
      </x:c>
      <x:c r="G578" s="19" t="str">
        <x:v>current English corpus (July 2024 dataset; public shorthand eng; mutable current corpus)</x:v>
      </x:c>
      <x:c r="H578" s="19" t="str">
        <x:v>climatic change (All)</x:v>
      </x:c>
      <x:c r="I578" s="19" t="str">
        <x:v>0</x:v>
      </x:c>
      <x:c r="J578" s="19" t="n">
        <x:v>46260.108125</x:v>
      </x:c>
      <x:c r="K578" s="31" t="str">
        <x:v>data/fear-temperature/ngram/raw/0a04941be5651b2bc9de7c1d97a1ec296ca7d83fbf14cbae1d4cb6dce5e31d80.json</x:v>
      </x:c>
      <x:c r="L578" s="19" t="str">
        <x:v>d7902abbc080f4d2003d5f1a590f735baa3506f990d5c6b1c2d156f0cbd926e2</x:v>
      </x:c>
      <x:c r="M578" s="19" t="str">
        <x:v>03c6b3b7aec17c75d6066c3ad33475123246728a6d70514bc6c4b2fac975aa04</x:v>
      </x:c>
      <x:c r="N578" s="31" t="str">
        <x:v>FT-LF-CLIMATIC_CHANGE</x:v>
      </x:c>
      <x:c r="O578" s="31" t="str">
        <x:v>FT-C-HISTORICAL_CLIMATIC_CHANGE</x:v>
      </x:c>
      <x:c r="P578" s="31" t="str">
        <x:v>FT-F04</x:v>
      </x:c>
      <x:c r="Q578" s="49" t="n">
        <x:v>0.015997095204056677</x:v>
      </x:c>
    </x:row>
    <x:row r="579" ht="20" customHeight="1">
      <x:c r="A579" s="40" t="str">
        <x:v>FT-Q-V01-121</x:v>
      </x:c>
      <x:c r="B579" s="19" t="str">
        <x:v>climatic change</x:v>
      </x:c>
      <x:c r="C579" s="31" t="str">
        <x:v>climate</x:v>
      </x:c>
      <x:c r="D579" s="25" t="n">
        <x:v>1873</x:v>
      </x:c>
      <x:c r="E579" s="46" t="n">
        <x:v>2.4819575727974552e-8</x:v>
      </x:c>
      <x:c r="F579" s="19" t="str">
        <x:v>eng</x:v>
      </x:c>
      <x:c r="G579" s="19" t="str">
        <x:v>current English corpus (July 2024 dataset; public shorthand eng; mutable current corpus)</x:v>
      </x:c>
      <x:c r="H579" s="19" t="str">
        <x:v>climatic change (All)</x:v>
      </x:c>
      <x:c r="I579" s="19" t="str">
        <x:v>0</x:v>
      </x:c>
      <x:c r="J579" s="19" t="n">
        <x:v>46260.108125</x:v>
      </x:c>
      <x:c r="K579" s="31" t="str">
        <x:v>data/fear-temperature/ngram/raw/0a04941be5651b2bc9de7c1d97a1ec296ca7d83fbf14cbae1d4cb6dce5e31d80.json</x:v>
      </x:c>
      <x:c r="L579" s="19" t="str">
        <x:v>d7902abbc080f4d2003d5f1a590f735baa3506f990d5c6b1c2d156f0cbd926e2</x:v>
      </x:c>
      <x:c r="M579" s="19" t="str">
        <x:v>03c6b3b7aec17c75d6066c3ad33475123246728a6d70514bc6c4b2fac975aa04</x:v>
      </x:c>
      <x:c r="N579" s="31" t="str">
        <x:v>FT-LF-CLIMATIC_CHANGE</x:v>
      </x:c>
      <x:c r="O579" s="31" t="str">
        <x:v>FT-C-HISTORICAL_CLIMATIC_CHANGE</x:v>
      </x:c>
      <x:c r="P579" s="31" t="str">
        <x:v>FT-F04</x:v>
      </x:c>
      <x:c r="Q579" s="49" t="n">
        <x:v>0.024819575727974552</x:v>
      </x:c>
    </x:row>
    <x:row r="580" ht="20" customHeight="1">
      <x:c r="A580" s="40" t="str">
        <x:v>FT-Q-V01-121</x:v>
      </x:c>
      <x:c r="B580" s="19" t="str">
        <x:v>climatic change</x:v>
      </x:c>
      <x:c r="C580" s="31" t="str">
        <x:v>climate</x:v>
      </x:c>
      <x:c r="D580" s="25" t="n">
        <x:v>1874</x:v>
      </x:c>
      <x:c r="E580" s="46" t="n">
        <x:v>1.9897131053880912e-8</x:v>
      </x:c>
      <x:c r="F580" s="19" t="str">
        <x:v>eng</x:v>
      </x:c>
      <x:c r="G580" s="19" t="str">
        <x:v>current English corpus (July 2024 dataset; public shorthand eng; mutable current corpus)</x:v>
      </x:c>
      <x:c r="H580" s="19" t="str">
        <x:v>climatic change (All)</x:v>
      </x:c>
      <x:c r="I580" s="19" t="str">
        <x:v>0</x:v>
      </x:c>
      <x:c r="J580" s="19" t="n">
        <x:v>46260.108125</x:v>
      </x:c>
      <x:c r="K580" s="31" t="str">
        <x:v>data/fear-temperature/ngram/raw/0a04941be5651b2bc9de7c1d97a1ec296ca7d83fbf14cbae1d4cb6dce5e31d80.json</x:v>
      </x:c>
      <x:c r="L580" s="19" t="str">
        <x:v>d7902abbc080f4d2003d5f1a590f735baa3506f990d5c6b1c2d156f0cbd926e2</x:v>
      </x:c>
      <x:c r="M580" s="19" t="str">
        <x:v>03c6b3b7aec17c75d6066c3ad33475123246728a6d70514bc6c4b2fac975aa04</x:v>
      </x:c>
      <x:c r="N580" s="31" t="str">
        <x:v>FT-LF-CLIMATIC_CHANGE</x:v>
      </x:c>
      <x:c r="O580" s="31" t="str">
        <x:v>FT-C-HISTORICAL_CLIMATIC_CHANGE</x:v>
      </x:c>
      <x:c r="P580" s="31" t="str">
        <x:v>FT-F04</x:v>
      </x:c>
      <x:c r="Q580" s="49" t="n">
        <x:v>0.019897131053880912</x:v>
      </x:c>
    </x:row>
    <x:row r="581" ht="20" customHeight="1">
      <x:c r="A581" s="40" t="str">
        <x:v>FT-Q-V01-121</x:v>
      </x:c>
      <x:c r="B581" s="19" t="str">
        <x:v>climatic change</x:v>
      </x:c>
      <x:c r="C581" s="31" t="str">
        <x:v>climate</x:v>
      </x:c>
      <x:c r="D581" s="25" t="n">
        <x:v>1875</x:v>
      </x:c>
      <x:c r="E581" s="46" t="n">
        <x:v>2.8408654650924348e-8</x:v>
      </x:c>
      <x:c r="F581" s="19" t="str">
        <x:v>eng</x:v>
      </x:c>
      <x:c r="G581" s="19" t="str">
        <x:v>current English corpus (July 2024 dataset; public shorthand eng; mutable current corpus)</x:v>
      </x:c>
      <x:c r="H581" s="19" t="str">
        <x:v>climatic change (All)</x:v>
      </x:c>
      <x:c r="I581" s="19" t="str">
        <x:v>0</x:v>
      </x:c>
      <x:c r="J581" s="19" t="n">
        <x:v>46260.108125</x:v>
      </x:c>
      <x:c r="K581" s="31" t="str">
        <x:v>data/fear-temperature/ngram/raw/0a04941be5651b2bc9de7c1d97a1ec296ca7d83fbf14cbae1d4cb6dce5e31d80.json</x:v>
      </x:c>
      <x:c r="L581" s="19" t="str">
        <x:v>d7902abbc080f4d2003d5f1a590f735baa3506f990d5c6b1c2d156f0cbd926e2</x:v>
      </x:c>
      <x:c r="M581" s="19" t="str">
        <x:v>03c6b3b7aec17c75d6066c3ad33475123246728a6d70514bc6c4b2fac975aa04</x:v>
      </x:c>
      <x:c r="N581" s="31" t="str">
        <x:v>FT-LF-CLIMATIC_CHANGE</x:v>
      </x:c>
      <x:c r="O581" s="31" t="str">
        <x:v>FT-C-HISTORICAL_CLIMATIC_CHANGE</x:v>
      </x:c>
      <x:c r="P581" s="31" t="str">
        <x:v>FT-F04</x:v>
      </x:c>
      <x:c r="Q581" s="49" t="n">
        <x:v>0.028408654650924348</x:v>
      </x:c>
    </x:row>
    <x:row r="582" ht="20" customHeight="1">
      <x:c r="A582" s="40" t="str">
        <x:v>FT-Q-V01-121</x:v>
      </x:c>
      <x:c r="B582" s="19" t="str">
        <x:v>climatic change</x:v>
      </x:c>
      <x:c r="C582" s="31" t="str">
        <x:v>climate</x:v>
      </x:c>
      <x:c r="D582" s="25" t="n">
        <x:v>1876</x:v>
      </x:c>
      <x:c r="E582" s="46" t="n">
        <x:v>4.014903767779466e-8</x:v>
      </x:c>
      <x:c r="F582" s="19" t="str">
        <x:v>eng</x:v>
      </x:c>
      <x:c r="G582" s="19" t="str">
        <x:v>current English corpus (July 2024 dataset; public shorthand eng; mutable current corpus)</x:v>
      </x:c>
      <x:c r="H582" s="19" t="str">
        <x:v>climatic change (All)</x:v>
      </x:c>
      <x:c r="I582" s="19" t="str">
        <x:v>0</x:v>
      </x:c>
      <x:c r="J582" s="19" t="n">
        <x:v>46260.108125</x:v>
      </x:c>
      <x:c r="K582" s="31" t="str">
        <x:v>data/fear-temperature/ngram/raw/0a04941be5651b2bc9de7c1d97a1ec296ca7d83fbf14cbae1d4cb6dce5e31d80.json</x:v>
      </x:c>
      <x:c r="L582" s="19" t="str">
        <x:v>d7902abbc080f4d2003d5f1a590f735baa3506f990d5c6b1c2d156f0cbd926e2</x:v>
      </x:c>
      <x:c r="M582" s="19" t="str">
        <x:v>03c6b3b7aec17c75d6066c3ad33475123246728a6d70514bc6c4b2fac975aa04</x:v>
      </x:c>
      <x:c r="N582" s="31" t="str">
        <x:v>FT-LF-CLIMATIC_CHANGE</x:v>
      </x:c>
      <x:c r="O582" s="31" t="str">
        <x:v>FT-C-HISTORICAL_CLIMATIC_CHANGE</x:v>
      </x:c>
      <x:c r="P582" s="31" t="str">
        <x:v>FT-F04</x:v>
      </x:c>
      <x:c r="Q582" s="49" t="n">
        <x:v>0.04014903767779466</x:v>
      </x:c>
    </x:row>
    <x:row r="583" ht="20" customHeight="1">
      <x:c r="A583" s="40" t="str">
        <x:v>FT-Q-V01-121</x:v>
      </x:c>
      <x:c r="B583" s="19" t="str">
        <x:v>climatic change</x:v>
      </x:c>
      <x:c r="C583" s="31" t="str">
        <x:v>climate</x:v>
      </x:c>
      <x:c r="D583" s="25" t="n">
        <x:v>1877</x:v>
      </x:c>
      <x:c r="E583" s="46" t="n">
        <x:v>2.074304811250371e-8</x:v>
      </x:c>
      <x:c r="F583" s="19" t="str">
        <x:v>eng</x:v>
      </x:c>
      <x:c r="G583" s="19" t="str">
        <x:v>current English corpus (July 2024 dataset; public shorthand eng; mutable current corpus)</x:v>
      </x:c>
      <x:c r="H583" s="19" t="str">
        <x:v>climatic change (All)</x:v>
      </x:c>
      <x:c r="I583" s="19" t="str">
        <x:v>0</x:v>
      </x:c>
      <x:c r="J583" s="19" t="n">
        <x:v>46260.108125</x:v>
      </x:c>
      <x:c r="K583" s="31" t="str">
        <x:v>data/fear-temperature/ngram/raw/0a04941be5651b2bc9de7c1d97a1ec296ca7d83fbf14cbae1d4cb6dce5e31d80.json</x:v>
      </x:c>
      <x:c r="L583" s="19" t="str">
        <x:v>d7902abbc080f4d2003d5f1a590f735baa3506f990d5c6b1c2d156f0cbd926e2</x:v>
      </x:c>
      <x:c r="M583" s="19" t="str">
        <x:v>03c6b3b7aec17c75d6066c3ad33475123246728a6d70514bc6c4b2fac975aa04</x:v>
      </x:c>
      <x:c r="N583" s="31" t="str">
        <x:v>FT-LF-CLIMATIC_CHANGE</x:v>
      </x:c>
      <x:c r="O583" s="31" t="str">
        <x:v>FT-C-HISTORICAL_CLIMATIC_CHANGE</x:v>
      </x:c>
      <x:c r="P583" s="31" t="str">
        <x:v>FT-F04</x:v>
      </x:c>
      <x:c r="Q583" s="49" t="n">
        <x:v>0.02074304811250371</x:v>
      </x:c>
    </x:row>
    <x:row r="584" ht="20" customHeight="1">
      <x:c r="A584" s="40" t="str">
        <x:v>FT-Q-V01-121</x:v>
      </x:c>
      <x:c r="B584" s="19" t="str">
        <x:v>climatic change</x:v>
      </x:c>
      <x:c r="C584" s="31" t="str">
        <x:v>climate</x:v>
      </x:c>
      <x:c r="D584" s="25" t="n">
        <x:v>1878</x:v>
      </x:c>
      <x:c r="E584" s="46" t="n">
        <x:v>2.8339976587687946e-8</x:v>
      </x:c>
      <x:c r="F584" s="19" t="str">
        <x:v>eng</x:v>
      </x:c>
      <x:c r="G584" s="19" t="str">
        <x:v>current English corpus (July 2024 dataset; public shorthand eng; mutable current corpus)</x:v>
      </x:c>
      <x:c r="H584" s="19" t="str">
        <x:v>climatic change (All)</x:v>
      </x:c>
      <x:c r="I584" s="19" t="str">
        <x:v>0</x:v>
      </x:c>
      <x:c r="J584" s="19" t="n">
        <x:v>46260.108125</x:v>
      </x:c>
      <x:c r="K584" s="31" t="str">
        <x:v>data/fear-temperature/ngram/raw/0a04941be5651b2bc9de7c1d97a1ec296ca7d83fbf14cbae1d4cb6dce5e31d80.json</x:v>
      </x:c>
      <x:c r="L584" s="19" t="str">
        <x:v>d7902abbc080f4d2003d5f1a590f735baa3506f990d5c6b1c2d156f0cbd926e2</x:v>
      </x:c>
      <x:c r="M584" s="19" t="str">
        <x:v>03c6b3b7aec17c75d6066c3ad33475123246728a6d70514bc6c4b2fac975aa04</x:v>
      </x:c>
      <x:c r="N584" s="31" t="str">
        <x:v>FT-LF-CLIMATIC_CHANGE</x:v>
      </x:c>
      <x:c r="O584" s="31" t="str">
        <x:v>FT-C-HISTORICAL_CLIMATIC_CHANGE</x:v>
      </x:c>
      <x:c r="P584" s="31" t="str">
        <x:v>FT-F04</x:v>
      </x:c>
      <x:c r="Q584" s="49" t="n">
        <x:v>0.028339976587687946</x:v>
      </x:c>
    </x:row>
    <x:row r="585" ht="20" customHeight="1">
      <x:c r="A585" s="40" t="str">
        <x:v>FT-Q-V01-121</x:v>
      </x:c>
      <x:c r="B585" s="19" t="str">
        <x:v>climatic change</x:v>
      </x:c>
      <x:c r="C585" s="31" t="str">
        <x:v>climate</x:v>
      </x:c>
      <x:c r="D585" s="25" t="n">
        <x:v>1879</x:v>
      </x:c>
      <x:c r="E585" s="46" t="n">
        <x:v>3.075495708104725e-8</x:v>
      </x:c>
      <x:c r="F585" s="19" t="str">
        <x:v>eng</x:v>
      </x:c>
      <x:c r="G585" s="19" t="str">
        <x:v>current English corpus (July 2024 dataset; public shorthand eng; mutable current corpus)</x:v>
      </x:c>
      <x:c r="H585" s="19" t="str">
        <x:v>climatic change (All)</x:v>
      </x:c>
      <x:c r="I585" s="19" t="str">
        <x:v>0</x:v>
      </x:c>
      <x:c r="J585" s="19" t="n">
        <x:v>46260.108125</x:v>
      </x:c>
      <x:c r="K585" s="31" t="str">
        <x:v>data/fear-temperature/ngram/raw/0a04941be5651b2bc9de7c1d97a1ec296ca7d83fbf14cbae1d4cb6dce5e31d80.json</x:v>
      </x:c>
      <x:c r="L585" s="19" t="str">
        <x:v>d7902abbc080f4d2003d5f1a590f735baa3506f990d5c6b1c2d156f0cbd926e2</x:v>
      </x:c>
      <x:c r="M585" s="19" t="str">
        <x:v>03c6b3b7aec17c75d6066c3ad33475123246728a6d70514bc6c4b2fac975aa04</x:v>
      </x:c>
      <x:c r="N585" s="31" t="str">
        <x:v>FT-LF-CLIMATIC_CHANGE</x:v>
      </x:c>
      <x:c r="O585" s="31" t="str">
        <x:v>FT-C-HISTORICAL_CLIMATIC_CHANGE</x:v>
      </x:c>
      <x:c r="P585" s="31" t="str">
        <x:v>FT-F04</x:v>
      </x:c>
      <x:c r="Q585" s="49" t="n">
        <x:v>0.03075495708104725</x:v>
      </x:c>
    </x:row>
    <x:row r="586" ht="20" customHeight="1">
      <x:c r="A586" s="40" t="str">
        <x:v>FT-Q-V01-121</x:v>
      </x:c>
      <x:c r="B586" s="19" t="str">
        <x:v>climatic change</x:v>
      </x:c>
      <x:c r="C586" s="31" t="str">
        <x:v>climate</x:v>
      </x:c>
      <x:c r="D586" s="25" t="n">
        <x:v>1880</x:v>
      </x:c>
      <x:c r="E586" s="46" t="n">
        <x:v>3.684292870786976e-8</x:v>
      </x:c>
      <x:c r="F586" s="19" t="str">
        <x:v>eng</x:v>
      </x:c>
      <x:c r="G586" s="19" t="str">
        <x:v>current English corpus (July 2024 dataset; public shorthand eng; mutable current corpus)</x:v>
      </x:c>
      <x:c r="H586" s="19" t="str">
        <x:v>climatic change (All)</x:v>
      </x:c>
      <x:c r="I586" s="19" t="str">
        <x:v>0</x:v>
      </x:c>
      <x:c r="J586" s="19" t="n">
        <x:v>46260.108125</x:v>
      </x:c>
      <x:c r="K586" s="31" t="str">
        <x:v>data/fear-temperature/ngram/raw/0a04941be5651b2bc9de7c1d97a1ec296ca7d83fbf14cbae1d4cb6dce5e31d80.json</x:v>
      </x:c>
      <x:c r="L586" s="19" t="str">
        <x:v>d7902abbc080f4d2003d5f1a590f735baa3506f990d5c6b1c2d156f0cbd926e2</x:v>
      </x:c>
      <x:c r="M586" s="19" t="str">
        <x:v>03c6b3b7aec17c75d6066c3ad33475123246728a6d70514bc6c4b2fac975aa04</x:v>
      </x:c>
      <x:c r="N586" s="31" t="str">
        <x:v>FT-LF-CLIMATIC_CHANGE</x:v>
      </x:c>
      <x:c r="O586" s="31" t="str">
        <x:v>FT-C-HISTORICAL_CLIMATIC_CHANGE</x:v>
      </x:c>
      <x:c r="P586" s="31" t="str">
        <x:v>FT-F04</x:v>
      </x:c>
      <x:c r="Q586" s="49" t="n">
        <x:v>0.03684292870786976</x:v>
      </x:c>
    </x:row>
    <x:row r="587" ht="20" customHeight="1">
      <x:c r="A587" s="40" t="str">
        <x:v>FT-Q-V01-121</x:v>
      </x:c>
      <x:c r="B587" s="19" t="str">
        <x:v>climatic change</x:v>
      </x:c>
      <x:c r="C587" s="31" t="str">
        <x:v>climate</x:v>
      </x:c>
      <x:c r="D587" s="25" t="n">
        <x:v>1881</x:v>
      </x:c>
      <x:c r="E587" s="46" t="n">
        <x:v>2.643042293359876e-8</x:v>
      </x:c>
      <x:c r="F587" s="19" t="str">
        <x:v>eng</x:v>
      </x:c>
      <x:c r="G587" s="19" t="str">
        <x:v>current English corpus (July 2024 dataset; public shorthand eng; mutable current corpus)</x:v>
      </x:c>
      <x:c r="H587" s="19" t="str">
        <x:v>climatic change (All)</x:v>
      </x:c>
      <x:c r="I587" s="19" t="str">
        <x:v>0</x:v>
      </x:c>
      <x:c r="J587" s="19" t="n">
        <x:v>46260.108125</x:v>
      </x:c>
      <x:c r="K587" s="31" t="str">
        <x:v>data/fear-temperature/ngram/raw/0a04941be5651b2bc9de7c1d97a1ec296ca7d83fbf14cbae1d4cb6dce5e31d80.json</x:v>
      </x:c>
      <x:c r="L587" s="19" t="str">
        <x:v>d7902abbc080f4d2003d5f1a590f735baa3506f990d5c6b1c2d156f0cbd926e2</x:v>
      </x:c>
      <x:c r="M587" s="19" t="str">
        <x:v>03c6b3b7aec17c75d6066c3ad33475123246728a6d70514bc6c4b2fac975aa04</x:v>
      </x:c>
      <x:c r="N587" s="31" t="str">
        <x:v>FT-LF-CLIMATIC_CHANGE</x:v>
      </x:c>
      <x:c r="O587" s="31" t="str">
        <x:v>FT-C-HISTORICAL_CLIMATIC_CHANGE</x:v>
      </x:c>
      <x:c r="P587" s="31" t="str">
        <x:v>FT-F04</x:v>
      </x:c>
      <x:c r="Q587" s="49" t="n">
        <x:v>0.02643042293359876</x:v>
      </x:c>
    </x:row>
    <x:row r="588" ht="20" customHeight="1">
      <x:c r="A588" s="40" t="str">
        <x:v>FT-Q-V01-121</x:v>
      </x:c>
      <x:c r="B588" s="19" t="str">
        <x:v>climatic change</x:v>
      </x:c>
      <x:c r="C588" s="31" t="str">
        <x:v>climate</x:v>
      </x:c>
      <x:c r="D588" s="25" t="n">
        <x:v>1882</x:v>
      </x:c>
      <x:c r="E588" s="46" t="n">
        <x:v>2.8812825125790198e-8</x:v>
      </x:c>
      <x:c r="F588" s="19" t="str">
        <x:v>eng</x:v>
      </x:c>
      <x:c r="G588" s="19" t="str">
        <x:v>current English corpus (July 2024 dataset; public shorthand eng; mutable current corpus)</x:v>
      </x:c>
      <x:c r="H588" s="19" t="str">
        <x:v>climatic change (All)</x:v>
      </x:c>
      <x:c r="I588" s="19" t="str">
        <x:v>0</x:v>
      </x:c>
      <x:c r="J588" s="19" t="n">
        <x:v>46260.108125</x:v>
      </x:c>
      <x:c r="K588" s="31" t="str">
        <x:v>data/fear-temperature/ngram/raw/0a04941be5651b2bc9de7c1d97a1ec296ca7d83fbf14cbae1d4cb6dce5e31d80.json</x:v>
      </x:c>
      <x:c r="L588" s="19" t="str">
        <x:v>d7902abbc080f4d2003d5f1a590f735baa3506f990d5c6b1c2d156f0cbd926e2</x:v>
      </x:c>
      <x:c r="M588" s="19" t="str">
        <x:v>03c6b3b7aec17c75d6066c3ad33475123246728a6d70514bc6c4b2fac975aa04</x:v>
      </x:c>
      <x:c r="N588" s="31" t="str">
        <x:v>FT-LF-CLIMATIC_CHANGE</x:v>
      </x:c>
      <x:c r="O588" s="31" t="str">
        <x:v>FT-C-HISTORICAL_CLIMATIC_CHANGE</x:v>
      </x:c>
      <x:c r="P588" s="31" t="str">
        <x:v>FT-F04</x:v>
      </x:c>
      <x:c r="Q588" s="49" t="n">
        <x:v>0.028812825125790198</x:v>
      </x:c>
    </x:row>
    <x:row r="589" ht="20" customHeight="1">
      <x:c r="A589" s="40" t="str">
        <x:v>FT-Q-V01-121</x:v>
      </x:c>
      <x:c r="B589" s="19" t="str">
        <x:v>climatic change</x:v>
      </x:c>
      <x:c r="C589" s="31" t="str">
        <x:v>climate</x:v>
      </x:c>
      <x:c r="D589" s="25" t="n">
        <x:v>1883</x:v>
      </x:c>
      <x:c r="E589" s="46" t="n">
        <x:v>2.5669964709429394e-8</x:v>
      </x:c>
      <x:c r="F589" s="19" t="str">
        <x:v>eng</x:v>
      </x:c>
      <x:c r="G589" s="19" t="str">
        <x:v>current English corpus (July 2024 dataset; public shorthand eng; mutable current corpus)</x:v>
      </x:c>
      <x:c r="H589" s="19" t="str">
        <x:v>climatic change (All)</x:v>
      </x:c>
      <x:c r="I589" s="19" t="str">
        <x:v>0</x:v>
      </x:c>
      <x:c r="J589" s="19" t="n">
        <x:v>46260.108125</x:v>
      </x:c>
      <x:c r="K589" s="31" t="str">
        <x:v>data/fear-temperature/ngram/raw/0a04941be5651b2bc9de7c1d97a1ec296ca7d83fbf14cbae1d4cb6dce5e31d80.json</x:v>
      </x:c>
      <x:c r="L589" s="19" t="str">
        <x:v>d7902abbc080f4d2003d5f1a590f735baa3506f990d5c6b1c2d156f0cbd926e2</x:v>
      </x:c>
      <x:c r="M589" s="19" t="str">
        <x:v>03c6b3b7aec17c75d6066c3ad33475123246728a6d70514bc6c4b2fac975aa04</x:v>
      </x:c>
      <x:c r="N589" s="31" t="str">
        <x:v>FT-LF-CLIMATIC_CHANGE</x:v>
      </x:c>
      <x:c r="O589" s="31" t="str">
        <x:v>FT-C-HISTORICAL_CLIMATIC_CHANGE</x:v>
      </x:c>
      <x:c r="P589" s="31" t="str">
        <x:v>FT-F04</x:v>
      </x:c>
      <x:c r="Q589" s="49" t="n">
        <x:v>0.025669964709429394</x:v>
      </x:c>
    </x:row>
    <x:row r="590" ht="20" customHeight="1">
      <x:c r="A590" s="40" t="str">
        <x:v>FT-Q-V01-121</x:v>
      </x:c>
      <x:c r="B590" s="19" t="str">
        <x:v>climatic change</x:v>
      </x:c>
      <x:c r="C590" s="31" t="str">
        <x:v>climate</x:v>
      </x:c>
      <x:c r="D590" s="25" t="n">
        <x:v>1884</x:v>
      </x:c>
      <x:c r="E590" s="46" t="n">
        <x:v>2.2388332257539112e-8</x:v>
      </x:c>
      <x:c r="F590" s="19" t="str">
        <x:v>eng</x:v>
      </x:c>
      <x:c r="G590" s="19" t="str">
        <x:v>current English corpus (July 2024 dataset; public shorthand eng; mutable current corpus)</x:v>
      </x:c>
      <x:c r="H590" s="19" t="str">
        <x:v>climatic change (All)</x:v>
      </x:c>
      <x:c r="I590" s="19" t="str">
        <x:v>0</x:v>
      </x:c>
      <x:c r="J590" s="19" t="n">
        <x:v>46260.108125</x:v>
      </x:c>
      <x:c r="K590" s="31" t="str">
        <x:v>data/fear-temperature/ngram/raw/0a04941be5651b2bc9de7c1d97a1ec296ca7d83fbf14cbae1d4cb6dce5e31d80.json</x:v>
      </x:c>
      <x:c r="L590" s="19" t="str">
        <x:v>d7902abbc080f4d2003d5f1a590f735baa3506f990d5c6b1c2d156f0cbd926e2</x:v>
      </x:c>
      <x:c r="M590" s="19" t="str">
        <x:v>03c6b3b7aec17c75d6066c3ad33475123246728a6d70514bc6c4b2fac975aa04</x:v>
      </x:c>
      <x:c r="N590" s="31" t="str">
        <x:v>FT-LF-CLIMATIC_CHANGE</x:v>
      </x:c>
      <x:c r="O590" s="31" t="str">
        <x:v>FT-C-HISTORICAL_CLIMATIC_CHANGE</x:v>
      </x:c>
      <x:c r="P590" s="31" t="str">
        <x:v>FT-F04</x:v>
      </x:c>
      <x:c r="Q590" s="49" t="n">
        <x:v>0.022388332257539112</x:v>
      </x:c>
    </x:row>
    <x:row r="591" ht="20" customHeight="1">
      <x:c r="A591" s="40" t="str">
        <x:v>FT-Q-V01-121</x:v>
      </x:c>
      <x:c r="B591" s="19" t="str">
        <x:v>climatic change</x:v>
      </x:c>
      <x:c r="C591" s="31" t="str">
        <x:v>climate</x:v>
      </x:c>
      <x:c r="D591" s="25" t="n">
        <x:v>1885</x:v>
      </x:c>
      <x:c r="E591" s="46" t="n">
        <x:v>3.6370931572049514e-8</x:v>
      </x:c>
      <x:c r="F591" s="19" t="str">
        <x:v>eng</x:v>
      </x:c>
      <x:c r="G591" s="19" t="str">
        <x:v>current English corpus (July 2024 dataset; public shorthand eng; mutable current corpus)</x:v>
      </x:c>
      <x:c r="H591" s="19" t="str">
        <x:v>climatic change (All)</x:v>
      </x:c>
      <x:c r="I591" s="19" t="str">
        <x:v>0</x:v>
      </x:c>
      <x:c r="J591" s="19" t="n">
        <x:v>46260.108125</x:v>
      </x:c>
      <x:c r="K591" s="31" t="str">
        <x:v>data/fear-temperature/ngram/raw/0a04941be5651b2bc9de7c1d97a1ec296ca7d83fbf14cbae1d4cb6dce5e31d80.json</x:v>
      </x:c>
      <x:c r="L591" s="19" t="str">
        <x:v>d7902abbc080f4d2003d5f1a590f735baa3506f990d5c6b1c2d156f0cbd926e2</x:v>
      </x:c>
      <x:c r="M591" s="19" t="str">
        <x:v>03c6b3b7aec17c75d6066c3ad33475123246728a6d70514bc6c4b2fac975aa04</x:v>
      </x:c>
      <x:c r="N591" s="31" t="str">
        <x:v>FT-LF-CLIMATIC_CHANGE</x:v>
      </x:c>
      <x:c r="O591" s="31" t="str">
        <x:v>FT-C-HISTORICAL_CLIMATIC_CHANGE</x:v>
      </x:c>
      <x:c r="P591" s="31" t="str">
        <x:v>FT-F04</x:v>
      </x:c>
      <x:c r="Q591" s="49" t="n">
        <x:v>0.036370931572049514</x:v>
      </x:c>
    </x:row>
    <x:row r="592" ht="20" customHeight="1">
      <x:c r="A592" s="40" t="str">
        <x:v>FT-Q-V01-121</x:v>
      </x:c>
      <x:c r="B592" s="19" t="str">
        <x:v>climatic change</x:v>
      </x:c>
      <x:c r="C592" s="31" t="str">
        <x:v>climate</x:v>
      </x:c>
      <x:c r="D592" s="25" t="n">
        <x:v>1886</x:v>
      </x:c>
      <x:c r="E592" s="46" t="n">
        <x:v>3.3702051344119965e-8</x:v>
      </x:c>
      <x:c r="F592" s="19" t="str">
        <x:v>eng</x:v>
      </x:c>
      <x:c r="G592" s="19" t="str">
        <x:v>current English corpus (July 2024 dataset; public shorthand eng; mutable current corpus)</x:v>
      </x:c>
      <x:c r="H592" s="19" t="str">
        <x:v>climatic change (All)</x:v>
      </x:c>
      <x:c r="I592" s="19" t="str">
        <x:v>0</x:v>
      </x:c>
      <x:c r="J592" s="19" t="n">
        <x:v>46260.108125</x:v>
      </x:c>
      <x:c r="K592" s="31" t="str">
        <x:v>data/fear-temperature/ngram/raw/0a04941be5651b2bc9de7c1d97a1ec296ca7d83fbf14cbae1d4cb6dce5e31d80.json</x:v>
      </x:c>
      <x:c r="L592" s="19" t="str">
        <x:v>d7902abbc080f4d2003d5f1a590f735baa3506f990d5c6b1c2d156f0cbd926e2</x:v>
      </x:c>
      <x:c r="M592" s="19" t="str">
        <x:v>03c6b3b7aec17c75d6066c3ad33475123246728a6d70514bc6c4b2fac975aa04</x:v>
      </x:c>
      <x:c r="N592" s="31" t="str">
        <x:v>FT-LF-CLIMATIC_CHANGE</x:v>
      </x:c>
      <x:c r="O592" s="31" t="str">
        <x:v>FT-C-HISTORICAL_CLIMATIC_CHANGE</x:v>
      </x:c>
      <x:c r="P592" s="31" t="str">
        <x:v>FT-F04</x:v>
      </x:c>
      <x:c r="Q592" s="49" t="n">
        <x:v>0.033702051344119965</x:v>
      </x:c>
    </x:row>
    <x:row r="593" ht="20" customHeight="1">
      <x:c r="A593" s="40" t="str">
        <x:v>FT-Q-V01-121</x:v>
      </x:c>
      <x:c r="B593" s="19" t="str">
        <x:v>climatic change</x:v>
      </x:c>
      <x:c r="C593" s="31" t="str">
        <x:v>climate</x:v>
      </x:c>
      <x:c r="D593" s="25" t="n">
        <x:v>1887</x:v>
      </x:c>
      <x:c r="E593" s="46" t="n">
        <x:v>4.3950177483487174e-8</x:v>
      </x:c>
      <x:c r="F593" s="19" t="str">
        <x:v>eng</x:v>
      </x:c>
      <x:c r="G593" s="19" t="str">
        <x:v>current English corpus (July 2024 dataset; public shorthand eng; mutable current corpus)</x:v>
      </x:c>
      <x:c r="H593" s="19" t="str">
        <x:v>climatic change (All)</x:v>
      </x:c>
      <x:c r="I593" s="19" t="str">
        <x:v>0</x:v>
      </x:c>
      <x:c r="J593" s="19" t="n">
        <x:v>46260.108125</x:v>
      </x:c>
      <x:c r="K593" s="31" t="str">
        <x:v>data/fear-temperature/ngram/raw/0a04941be5651b2bc9de7c1d97a1ec296ca7d83fbf14cbae1d4cb6dce5e31d80.json</x:v>
      </x:c>
      <x:c r="L593" s="19" t="str">
        <x:v>d7902abbc080f4d2003d5f1a590f735baa3506f990d5c6b1c2d156f0cbd926e2</x:v>
      </x:c>
      <x:c r="M593" s="19" t="str">
        <x:v>03c6b3b7aec17c75d6066c3ad33475123246728a6d70514bc6c4b2fac975aa04</x:v>
      </x:c>
      <x:c r="N593" s="31" t="str">
        <x:v>FT-LF-CLIMATIC_CHANGE</x:v>
      </x:c>
      <x:c r="O593" s="31" t="str">
        <x:v>FT-C-HISTORICAL_CLIMATIC_CHANGE</x:v>
      </x:c>
      <x:c r="P593" s="31" t="str">
        <x:v>FT-F04</x:v>
      </x:c>
      <x:c r="Q593" s="49" t="n">
        <x:v>0.043950177483487174</x:v>
      </x:c>
    </x:row>
    <x:row r="594" ht="20" customHeight="1">
      <x:c r="A594" s="40" t="str">
        <x:v>FT-Q-V01-121</x:v>
      </x:c>
      <x:c r="B594" s="19" t="str">
        <x:v>climatic change</x:v>
      </x:c>
      <x:c r="C594" s="31" t="str">
        <x:v>climate</x:v>
      </x:c>
      <x:c r="D594" s="25" t="n">
        <x:v>1888</x:v>
      </x:c>
      <x:c r="E594" s="46" t="n">
        <x:v>4.457020530423961e-8</x:v>
      </x:c>
      <x:c r="F594" s="19" t="str">
        <x:v>eng</x:v>
      </x:c>
      <x:c r="G594" s="19" t="str">
        <x:v>current English corpus (July 2024 dataset; public shorthand eng; mutable current corpus)</x:v>
      </x:c>
      <x:c r="H594" s="19" t="str">
        <x:v>climatic change (All)</x:v>
      </x:c>
      <x:c r="I594" s="19" t="str">
        <x:v>0</x:v>
      </x:c>
      <x:c r="J594" s="19" t="n">
        <x:v>46260.108125</x:v>
      </x:c>
      <x:c r="K594" s="31" t="str">
        <x:v>data/fear-temperature/ngram/raw/0a04941be5651b2bc9de7c1d97a1ec296ca7d83fbf14cbae1d4cb6dce5e31d80.json</x:v>
      </x:c>
      <x:c r="L594" s="19" t="str">
        <x:v>d7902abbc080f4d2003d5f1a590f735baa3506f990d5c6b1c2d156f0cbd926e2</x:v>
      </x:c>
      <x:c r="M594" s="19" t="str">
        <x:v>03c6b3b7aec17c75d6066c3ad33475123246728a6d70514bc6c4b2fac975aa04</x:v>
      </x:c>
      <x:c r="N594" s="31" t="str">
        <x:v>FT-LF-CLIMATIC_CHANGE</x:v>
      </x:c>
      <x:c r="O594" s="31" t="str">
        <x:v>FT-C-HISTORICAL_CLIMATIC_CHANGE</x:v>
      </x:c>
      <x:c r="P594" s="31" t="str">
        <x:v>FT-F04</x:v>
      </x:c>
      <x:c r="Q594" s="49" t="n">
        <x:v>0.04457020530423961</x:v>
      </x:c>
    </x:row>
    <x:row r="595" ht="20" customHeight="1">
      <x:c r="A595" s="40" t="str">
        <x:v>FT-Q-V01-121</x:v>
      </x:c>
      <x:c r="B595" s="19" t="str">
        <x:v>climatic change</x:v>
      </x:c>
      <x:c r="C595" s="31" t="str">
        <x:v>climate</x:v>
      </x:c>
      <x:c r="D595" s="25" t="n">
        <x:v>1889</x:v>
      </x:c>
      <x:c r="E595" s="46" t="n">
        <x:v>4.4163861276369516e-8</x:v>
      </x:c>
      <x:c r="F595" s="19" t="str">
        <x:v>eng</x:v>
      </x:c>
      <x:c r="G595" s="19" t="str">
        <x:v>current English corpus (July 2024 dataset; public shorthand eng; mutable current corpus)</x:v>
      </x:c>
      <x:c r="H595" s="19" t="str">
        <x:v>climatic change (All)</x:v>
      </x:c>
      <x:c r="I595" s="19" t="str">
        <x:v>0</x:v>
      </x:c>
      <x:c r="J595" s="19" t="n">
        <x:v>46260.108125</x:v>
      </x:c>
      <x:c r="K595" s="31" t="str">
        <x:v>data/fear-temperature/ngram/raw/0a04941be5651b2bc9de7c1d97a1ec296ca7d83fbf14cbae1d4cb6dce5e31d80.json</x:v>
      </x:c>
      <x:c r="L595" s="19" t="str">
        <x:v>d7902abbc080f4d2003d5f1a590f735baa3506f990d5c6b1c2d156f0cbd926e2</x:v>
      </x:c>
      <x:c r="M595" s="19" t="str">
        <x:v>03c6b3b7aec17c75d6066c3ad33475123246728a6d70514bc6c4b2fac975aa04</x:v>
      </x:c>
      <x:c r="N595" s="31" t="str">
        <x:v>FT-LF-CLIMATIC_CHANGE</x:v>
      </x:c>
      <x:c r="O595" s="31" t="str">
        <x:v>FT-C-HISTORICAL_CLIMATIC_CHANGE</x:v>
      </x:c>
      <x:c r="P595" s="31" t="str">
        <x:v>FT-F04</x:v>
      </x:c>
      <x:c r="Q595" s="49" t="n">
        <x:v>0.044163861276369516</x:v>
      </x:c>
    </x:row>
    <x:row r="596" ht="20" customHeight="1">
      <x:c r="A596" s="40" t="str">
        <x:v>FT-Q-V01-121</x:v>
      </x:c>
      <x:c r="B596" s="19" t="str">
        <x:v>climatic change</x:v>
      </x:c>
      <x:c r="C596" s="31" t="str">
        <x:v>climate</x:v>
      </x:c>
      <x:c r="D596" s="25" t="n">
        <x:v>1890</x:v>
      </x:c>
      <x:c r="E596" s="46" t="n">
        <x:v>4.644499106143396e-8</x:v>
      </x:c>
      <x:c r="F596" s="19" t="str">
        <x:v>eng</x:v>
      </x:c>
      <x:c r="G596" s="19" t="str">
        <x:v>current English corpus (July 2024 dataset; public shorthand eng; mutable current corpus)</x:v>
      </x:c>
      <x:c r="H596" s="19" t="str">
        <x:v>climatic change (All)</x:v>
      </x:c>
      <x:c r="I596" s="19" t="str">
        <x:v>0</x:v>
      </x:c>
      <x:c r="J596" s="19" t="n">
        <x:v>46260.108125</x:v>
      </x:c>
      <x:c r="K596" s="31" t="str">
        <x:v>data/fear-temperature/ngram/raw/0a04941be5651b2bc9de7c1d97a1ec296ca7d83fbf14cbae1d4cb6dce5e31d80.json</x:v>
      </x:c>
      <x:c r="L596" s="19" t="str">
        <x:v>d7902abbc080f4d2003d5f1a590f735baa3506f990d5c6b1c2d156f0cbd926e2</x:v>
      </x:c>
      <x:c r="M596" s="19" t="str">
        <x:v>03c6b3b7aec17c75d6066c3ad33475123246728a6d70514bc6c4b2fac975aa04</x:v>
      </x:c>
      <x:c r="N596" s="31" t="str">
        <x:v>FT-LF-CLIMATIC_CHANGE</x:v>
      </x:c>
      <x:c r="O596" s="31" t="str">
        <x:v>FT-C-HISTORICAL_CLIMATIC_CHANGE</x:v>
      </x:c>
      <x:c r="P596" s="31" t="str">
        <x:v>FT-F04</x:v>
      </x:c>
      <x:c r="Q596" s="49" t="n">
        <x:v>0.04644499106143396</x:v>
      </x:c>
    </x:row>
    <x:row r="597" ht="20" customHeight="1">
      <x:c r="A597" s="40" t="str">
        <x:v>FT-Q-V01-121</x:v>
      </x:c>
      <x:c r="B597" s="19" t="str">
        <x:v>climatic change</x:v>
      </x:c>
      <x:c r="C597" s="31" t="str">
        <x:v>climate</x:v>
      </x:c>
      <x:c r="D597" s="25" t="n">
        <x:v>1891</x:v>
      </x:c>
      <x:c r="E597" s="46" t="n">
        <x:v>4.2192988214395655e-8</x:v>
      </x:c>
      <x:c r="F597" s="19" t="str">
        <x:v>eng</x:v>
      </x:c>
      <x:c r="G597" s="19" t="str">
        <x:v>current English corpus (July 2024 dataset; public shorthand eng; mutable current corpus)</x:v>
      </x:c>
      <x:c r="H597" s="19" t="str">
        <x:v>climatic change (All)</x:v>
      </x:c>
      <x:c r="I597" s="19" t="str">
        <x:v>0</x:v>
      </x:c>
      <x:c r="J597" s="19" t="n">
        <x:v>46260.108125</x:v>
      </x:c>
      <x:c r="K597" s="31" t="str">
        <x:v>data/fear-temperature/ngram/raw/0a04941be5651b2bc9de7c1d97a1ec296ca7d83fbf14cbae1d4cb6dce5e31d80.json</x:v>
      </x:c>
      <x:c r="L597" s="19" t="str">
        <x:v>d7902abbc080f4d2003d5f1a590f735baa3506f990d5c6b1c2d156f0cbd926e2</x:v>
      </x:c>
      <x:c r="M597" s="19" t="str">
        <x:v>03c6b3b7aec17c75d6066c3ad33475123246728a6d70514bc6c4b2fac975aa04</x:v>
      </x:c>
      <x:c r="N597" s="31" t="str">
        <x:v>FT-LF-CLIMATIC_CHANGE</x:v>
      </x:c>
      <x:c r="O597" s="31" t="str">
        <x:v>FT-C-HISTORICAL_CLIMATIC_CHANGE</x:v>
      </x:c>
      <x:c r="P597" s="31" t="str">
        <x:v>FT-F04</x:v>
      </x:c>
      <x:c r="Q597" s="49" t="n">
        <x:v>0.042192988214395655</x:v>
      </x:c>
    </x:row>
    <x:row r="598" ht="20" customHeight="1">
      <x:c r="A598" s="40" t="str">
        <x:v>FT-Q-V01-121</x:v>
      </x:c>
      <x:c r="B598" s="19" t="str">
        <x:v>climatic change</x:v>
      </x:c>
      <x:c r="C598" s="31" t="str">
        <x:v>climate</x:v>
      </x:c>
      <x:c r="D598" s="25" t="n">
        <x:v>1892</x:v>
      </x:c>
      <x:c r="E598" s="46" t="n">
        <x:v>4.411305930263066e-8</x:v>
      </x:c>
      <x:c r="F598" s="19" t="str">
        <x:v>eng</x:v>
      </x:c>
      <x:c r="G598" s="19" t="str">
        <x:v>current English corpus (July 2024 dataset; public shorthand eng; mutable current corpus)</x:v>
      </x:c>
      <x:c r="H598" s="19" t="str">
        <x:v>climatic change (All)</x:v>
      </x:c>
      <x:c r="I598" s="19" t="str">
        <x:v>0</x:v>
      </x:c>
      <x:c r="J598" s="19" t="n">
        <x:v>46260.108125</x:v>
      </x:c>
      <x:c r="K598" s="31" t="str">
        <x:v>data/fear-temperature/ngram/raw/0a04941be5651b2bc9de7c1d97a1ec296ca7d83fbf14cbae1d4cb6dce5e31d80.json</x:v>
      </x:c>
      <x:c r="L598" s="19" t="str">
        <x:v>d7902abbc080f4d2003d5f1a590f735baa3506f990d5c6b1c2d156f0cbd926e2</x:v>
      </x:c>
      <x:c r="M598" s="19" t="str">
        <x:v>03c6b3b7aec17c75d6066c3ad33475123246728a6d70514bc6c4b2fac975aa04</x:v>
      </x:c>
      <x:c r="N598" s="31" t="str">
        <x:v>FT-LF-CLIMATIC_CHANGE</x:v>
      </x:c>
      <x:c r="O598" s="31" t="str">
        <x:v>FT-C-HISTORICAL_CLIMATIC_CHANGE</x:v>
      </x:c>
      <x:c r="P598" s="31" t="str">
        <x:v>FT-F04</x:v>
      </x:c>
      <x:c r="Q598" s="49" t="n">
        <x:v>0.04411305930263066</x:v>
      </x:c>
    </x:row>
    <x:row r="599" ht="20" customHeight="1">
      <x:c r="A599" s="40" t="str">
        <x:v>FT-Q-V01-121</x:v>
      </x:c>
      <x:c r="B599" s="19" t="str">
        <x:v>climatic change</x:v>
      </x:c>
      <x:c r="C599" s="31" t="str">
        <x:v>climate</x:v>
      </x:c>
      <x:c r="D599" s="25" t="n">
        <x:v>1893</x:v>
      </x:c>
      <x:c r="E599" s="46" t="n">
        <x:v>6.109588718272718e-8</x:v>
      </x:c>
      <x:c r="F599" s="19" t="str">
        <x:v>eng</x:v>
      </x:c>
      <x:c r="G599" s="19" t="str">
        <x:v>current English corpus (July 2024 dataset; public shorthand eng; mutable current corpus)</x:v>
      </x:c>
      <x:c r="H599" s="19" t="str">
        <x:v>climatic change (All)</x:v>
      </x:c>
      <x:c r="I599" s="19" t="str">
        <x:v>0</x:v>
      </x:c>
      <x:c r="J599" s="19" t="n">
        <x:v>46260.108125</x:v>
      </x:c>
      <x:c r="K599" s="31" t="str">
        <x:v>data/fear-temperature/ngram/raw/0a04941be5651b2bc9de7c1d97a1ec296ca7d83fbf14cbae1d4cb6dce5e31d80.json</x:v>
      </x:c>
      <x:c r="L599" s="19" t="str">
        <x:v>d7902abbc080f4d2003d5f1a590f735baa3506f990d5c6b1c2d156f0cbd926e2</x:v>
      </x:c>
      <x:c r="M599" s="19" t="str">
        <x:v>03c6b3b7aec17c75d6066c3ad33475123246728a6d70514bc6c4b2fac975aa04</x:v>
      </x:c>
      <x:c r="N599" s="31" t="str">
        <x:v>FT-LF-CLIMATIC_CHANGE</x:v>
      </x:c>
      <x:c r="O599" s="31" t="str">
        <x:v>FT-C-HISTORICAL_CLIMATIC_CHANGE</x:v>
      </x:c>
      <x:c r="P599" s="31" t="str">
        <x:v>FT-F04</x:v>
      </x:c>
      <x:c r="Q599" s="49" t="n">
        <x:v>0.06109588718272718</x:v>
      </x:c>
    </x:row>
    <x:row r="600" ht="20" customHeight="1">
      <x:c r="A600" s="40" t="str">
        <x:v>FT-Q-V01-121</x:v>
      </x:c>
      <x:c r="B600" s="19" t="str">
        <x:v>climatic change</x:v>
      </x:c>
      <x:c r="C600" s="31" t="str">
        <x:v>climate</x:v>
      </x:c>
      <x:c r="D600" s="25" t="n">
        <x:v>1894</x:v>
      </x:c>
      <x:c r="E600" s="46" t="n">
        <x:v>4.3654505399448595e-8</x:v>
      </x:c>
      <x:c r="F600" s="19" t="str">
        <x:v>eng</x:v>
      </x:c>
      <x:c r="G600" s="19" t="str">
        <x:v>current English corpus (July 2024 dataset; public shorthand eng; mutable current corpus)</x:v>
      </x:c>
      <x:c r="H600" s="19" t="str">
        <x:v>climatic change (All)</x:v>
      </x:c>
      <x:c r="I600" s="19" t="str">
        <x:v>0</x:v>
      </x:c>
      <x:c r="J600" s="19" t="n">
        <x:v>46260.108125</x:v>
      </x:c>
      <x:c r="K600" s="31" t="str">
        <x:v>data/fear-temperature/ngram/raw/0a04941be5651b2bc9de7c1d97a1ec296ca7d83fbf14cbae1d4cb6dce5e31d80.json</x:v>
      </x:c>
      <x:c r="L600" s="19" t="str">
        <x:v>d7902abbc080f4d2003d5f1a590f735baa3506f990d5c6b1c2d156f0cbd926e2</x:v>
      </x:c>
      <x:c r="M600" s="19" t="str">
        <x:v>03c6b3b7aec17c75d6066c3ad33475123246728a6d70514bc6c4b2fac975aa04</x:v>
      </x:c>
      <x:c r="N600" s="31" t="str">
        <x:v>FT-LF-CLIMATIC_CHANGE</x:v>
      </x:c>
      <x:c r="O600" s="31" t="str">
        <x:v>FT-C-HISTORICAL_CLIMATIC_CHANGE</x:v>
      </x:c>
      <x:c r="P600" s="31" t="str">
        <x:v>FT-F04</x:v>
      </x:c>
      <x:c r="Q600" s="49" t="n">
        <x:v>0.043654505399448595</x:v>
      </x:c>
    </x:row>
    <x:row r="601" ht="20" customHeight="1">
      <x:c r="A601" s="40" t="str">
        <x:v>FT-Q-V01-121</x:v>
      </x:c>
      <x:c r="B601" s="19" t="str">
        <x:v>climatic change</x:v>
      </x:c>
      <x:c r="C601" s="31" t="str">
        <x:v>climate</x:v>
      </x:c>
      <x:c r="D601" s="25" t="n">
        <x:v>1895</x:v>
      </x:c>
      <x:c r="E601" s="46" t="n">
        <x:v>5.533944674729341e-8</x:v>
      </x:c>
      <x:c r="F601" s="19" t="str">
        <x:v>eng</x:v>
      </x:c>
      <x:c r="G601" s="19" t="str">
        <x:v>current English corpus (July 2024 dataset; public shorthand eng; mutable current corpus)</x:v>
      </x:c>
      <x:c r="H601" s="19" t="str">
        <x:v>climatic change (All)</x:v>
      </x:c>
      <x:c r="I601" s="19" t="str">
        <x:v>0</x:v>
      </x:c>
      <x:c r="J601" s="19" t="n">
        <x:v>46260.108125</x:v>
      </x:c>
      <x:c r="K601" s="31" t="str">
        <x:v>data/fear-temperature/ngram/raw/0a04941be5651b2bc9de7c1d97a1ec296ca7d83fbf14cbae1d4cb6dce5e31d80.json</x:v>
      </x:c>
      <x:c r="L601" s="19" t="str">
        <x:v>d7902abbc080f4d2003d5f1a590f735baa3506f990d5c6b1c2d156f0cbd926e2</x:v>
      </x:c>
      <x:c r="M601" s="19" t="str">
        <x:v>03c6b3b7aec17c75d6066c3ad33475123246728a6d70514bc6c4b2fac975aa04</x:v>
      </x:c>
      <x:c r="N601" s="31" t="str">
        <x:v>FT-LF-CLIMATIC_CHANGE</x:v>
      </x:c>
      <x:c r="O601" s="31" t="str">
        <x:v>FT-C-HISTORICAL_CLIMATIC_CHANGE</x:v>
      </x:c>
      <x:c r="P601" s="31" t="str">
        <x:v>FT-F04</x:v>
      </x:c>
      <x:c r="Q601" s="49" t="n">
        <x:v>0.05533944674729341</x:v>
      </x:c>
    </x:row>
    <x:row r="602" ht="20" customHeight="1">
      <x:c r="A602" s="40" t="str">
        <x:v>FT-Q-V01-121</x:v>
      </x:c>
      <x:c r="B602" s="19" t="str">
        <x:v>climatic change</x:v>
      </x:c>
      <x:c r="C602" s="31" t="str">
        <x:v>climate</x:v>
      </x:c>
      <x:c r="D602" s="25" t="n">
        <x:v>1896</x:v>
      </x:c>
      <x:c r="E602" s="46" t="n">
        <x:v>5.396268576429719e-8</x:v>
      </x:c>
      <x:c r="F602" s="19" t="str">
        <x:v>eng</x:v>
      </x:c>
      <x:c r="G602" s="19" t="str">
        <x:v>current English corpus (July 2024 dataset; public shorthand eng; mutable current corpus)</x:v>
      </x:c>
      <x:c r="H602" s="19" t="str">
        <x:v>climatic change (All)</x:v>
      </x:c>
      <x:c r="I602" s="19" t="str">
        <x:v>0</x:v>
      </x:c>
      <x:c r="J602" s="19" t="n">
        <x:v>46260.108125</x:v>
      </x:c>
      <x:c r="K602" s="31" t="str">
        <x:v>data/fear-temperature/ngram/raw/0a04941be5651b2bc9de7c1d97a1ec296ca7d83fbf14cbae1d4cb6dce5e31d80.json</x:v>
      </x:c>
      <x:c r="L602" s="19" t="str">
        <x:v>d7902abbc080f4d2003d5f1a590f735baa3506f990d5c6b1c2d156f0cbd926e2</x:v>
      </x:c>
      <x:c r="M602" s="19" t="str">
        <x:v>03c6b3b7aec17c75d6066c3ad33475123246728a6d70514bc6c4b2fac975aa04</x:v>
      </x:c>
      <x:c r="N602" s="31" t="str">
        <x:v>FT-LF-CLIMATIC_CHANGE</x:v>
      </x:c>
      <x:c r="O602" s="31" t="str">
        <x:v>FT-C-HISTORICAL_CLIMATIC_CHANGE</x:v>
      </x:c>
      <x:c r="P602" s="31" t="str">
        <x:v>FT-F04</x:v>
      </x:c>
      <x:c r="Q602" s="49" t="n">
        <x:v>0.05396268576429719</x:v>
      </x:c>
    </x:row>
    <x:row r="603" ht="20" customHeight="1">
      <x:c r="A603" s="40" t="str">
        <x:v>FT-Q-V01-121</x:v>
      </x:c>
      <x:c r="B603" s="19" t="str">
        <x:v>climatic change</x:v>
      </x:c>
      <x:c r="C603" s="31" t="str">
        <x:v>climate</x:v>
      </x:c>
      <x:c r="D603" s="25" t="n">
        <x:v>1897</x:v>
      </x:c>
      <x:c r="E603" s="46" t="n">
        <x:v>4.4187239728321615e-8</x:v>
      </x:c>
      <x:c r="F603" s="19" t="str">
        <x:v>eng</x:v>
      </x:c>
      <x:c r="G603" s="19" t="str">
        <x:v>current English corpus (July 2024 dataset; public shorthand eng; mutable current corpus)</x:v>
      </x:c>
      <x:c r="H603" s="19" t="str">
        <x:v>climatic change (All)</x:v>
      </x:c>
      <x:c r="I603" s="19" t="str">
        <x:v>0</x:v>
      </x:c>
      <x:c r="J603" s="19" t="n">
        <x:v>46260.108125</x:v>
      </x:c>
      <x:c r="K603" s="31" t="str">
        <x:v>data/fear-temperature/ngram/raw/0a04941be5651b2bc9de7c1d97a1ec296ca7d83fbf14cbae1d4cb6dce5e31d80.json</x:v>
      </x:c>
      <x:c r="L603" s="19" t="str">
        <x:v>d7902abbc080f4d2003d5f1a590f735baa3506f990d5c6b1c2d156f0cbd926e2</x:v>
      </x:c>
      <x:c r="M603" s="19" t="str">
        <x:v>03c6b3b7aec17c75d6066c3ad33475123246728a6d70514bc6c4b2fac975aa04</x:v>
      </x:c>
      <x:c r="N603" s="31" t="str">
        <x:v>FT-LF-CLIMATIC_CHANGE</x:v>
      </x:c>
      <x:c r="O603" s="31" t="str">
        <x:v>FT-C-HISTORICAL_CLIMATIC_CHANGE</x:v>
      </x:c>
      <x:c r="P603" s="31" t="str">
        <x:v>FT-F04</x:v>
      </x:c>
      <x:c r="Q603" s="49" t="n">
        <x:v>0.044187239728321615</x:v>
      </x:c>
    </x:row>
    <x:row r="604" ht="20" customHeight="1">
      <x:c r="A604" s="40" t="str">
        <x:v>FT-Q-V01-121</x:v>
      </x:c>
      <x:c r="B604" s="19" t="str">
        <x:v>climatic change</x:v>
      </x:c>
      <x:c r="C604" s="31" t="str">
        <x:v>climate</x:v>
      </x:c>
      <x:c r="D604" s="25" t="n">
        <x:v>1898</x:v>
      </x:c>
      <x:c r="E604" s="46" t="n">
        <x:v>3.83321346886234e-8</x:v>
      </x:c>
      <x:c r="F604" s="19" t="str">
        <x:v>eng</x:v>
      </x:c>
      <x:c r="G604" s="19" t="str">
        <x:v>current English corpus (July 2024 dataset; public shorthand eng; mutable current corpus)</x:v>
      </x:c>
      <x:c r="H604" s="19" t="str">
        <x:v>climatic change (All)</x:v>
      </x:c>
      <x:c r="I604" s="19" t="str">
        <x:v>0</x:v>
      </x:c>
      <x:c r="J604" s="19" t="n">
        <x:v>46260.108125</x:v>
      </x:c>
      <x:c r="K604" s="31" t="str">
        <x:v>data/fear-temperature/ngram/raw/0a04941be5651b2bc9de7c1d97a1ec296ca7d83fbf14cbae1d4cb6dce5e31d80.json</x:v>
      </x:c>
      <x:c r="L604" s="19" t="str">
        <x:v>d7902abbc080f4d2003d5f1a590f735baa3506f990d5c6b1c2d156f0cbd926e2</x:v>
      </x:c>
      <x:c r="M604" s="19" t="str">
        <x:v>03c6b3b7aec17c75d6066c3ad33475123246728a6d70514bc6c4b2fac975aa04</x:v>
      </x:c>
      <x:c r="N604" s="31" t="str">
        <x:v>FT-LF-CLIMATIC_CHANGE</x:v>
      </x:c>
      <x:c r="O604" s="31" t="str">
        <x:v>FT-C-HISTORICAL_CLIMATIC_CHANGE</x:v>
      </x:c>
      <x:c r="P604" s="31" t="str">
        <x:v>FT-F04</x:v>
      </x:c>
      <x:c r="Q604" s="49" t="n">
        <x:v>0.0383321346886234</x:v>
      </x:c>
    </x:row>
    <x:row r="605" ht="20" customHeight="1">
      <x:c r="A605" s="40" t="str">
        <x:v>FT-Q-V01-121</x:v>
      </x:c>
      <x:c r="B605" s="19" t="str">
        <x:v>climatic change</x:v>
      </x:c>
      <x:c r="C605" s="31" t="str">
        <x:v>climate</x:v>
      </x:c>
      <x:c r="D605" s="25" t="n">
        <x:v>1899</x:v>
      </x:c>
      <x:c r="E605" s="46" t="n">
        <x:v>3.594315886590316e-8</x:v>
      </x:c>
      <x:c r="F605" s="19" t="str">
        <x:v>eng</x:v>
      </x:c>
      <x:c r="G605" s="19" t="str">
        <x:v>current English corpus (July 2024 dataset; public shorthand eng; mutable current corpus)</x:v>
      </x:c>
      <x:c r="H605" s="19" t="str">
        <x:v>climatic change (All)</x:v>
      </x:c>
      <x:c r="I605" s="19" t="str">
        <x:v>0</x:v>
      </x:c>
      <x:c r="J605" s="19" t="n">
        <x:v>46260.108125</x:v>
      </x:c>
      <x:c r="K605" s="31" t="str">
        <x:v>data/fear-temperature/ngram/raw/0a04941be5651b2bc9de7c1d97a1ec296ca7d83fbf14cbae1d4cb6dce5e31d80.json</x:v>
      </x:c>
      <x:c r="L605" s="19" t="str">
        <x:v>d7902abbc080f4d2003d5f1a590f735baa3506f990d5c6b1c2d156f0cbd926e2</x:v>
      </x:c>
      <x:c r="M605" s="19" t="str">
        <x:v>03c6b3b7aec17c75d6066c3ad33475123246728a6d70514bc6c4b2fac975aa04</x:v>
      </x:c>
      <x:c r="N605" s="31" t="str">
        <x:v>FT-LF-CLIMATIC_CHANGE</x:v>
      </x:c>
      <x:c r="O605" s="31" t="str">
        <x:v>FT-C-HISTORICAL_CLIMATIC_CHANGE</x:v>
      </x:c>
      <x:c r="P605" s="31" t="str">
        <x:v>FT-F04</x:v>
      </x:c>
      <x:c r="Q605" s="49" t="n">
        <x:v>0.03594315886590316</x:v>
      </x:c>
    </x:row>
    <x:row r="606" ht="20" customHeight="1">
      <x:c r="A606" s="40" t="str">
        <x:v>FT-Q-V01-121</x:v>
      </x:c>
      <x:c r="B606" s="19" t="str">
        <x:v>climatic change</x:v>
      </x:c>
      <x:c r="C606" s="31" t="str">
        <x:v>climate</x:v>
      </x:c>
      <x:c r="D606" s="25" t="n">
        <x:v>1900</x:v>
      </x:c>
      <x:c r="E606" s="46" t="n">
        <x:v>4.896903671447461e-8</x:v>
      </x:c>
      <x:c r="F606" s="19" t="str">
        <x:v>eng</x:v>
      </x:c>
      <x:c r="G606" s="19" t="str">
        <x:v>current English corpus (July 2024 dataset; public shorthand eng; mutable current corpus)</x:v>
      </x:c>
      <x:c r="H606" s="19" t="str">
        <x:v>climatic change (All)</x:v>
      </x:c>
      <x:c r="I606" s="19" t="str">
        <x:v>0</x:v>
      </x:c>
      <x:c r="J606" s="19" t="n">
        <x:v>46260.108125</x:v>
      </x:c>
      <x:c r="K606" s="31" t="str">
        <x:v>data/fear-temperature/ngram/raw/0a04941be5651b2bc9de7c1d97a1ec296ca7d83fbf14cbae1d4cb6dce5e31d80.json</x:v>
      </x:c>
      <x:c r="L606" s="19" t="str">
        <x:v>d7902abbc080f4d2003d5f1a590f735baa3506f990d5c6b1c2d156f0cbd926e2</x:v>
      </x:c>
      <x:c r="M606" s="19" t="str">
        <x:v>03c6b3b7aec17c75d6066c3ad33475123246728a6d70514bc6c4b2fac975aa04</x:v>
      </x:c>
      <x:c r="N606" s="31" t="str">
        <x:v>FT-LF-CLIMATIC_CHANGE</x:v>
      </x:c>
      <x:c r="O606" s="31" t="str">
        <x:v>FT-C-HISTORICAL_CLIMATIC_CHANGE</x:v>
      </x:c>
      <x:c r="P606" s="31" t="str">
        <x:v>FT-F04</x:v>
      </x:c>
      <x:c r="Q606" s="49" t="n">
        <x:v>0.04896903671447461</x:v>
      </x:c>
    </x:row>
    <x:row r="607" ht="20" customHeight="1">
      <x:c r="A607" s="40" t="str">
        <x:v>FT-Q-V01-121</x:v>
      </x:c>
      <x:c r="B607" s="19" t="str">
        <x:v>climatic change</x:v>
      </x:c>
      <x:c r="C607" s="31" t="str">
        <x:v>climate</x:v>
      </x:c>
      <x:c r="D607" s="25" t="n">
        <x:v>1901</x:v>
      </x:c>
      <x:c r="E607" s="46" t="n">
        <x:v>4.6091981453777464e-8</x:v>
      </x:c>
      <x:c r="F607" s="19" t="str">
        <x:v>eng</x:v>
      </x:c>
      <x:c r="G607" s="19" t="str">
        <x:v>current English corpus (July 2024 dataset; public shorthand eng; mutable current corpus)</x:v>
      </x:c>
      <x:c r="H607" s="19" t="str">
        <x:v>climatic change (All)</x:v>
      </x:c>
      <x:c r="I607" s="19" t="str">
        <x:v>0</x:v>
      </x:c>
      <x:c r="J607" s="19" t="n">
        <x:v>46260.108125</x:v>
      </x:c>
      <x:c r="K607" s="31" t="str">
        <x:v>data/fear-temperature/ngram/raw/0a04941be5651b2bc9de7c1d97a1ec296ca7d83fbf14cbae1d4cb6dce5e31d80.json</x:v>
      </x:c>
      <x:c r="L607" s="19" t="str">
        <x:v>d7902abbc080f4d2003d5f1a590f735baa3506f990d5c6b1c2d156f0cbd926e2</x:v>
      </x:c>
      <x:c r="M607" s="19" t="str">
        <x:v>03c6b3b7aec17c75d6066c3ad33475123246728a6d70514bc6c4b2fac975aa04</x:v>
      </x:c>
      <x:c r="N607" s="31" t="str">
        <x:v>FT-LF-CLIMATIC_CHANGE</x:v>
      </x:c>
      <x:c r="O607" s="31" t="str">
        <x:v>FT-C-HISTORICAL_CLIMATIC_CHANGE</x:v>
      </x:c>
      <x:c r="P607" s="31" t="str">
        <x:v>FT-F04</x:v>
      </x:c>
      <x:c r="Q607" s="49" t="n">
        <x:v>0.046091981453777464</x:v>
      </x:c>
    </x:row>
    <x:row r="608" ht="20" customHeight="1">
      <x:c r="A608" s="40" t="str">
        <x:v>FT-Q-V01-121</x:v>
      </x:c>
      <x:c r="B608" s="19" t="str">
        <x:v>climatic change</x:v>
      </x:c>
      <x:c r="C608" s="31" t="str">
        <x:v>climate</x:v>
      </x:c>
      <x:c r="D608" s="25" t="n">
        <x:v>1902</x:v>
      </x:c>
      <x:c r="E608" s="46" t="n">
        <x:v>3.723132135924346e-8</x:v>
      </x:c>
      <x:c r="F608" s="19" t="str">
        <x:v>eng</x:v>
      </x:c>
      <x:c r="G608" s="19" t="str">
        <x:v>current English corpus (July 2024 dataset; public shorthand eng; mutable current corpus)</x:v>
      </x:c>
      <x:c r="H608" s="19" t="str">
        <x:v>climatic change (All)</x:v>
      </x:c>
      <x:c r="I608" s="19" t="str">
        <x:v>0</x:v>
      </x:c>
      <x:c r="J608" s="19" t="n">
        <x:v>46260.108125</x:v>
      </x:c>
      <x:c r="K608" s="31" t="str">
        <x:v>data/fear-temperature/ngram/raw/0a04941be5651b2bc9de7c1d97a1ec296ca7d83fbf14cbae1d4cb6dce5e31d80.json</x:v>
      </x:c>
      <x:c r="L608" s="19" t="str">
        <x:v>d7902abbc080f4d2003d5f1a590f735baa3506f990d5c6b1c2d156f0cbd926e2</x:v>
      </x:c>
      <x:c r="M608" s="19" t="str">
        <x:v>03c6b3b7aec17c75d6066c3ad33475123246728a6d70514bc6c4b2fac975aa04</x:v>
      </x:c>
      <x:c r="N608" s="31" t="str">
        <x:v>FT-LF-CLIMATIC_CHANGE</x:v>
      </x:c>
      <x:c r="O608" s="31" t="str">
        <x:v>FT-C-HISTORICAL_CLIMATIC_CHANGE</x:v>
      </x:c>
      <x:c r="P608" s="31" t="str">
        <x:v>FT-F04</x:v>
      </x:c>
      <x:c r="Q608" s="49" t="n">
        <x:v>0.03723132135924346</x:v>
      </x:c>
    </x:row>
    <x:row r="609" ht="20" customHeight="1">
      <x:c r="A609" s="40" t="str">
        <x:v>FT-Q-V01-121</x:v>
      </x:c>
      <x:c r="B609" s="19" t="str">
        <x:v>climatic change</x:v>
      </x:c>
      <x:c r="C609" s="31" t="str">
        <x:v>climate</x:v>
      </x:c>
      <x:c r="D609" s="25" t="n">
        <x:v>1903</x:v>
      </x:c>
      <x:c r="E609" s="46" t="n">
        <x:v>2.952423545921068e-8</x:v>
      </x:c>
      <x:c r="F609" s="19" t="str">
        <x:v>eng</x:v>
      </x:c>
      <x:c r="G609" s="19" t="str">
        <x:v>current English corpus (July 2024 dataset; public shorthand eng; mutable current corpus)</x:v>
      </x:c>
      <x:c r="H609" s="19" t="str">
        <x:v>climatic change (All)</x:v>
      </x:c>
      <x:c r="I609" s="19" t="str">
        <x:v>0</x:v>
      </x:c>
      <x:c r="J609" s="19" t="n">
        <x:v>46260.108125</x:v>
      </x:c>
      <x:c r="K609" s="31" t="str">
        <x:v>data/fear-temperature/ngram/raw/0a04941be5651b2bc9de7c1d97a1ec296ca7d83fbf14cbae1d4cb6dce5e31d80.json</x:v>
      </x:c>
      <x:c r="L609" s="19" t="str">
        <x:v>d7902abbc080f4d2003d5f1a590f735baa3506f990d5c6b1c2d156f0cbd926e2</x:v>
      </x:c>
      <x:c r="M609" s="19" t="str">
        <x:v>03c6b3b7aec17c75d6066c3ad33475123246728a6d70514bc6c4b2fac975aa04</x:v>
      </x:c>
      <x:c r="N609" s="31" t="str">
        <x:v>FT-LF-CLIMATIC_CHANGE</x:v>
      </x:c>
      <x:c r="O609" s="31" t="str">
        <x:v>FT-C-HISTORICAL_CLIMATIC_CHANGE</x:v>
      </x:c>
      <x:c r="P609" s="31" t="str">
        <x:v>FT-F04</x:v>
      </x:c>
      <x:c r="Q609" s="49" t="n">
        <x:v>0.02952423545921068</x:v>
      </x:c>
    </x:row>
    <x:row r="610" ht="20" customHeight="1">
      <x:c r="A610" s="40" t="str">
        <x:v>FT-Q-V01-121</x:v>
      </x:c>
      <x:c r="B610" s="19" t="str">
        <x:v>climatic change</x:v>
      </x:c>
      <x:c r="C610" s="31" t="str">
        <x:v>climate</x:v>
      </x:c>
      <x:c r="D610" s="25" t="n">
        <x:v>1904</x:v>
      </x:c>
      <x:c r="E610" s="46" t="n">
        <x:v>3.748279693571721e-8</x:v>
      </x:c>
      <x:c r="F610" s="19" t="str">
        <x:v>eng</x:v>
      </x:c>
      <x:c r="G610" s="19" t="str">
        <x:v>current English corpus (July 2024 dataset; public shorthand eng; mutable current corpus)</x:v>
      </x:c>
      <x:c r="H610" s="19" t="str">
        <x:v>climatic change (All)</x:v>
      </x:c>
      <x:c r="I610" s="19" t="str">
        <x:v>0</x:v>
      </x:c>
      <x:c r="J610" s="19" t="n">
        <x:v>46260.108125</x:v>
      </x:c>
      <x:c r="K610" s="31" t="str">
        <x:v>data/fear-temperature/ngram/raw/0a04941be5651b2bc9de7c1d97a1ec296ca7d83fbf14cbae1d4cb6dce5e31d80.json</x:v>
      </x:c>
      <x:c r="L610" s="19" t="str">
        <x:v>d7902abbc080f4d2003d5f1a590f735baa3506f990d5c6b1c2d156f0cbd926e2</x:v>
      </x:c>
      <x:c r="M610" s="19" t="str">
        <x:v>03c6b3b7aec17c75d6066c3ad33475123246728a6d70514bc6c4b2fac975aa04</x:v>
      </x:c>
      <x:c r="N610" s="31" t="str">
        <x:v>FT-LF-CLIMATIC_CHANGE</x:v>
      </x:c>
      <x:c r="O610" s="31" t="str">
        <x:v>FT-C-HISTORICAL_CLIMATIC_CHANGE</x:v>
      </x:c>
      <x:c r="P610" s="31" t="str">
        <x:v>FT-F04</x:v>
      </x:c>
      <x:c r="Q610" s="49" t="n">
        <x:v>0.03748279693571721</x:v>
      </x:c>
    </x:row>
    <x:row r="611" ht="20" customHeight="1">
      <x:c r="A611" s="40" t="str">
        <x:v>FT-Q-V01-121</x:v>
      </x:c>
      <x:c r="B611" s="19" t="str">
        <x:v>climatic change</x:v>
      </x:c>
      <x:c r="C611" s="31" t="str">
        <x:v>climate</x:v>
      </x:c>
      <x:c r="D611" s="25" t="n">
        <x:v>1905</x:v>
      </x:c>
      <x:c r="E611" s="46" t="n">
        <x:v>3.902008895162457e-8</x:v>
      </x:c>
      <x:c r="F611" s="19" t="str">
        <x:v>eng</x:v>
      </x:c>
      <x:c r="G611" s="19" t="str">
        <x:v>current English corpus (July 2024 dataset; public shorthand eng; mutable current corpus)</x:v>
      </x:c>
      <x:c r="H611" s="19" t="str">
        <x:v>climatic change (All)</x:v>
      </x:c>
      <x:c r="I611" s="19" t="str">
        <x:v>0</x:v>
      </x:c>
      <x:c r="J611" s="19" t="n">
        <x:v>46260.108125</x:v>
      </x:c>
      <x:c r="K611" s="31" t="str">
        <x:v>data/fear-temperature/ngram/raw/0a04941be5651b2bc9de7c1d97a1ec296ca7d83fbf14cbae1d4cb6dce5e31d80.json</x:v>
      </x:c>
      <x:c r="L611" s="19" t="str">
        <x:v>d7902abbc080f4d2003d5f1a590f735baa3506f990d5c6b1c2d156f0cbd926e2</x:v>
      </x:c>
      <x:c r="M611" s="19" t="str">
        <x:v>03c6b3b7aec17c75d6066c3ad33475123246728a6d70514bc6c4b2fac975aa04</x:v>
      </x:c>
      <x:c r="N611" s="31" t="str">
        <x:v>FT-LF-CLIMATIC_CHANGE</x:v>
      </x:c>
      <x:c r="O611" s="31" t="str">
        <x:v>FT-C-HISTORICAL_CLIMATIC_CHANGE</x:v>
      </x:c>
      <x:c r="P611" s="31" t="str">
        <x:v>FT-F04</x:v>
      </x:c>
      <x:c r="Q611" s="49" t="n">
        <x:v>0.03902008895162457</x:v>
      </x:c>
    </x:row>
    <x:row r="612" ht="20" customHeight="1">
      <x:c r="A612" s="40" t="str">
        <x:v>FT-Q-V01-121</x:v>
      </x:c>
      <x:c r="B612" s="19" t="str">
        <x:v>climatic change</x:v>
      </x:c>
      <x:c r="C612" s="31" t="str">
        <x:v>climate</x:v>
      </x:c>
      <x:c r="D612" s="25" t="n">
        <x:v>1906</x:v>
      </x:c>
      <x:c r="E612" s="46" t="n">
        <x:v>4.608040893305799e-8</x:v>
      </x:c>
      <x:c r="F612" s="19" t="str">
        <x:v>eng</x:v>
      </x:c>
      <x:c r="G612" s="19" t="str">
        <x:v>current English corpus (July 2024 dataset; public shorthand eng; mutable current corpus)</x:v>
      </x:c>
      <x:c r="H612" s="19" t="str">
        <x:v>climatic change (All)</x:v>
      </x:c>
      <x:c r="I612" s="19" t="str">
        <x:v>0</x:v>
      </x:c>
      <x:c r="J612" s="19" t="n">
        <x:v>46260.108125</x:v>
      </x:c>
      <x:c r="K612" s="31" t="str">
        <x:v>data/fear-temperature/ngram/raw/0a04941be5651b2bc9de7c1d97a1ec296ca7d83fbf14cbae1d4cb6dce5e31d80.json</x:v>
      </x:c>
      <x:c r="L612" s="19" t="str">
        <x:v>d7902abbc080f4d2003d5f1a590f735baa3506f990d5c6b1c2d156f0cbd926e2</x:v>
      </x:c>
      <x:c r="M612" s="19" t="str">
        <x:v>03c6b3b7aec17c75d6066c3ad33475123246728a6d70514bc6c4b2fac975aa04</x:v>
      </x:c>
      <x:c r="N612" s="31" t="str">
        <x:v>FT-LF-CLIMATIC_CHANGE</x:v>
      </x:c>
      <x:c r="O612" s="31" t="str">
        <x:v>FT-C-HISTORICAL_CLIMATIC_CHANGE</x:v>
      </x:c>
      <x:c r="P612" s="31" t="str">
        <x:v>FT-F04</x:v>
      </x:c>
      <x:c r="Q612" s="49" t="n">
        <x:v>0.04608040893305799</x:v>
      </x:c>
    </x:row>
    <x:row r="613" ht="20" customHeight="1">
      <x:c r="A613" s="40" t="str">
        <x:v>FT-Q-V01-121</x:v>
      </x:c>
      <x:c r="B613" s="19" t="str">
        <x:v>climatic change</x:v>
      </x:c>
      <x:c r="C613" s="31" t="str">
        <x:v>climate</x:v>
      </x:c>
      <x:c r="D613" s="25" t="n">
        <x:v>1907</x:v>
      </x:c>
      <x:c r="E613" s="46" t="n">
        <x:v>4.710089895887393e-8</x:v>
      </x:c>
      <x:c r="F613" s="19" t="str">
        <x:v>eng</x:v>
      </x:c>
      <x:c r="G613" s="19" t="str">
        <x:v>current English corpus (July 2024 dataset; public shorthand eng; mutable current corpus)</x:v>
      </x:c>
      <x:c r="H613" s="19" t="str">
        <x:v>climatic change (All)</x:v>
      </x:c>
      <x:c r="I613" s="19" t="str">
        <x:v>0</x:v>
      </x:c>
      <x:c r="J613" s="19" t="n">
        <x:v>46260.108125</x:v>
      </x:c>
      <x:c r="K613" s="31" t="str">
        <x:v>data/fear-temperature/ngram/raw/0a04941be5651b2bc9de7c1d97a1ec296ca7d83fbf14cbae1d4cb6dce5e31d80.json</x:v>
      </x:c>
      <x:c r="L613" s="19" t="str">
        <x:v>d7902abbc080f4d2003d5f1a590f735baa3506f990d5c6b1c2d156f0cbd926e2</x:v>
      </x:c>
      <x:c r="M613" s="19" t="str">
        <x:v>03c6b3b7aec17c75d6066c3ad33475123246728a6d70514bc6c4b2fac975aa04</x:v>
      </x:c>
      <x:c r="N613" s="31" t="str">
        <x:v>FT-LF-CLIMATIC_CHANGE</x:v>
      </x:c>
      <x:c r="O613" s="31" t="str">
        <x:v>FT-C-HISTORICAL_CLIMATIC_CHANGE</x:v>
      </x:c>
      <x:c r="P613" s="31" t="str">
        <x:v>FT-F04</x:v>
      </x:c>
      <x:c r="Q613" s="49" t="n">
        <x:v>0.04710089895887393</x:v>
      </x:c>
    </x:row>
    <x:row r="614" ht="20" customHeight="1">
      <x:c r="A614" s="40" t="str">
        <x:v>FT-Q-V01-121</x:v>
      </x:c>
      <x:c r="B614" s="19" t="str">
        <x:v>climatic change</x:v>
      </x:c>
      <x:c r="C614" s="31" t="str">
        <x:v>climate</x:v>
      </x:c>
      <x:c r="D614" s="25" t="n">
        <x:v>1908</x:v>
      </x:c>
      <x:c r="E614" s="46" t="n">
        <x:v>5.431251337562059e-8</x:v>
      </x:c>
      <x:c r="F614" s="19" t="str">
        <x:v>eng</x:v>
      </x:c>
      <x:c r="G614" s="19" t="str">
        <x:v>current English corpus (July 2024 dataset; public shorthand eng; mutable current corpus)</x:v>
      </x:c>
      <x:c r="H614" s="19" t="str">
        <x:v>climatic change (All)</x:v>
      </x:c>
      <x:c r="I614" s="19" t="str">
        <x:v>0</x:v>
      </x:c>
      <x:c r="J614" s="19" t="n">
        <x:v>46260.108125</x:v>
      </x:c>
      <x:c r="K614" s="31" t="str">
        <x:v>data/fear-temperature/ngram/raw/0a04941be5651b2bc9de7c1d97a1ec296ca7d83fbf14cbae1d4cb6dce5e31d80.json</x:v>
      </x:c>
      <x:c r="L614" s="19" t="str">
        <x:v>d7902abbc080f4d2003d5f1a590f735baa3506f990d5c6b1c2d156f0cbd926e2</x:v>
      </x:c>
      <x:c r="M614" s="19" t="str">
        <x:v>03c6b3b7aec17c75d6066c3ad33475123246728a6d70514bc6c4b2fac975aa04</x:v>
      </x:c>
      <x:c r="N614" s="31" t="str">
        <x:v>FT-LF-CLIMATIC_CHANGE</x:v>
      </x:c>
      <x:c r="O614" s="31" t="str">
        <x:v>FT-C-HISTORICAL_CLIMATIC_CHANGE</x:v>
      </x:c>
      <x:c r="P614" s="31" t="str">
        <x:v>FT-F04</x:v>
      </x:c>
      <x:c r="Q614" s="49" t="n">
        <x:v>0.05431251337562059</x:v>
      </x:c>
    </x:row>
    <x:row r="615" ht="20" customHeight="1">
      <x:c r="A615" s="40" t="str">
        <x:v>FT-Q-V01-121</x:v>
      </x:c>
      <x:c r="B615" s="19" t="str">
        <x:v>climatic change</x:v>
      </x:c>
      <x:c r="C615" s="31" t="str">
        <x:v>climate</x:v>
      </x:c>
      <x:c r="D615" s="25" t="n">
        <x:v>1909</x:v>
      </x:c>
      <x:c r="E615" s="46" t="n">
        <x:v>3.952779026317188e-8</x:v>
      </x:c>
      <x:c r="F615" s="19" t="str">
        <x:v>eng</x:v>
      </x:c>
      <x:c r="G615" s="19" t="str">
        <x:v>current English corpus (July 2024 dataset; public shorthand eng; mutable current corpus)</x:v>
      </x:c>
      <x:c r="H615" s="19" t="str">
        <x:v>climatic change (All)</x:v>
      </x:c>
      <x:c r="I615" s="19" t="str">
        <x:v>0</x:v>
      </x:c>
      <x:c r="J615" s="19" t="n">
        <x:v>46260.108125</x:v>
      </x:c>
      <x:c r="K615" s="31" t="str">
        <x:v>data/fear-temperature/ngram/raw/0a04941be5651b2bc9de7c1d97a1ec296ca7d83fbf14cbae1d4cb6dce5e31d80.json</x:v>
      </x:c>
      <x:c r="L615" s="19" t="str">
        <x:v>d7902abbc080f4d2003d5f1a590f735baa3506f990d5c6b1c2d156f0cbd926e2</x:v>
      </x:c>
      <x:c r="M615" s="19" t="str">
        <x:v>03c6b3b7aec17c75d6066c3ad33475123246728a6d70514bc6c4b2fac975aa04</x:v>
      </x:c>
      <x:c r="N615" s="31" t="str">
        <x:v>FT-LF-CLIMATIC_CHANGE</x:v>
      </x:c>
      <x:c r="O615" s="31" t="str">
        <x:v>FT-C-HISTORICAL_CLIMATIC_CHANGE</x:v>
      </x:c>
      <x:c r="P615" s="31" t="str">
        <x:v>FT-F04</x:v>
      </x:c>
      <x:c r="Q615" s="49" t="n">
        <x:v>0.03952779026317188</x:v>
      </x:c>
    </x:row>
    <x:row r="616" ht="20" customHeight="1">
      <x:c r="A616" s="40" t="str">
        <x:v>FT-Q-V01-121</x:v>
      </x:c>
      <x:c r="B616" s="19" t="str">
        <x:v>climatic change</x:v>
      </x:c>
      <x:c r="C616" s="31" t="str">
        <x:v>climate</x:v>
      </x:c>
      <x:c r="D616" s="25" t="n">
        <x:v>1910</x:v>
      </x:c>
      <x:c r="E616" s="46" t="n">
        <x:v>3.913680746148174e-8</x:v>
      </x:c>
      <x:c r="F616" s="19" t="str">
        <x:v>eng</x:v>
      </x:c>
      <x:c r="G616" s="19" t="str">
        <x:v>current English corpus (July 2024 dataset; public shorthand eng; mutable current corpus)</x:v>
      </x:c>
      <x:c r="H616" s="19" t="str">
        <x:v>climatic change (All)</x:v>
      </x:c>
      <x:c r="I616" s="19" t="str">
        <x:v>0</x:v>
      </x:c>
      <x:c r="J616" s="19" t="n">
        <x:v>46260.108125</x:v>
      </x:c>
      <x:c r="K616" s="31" t="str">
        <x:v>data/fear-temperature/ngram/raw/0a04941be5651b2bc9de7c1d97a1ec296ca7d83fbf14cbae1d4cb6dce5e31d80.json</x:v>
      </x:c>
      <x:c r="L616" s="19" t="str">
        <x:v>d7902abbc080f4d2003d5f1a590f735baa3506f990d5c6b1c2d156f0cbd926e2</x:v>
      </x:c>
      <x:c r="M616" s="19" t="str">
        <x:v>03c6b3b7aec17c75d6066c3ad33475123246728a6d70514bc6c4b2fac975aa04</x:v>
      </x:c>
      <x:c r="N616" s="31" t="str">
        <x:v>FT-LF-CLIMATIC_CHANGE</x:v>
      </x:c>
      <x:c r="O616" s="31" t="str">
        <x:v>FT-C-HISTORICAL_CLIMATIC_CHANGE</x:v>
      </x:c>
      <x:c r="P616" s="31" t="str">
        <x:v>FT-F04</x:v>
      </x:c>
      <x:c r="Q616" s="49" t="n">
        <x:v>0.03913680746148174</x:v>
      </x:c>
    </x:row>
    <x:row r="617" ht="20" customHeight="1">
      <x:c r="A617" s="40" t="str">
        <x:v>FT-Q-V01-121</x:v>
      </x:c>
      <x:c r="B617" s="19" t="str">
        <x:v>climatic change</x:v>
      </x:c>
      <x:c r="C617" s="31" t="str">
        <x:v>climate</x:v>
      </x:c>
      <x:c r="D617" s="25" t="n">
        <x:v>1911</x:v>
      </x:c>
      <x:c r="E617" s="46" t="n">
        <x:v>4.049258661709132e-8</x:v>
      </x:c>
      <x:c r="F617" s="19" t="str">
        <x:v>eng</x:v>
      </x:c>
      <x:c r="G617" s="19" t="str">
        <x:v>current English corpus (July 2024 dataset; public shorthand eng; mutable current corpus)</x:v>
      </x:c>
      <x:c r="H617" s="19" t="str">
        <x:v>climatic change (All)</x:v>
      </x:c>
      <x:c r="I617" s="19" t="str">
        <x:v>0</x:v>
      </x:c>
      <x:c r="J617" s="19" t="n">
        <x:v>46260.108125</x:v>
      </x:c>
      <x:c r="K617" s="31" t="str">
        <x:v>data/fear-temperature/ngram/raw/0a04941be5651b2bc9de7c1d97a1ec296ca7d83fbf14cbae1d4cb6dce5e31d80.json</x:v>
      </x:c>
      <x:c r="L617" s="19" t="str">
        <x:v>d7902abbc080f4d2003d5f1a590f735baa3506f990d5c6b1c2d156f0cbd926e2</x:v>
      </x:c>
      <x:c r="M617" s="19" t="str">
        <x:v>03c6b3b7aec17c75d6066c3ad33475123246728a6d70514bc6c4b2fac975aa04</x:v>
      </x:c>
      <x:c r="N617" s="31" t="str">
        <x:v>FT-LF-CLIMATIC_CHANGE</x:v>
      </x:c>
      <x:c r="O617" s="31" t="str">
        <x:v>FT-C-HISTORICAL_CLIMATIC_CHANGE</x:v>
      </x:c>
      <x:c r="P617" s="31" t="str">
        <x:v>FT-F04</x:v>
      </x:c>
      <x:c r="Q617" s="49" t="n">
        <x:v>0.04049258661709132</x:v>
      </x:c>
    </x:row>
    <x:row r="618" ht="20" customHeight="1">
      <x:c r="A618" s="40" t="str">
        <x:v>FT-Q-V01-121</x:v>
      </x:c>
      <x:c r="B618" s="19" t="str">
        <x:v>climatic change</x:v>
      </x:c>
      <x:c r="C618" s="31" t="str">
        <x:v>climate</x:v>
      </x:c>
      <x:c r="D618" s="25" t="n">
        <x:v>1912</x:v>
      </x:c>
      <x:c r="E618" s="46" t="n">
        <x:v>3.121301076630667e-8</x:v>
      </x:c>
      <x:c r="F618" s="19" t="str">
        <x:v>eng</x:v>
      </x:c>
      <x:c r="G618" s="19" t="str">
        <x:v>current English corpus (July 2024 dataset; public shorthand eng; mutable current corpus)</x:v>
      </x:c>
      <x:c r="H618" s="19" t="str">
        <x:v>climatic change (All)</x:v>
      </x:c>
      <x:c r="I618" s="19" t="str">
        <x:v>0</x:v>
      </x:c>
      <x:c r="J618" s="19" t="n">
        <x:v>46260.108125</x:v>
      </x:c>
      <x:c r="K618" s="31" t="str">
        <x:v>data/fear-temperature/ngram/raw/0a04941be5651b2bc9de7c1d97a1ec296ca7d83fbf14cbae1d4cb6dce5e31d80.json</x:v>
      </x:c>
      <x:c r="L618" s="19" t="str">
        <x:v>d7902abbc080f4d2003d5f1a590f735baa3506f990d5c6b1c2d156f0cbd926e2</x:v>
      </x:c>
      <x:c r="M618" s="19" t="str">
        <x:v>03c6b3b7aec17c75d6066c3ad33475123246728a6d70514bc6c4b2fac975aa04</x:v>
      </x:c>
      <x:c r="N618" s="31" t="str">
        <x:v>FT-LF-CLIMATIC_CHANGE</x:v>
      </x:c>
      <x:c r="O618" s="31" t="str">
        <x:v>FT-C-HISTORICAL_CLIMATIC_CHANGE</x:v>
      </x:c>
      <x:c r="P618" s="31" t="str">
        <x:v>FT-F04</x:v>
      </x:c>
      <x:c r="Q618" s="49" t="n">
        <x:v>0.03121301076630667</x:v>
      </x:c>
    </x:row>
    <x:row r="619" ht="20" customHeight="1">
      <x:c r="A619" s="40" t="str">
        <x:v>FT-Q-V01-121</x:v>
      </x:c>
      <x:c r="B619" s="19" t="str">
        <x:v>climatic change</x:v>
      </x:c>
      <x:c r="C619" s="31" t="str">
        <x:v>climate</x:v>
      </x:c>
      <x:c r="D619" s="25" t="n">
        <x:v>1913</x:v>
      </x:c>
      <x:c r="E619" s="46" t="n">
        <x:v>4.233019479382705e-8</x:v>
      </x:c>
      <x:c r="F619" s="19" t="str">
        <x:v>eng</x:v>
      </x:c>
      <x:c r="G619" s="19" t="str">
        <x:v>current English corpus (July 2024 dataset; public shorthand eng; mutable current corpus)</x:v>
      </x:c>
      <x:c r="H619" s="19" t="str">
        <x:v>climatic change (All)</x:v>
      </x:c>
      <x:c r="I619" s="19" t="str">
        <x:v>0</x:v>
      </x:c>
      <x:c r="J619" s="19" t="n">
        <x:v>46260.108125</x:v>
      </x:c>
      <x:c r="K619" s="31" t="str">
        <x:v>data/fear-temperature/ngram/raw/0a04941be5651b2bc9de7c1d97a1ec296ca7d83fbf14cbae1d4cb6dce5e31d80.json</x:v>
      </x:c>
      <x:c r="L619" s="19" t="str">
        <x:v>d7902abbc080f4d2003d5f1a590f735baa3506f990d5c6b1c2d156f0cbd926e2</x:v>
      </x:c>
      <x:c r="M619" s="19" t="str">
        <x:v>03c6b3b7aec17c75d6066c3ad33475123246728a6d70514bc6c4b2fac975aa04</x:v>
      </x:c>
      <x:c r="N619" s="31" t="str">
        <x:v>FT-LF-CLIMATIC_CHANGE</x:v>
      </x:c>
      <x:c r="O619" s="31" t="str">
        <x:v>FT-C-HISTORICAL_CLIMATIC_CHANGE</x:v>
      </x:c>
      <x:c r="P619" s="31" t="str">
        <x:v>FT-F04</x:v>
      </x:c>
      <x:c r="Q619" s="49" t="n">
        <x:v>0.04233019479382705</x:v>
      </x:c>
    </x:row>
    <x:row r="620" ht="20" customHeight="1">
      <x:c r="A620" s="40" t="str">
        <x:v>FT-Q-V01-121</x:v>
      </x:c>
      <x:c r="B620" s="19" t="str">
        <x:v>climatic change</x:v>
      </x:c>
      <x:c r="C620" s="31" t="str">
        <x:v>climate</x:v>
      </x:c>
      <x:c r="D620" s="25" t="n">
        <x:v>1914</x:v>
      </x:c>
      <x:c r="E620" s="46" t="n">
        <x:v>5.487896703737505e-8</x:v>
      </x:c>
      <x:c r="F620" s="19" t="str">
        <x:v>eng</x:v>
      </x:c>
      <x:c r="G620" s="19" t="str">
        <x:v>current English corpus (July 2024 dataset; public shorthand eng; mutable current corpus)</x:v>
      </x:c>
      <x:c r="H620" s="19" t="str">
        <x:v>climatic change (All)</x:v>
      </x:c>
      <x:c r="I620" s="19" t="str">
        <x:v>0</x:v>
      </x:c>
      <x:c r="J620" s="19" t="n">
        <x:v>46260.108125</x:v>
      </x:c>
      <x:c r="K620" s="31" t="str">
        <x:v>data/fear-temperature/ngram/raw/0a04941be5651b2bc9de7c1d97a1ec296ca7d83fbf14cbae1d4cb6dce5e31d80.json</x:v>
      </x:c>
      <x:c r="L620" s="19" t="str">
        <x:v>d7902abbc080f4d2003d5f1a590f735baa3506f990d5c6b1c2d156f0cbd926e2</x:v>
      </x:c>
      <x:c r="M620" s="19" t="str">
        <x:v>03c6b3b7aec17c75d6066c3ad33475123246728a6d70514bc6c4b2fac975aa04</x:v>
      </x:c>
      <x:c r="N620" s="31" t="str">
        <x:v>FT-LF-CLIMATIC_CHANGE</x:v>
      </x:c>
      <x:c r="O620" s="31" t="str">
        <x:v>FT-C-HISTORICAL_CLIMATIC_CHANGE</x:v>
      </x:c>
      <x:c r="P620" s="31" t="str">
        <x:v>FT-F04</x:v>
      </x:c>
      <x:c r="Q620" s="49" t="n">
        <x:v>0.05487896703737505</x:v>
      </x:c>
    </x:row>
    <x:row r="621" ht="20" customHeight="1">
      <x:c r="A621" s="40" t="str">
        <x:v>FT-Q-V01-121</x:v>
      </x:c>
      <x:c r="B621" s="19" t="str">
        <x:v>climatic change</x:v>
      </x:c>
      <x:c r="C621" s="31" t="str">
        <x:v>climate</x:v>
      </x:c>
      <x:c r="D621" s="25" t="n">
        <x:v>1915</x:v>
      </x:c>
      <x:c r="E621" s="46" t="n">
        <x:v>4.717655779917784e-8</x:v>
      </x:c>
      <x:c r="F621" s="19" t="str">
        <x:v>eng</x:v>
      </x:c>
      <x:c r="G621" s="19" t="str">
        <x:v>current English corpus (July 2024 dataset; public shorthand eng; mutable current corpus)</x:v>
      </x:c>
      <x:c r="H621" s="19" t="str">
        <x:v>climatic change (All)</x:v>
      </x:c>
      <x:c r="I621" s="19" t="str">
        <x:v>0</x:v>
      </x:c>
      <x:c r="J621" s="19" t="n">
        <x:v>46260.108125</x:v>
      </x:c>
      <x:c r="K621" s="31" t="str">
        <x:v>data/fear-temperature/ngram/raw/0a04941be5651b2bc9de7c1d97a1ec296ca7d83fbf14cbae1d4cb6dce5e31d80.json</x:v>
      </x:c>
      <x:c r="L621" s="19" t="str">
        <x:v>d7902abbc080f4d2003d5f1a590f735baa3506f990d5c6b1c2d156f0cbd926e2</x:v>
      </x:c>
      <x:c r="M621" s="19" t="str">
        <x:v>03c6b3b7aec17c75d6066c3ad33475123246728a6d70514bc6c4b2fac975aa04</x:v>
      </x:c>
      <x:c r="N621" s="31" t="str">
        <x:v>FT-LF-CLIMATIC_CHANGE</x:v>
      </x:c>
      <x:c r="O621" s="31" t="str">
        <x:v>FT-C-HISTORICAL_CLIMATIC_CHANGE</x:v>
      </x:c>
      <x:c r="P621" s="31" t="str">
        <x:v>FT-F04</x:v>
      </x:c>
      <x:c r="Q621" s="49" t="n">
        <x:v>0.04717655779917784</x:v>
      </x:c>
    </x:row>
    <x:row r="622" ht="20" customHeight="1">
      <x:c r="A622" s="40" t="str">
        <x:v>FT-Q-V01-121</x:v>
      </x:c>
      <x:c r="B622" s="19" t="str">
        <x:v>climatic change</x:v>
      </x:c>
      <x:c r="C622" s="31" t="str">
        <x:v>climate</x:v>
      </x:c>
      <x:c r="D622" s="25" t="n">
        <x:v>1916</x:v>
      </x:c>
      <x:c r="E622" s="46" t="n">
        <x:v>3.417274393319181e-8</x:v>
      </x:c>
      <x:c r="F622" s="19" t="str">
        <x:v>eng</x:v>
      </x:c>
      <x:c r="G622" s="19" t="str">
        <x:v>current English corpus (July 2024 dataset; public shorthand eng; mutable current corpus)</x:v>
      </x:c>
      <x:c r="H622" s="19" t="str">
        <x:v>climatic change (All)</x:v>
      </x:c>
      <x:c r="I622" s="19" t="str">
        <x:v>0</x:v>
      </x:c>
      <x:c r="J622" s="19" t="n">
        <x:v>46260.108125</x:v>
      </x:c>
      <x:c r="K622" s="31" t="str">
        <x:v>data/fear-temperature/ngram/raw/0a04941be5651b2bc9de7c1d97a1ec296ca7d83fbf14cbae1d4cb6dce5e31d80.json</x:v>
      </x:c>
      <x:c r="L622" s="19" t="str">
        <x:v>d7902abbc080f4d2003d5f1a590f735baa3506f990d5c6b1c2d156f0cbd926e2</x:v>
      </x:c>
      <x:c r="M622" s="19" t="str">
        <x:v>03c6b3b7aec17c75d6066c3ad33475123246728a6d70514bc6c4b2fac975aa04</x:v>
      </x:c>
      <x:c r="N622" s="31" t="str">
        <x:v>FT-LF-CLIMATIC_CHANGE</x:v>
      </x:c>
      <x:c r="O622" s="31" t="str">
        <x:v>FT-C-HISTORICAL_CLIMATIC_CHANGE</x:v>
      </x:c>
      <x:c r="P622" s="31" t="str">
        <x:v>FT-F04</x:v>
      </x:c>
      <x:c r="Q622" s="49" t="n">
        <x:v>0.03417274393319181</x:v>
      </x:c>
    </x:row>
    <x:row r="623" ht="20" customHeight="1">
      <x:c r="A623" s="40" t="str">
        <x:v>FT-Q-V01-121</x:v>
      </x:c>
      <x:c r="B623" s="19" t="str">
        <x:v>climatic change</x:v>
      </x:c>
      <x:c r="C623" s="31" t="str">
        <x:v>climate</x:v>
      </x:c>
      <x:c r="D623" s="25" t="n">
        <x:v>1917</x:v>
      </x:c>
      <x:c r="E623" s="46" t="n">
        <x:v>3.9799948781116257e-8</x:v>
      </x:c>
      <x:c r="F623" s="19" t="str">
        <x:v>eng</x:v>
      </x:c>
      <x:c r="G623" s="19" t="str">
        <x:v>current English corpus (July 2024 dataset; public shorthand eng; mutable current corpus)</x:v>
      </x:c>
      <x:c r="H623" s="19" t="str">
        <x:v>climatic change (All)</x:v>
      </x:c>
      <x:c r="I623" s="19" t="str">
        <x:v>0</x:v>
      </x:c>
      <x:c r="J623" s="19" t="n">
        <x:v>46260.108125</x:v>
      </x:c>
      <x:c r="K623" s="31" t="str">
        <x:v>data/fear-temperature/ngram/raw/0a04941be5651b2bc9de7c1d97a1ec296ca7d83fbf14cbae1d4cb6dce5e31d80.json</x:v>
      </x:c>
      <x:c r="L623" s="19" t="str">
        <x:v>d7902abbc080f4d2003d5f1a590f735baa3506f990d5c6b1c2d156f0cbd926e2</x:v>
      </x:c>
      <x:c r="M623" s="19" t="str">
        <x:v>03c6b3b7aec17c75d6066c3ad33475123246728a6d70514bc6c4b2fac975aa04</x:v>
      </x:c>
      <x:c r="N623" s="31" t="str">
        <x:v>FT-LF-CLIMATIC_CHANGE</x:v>
      </x:c>
      <x:c r="O623" s="31" t="str">
        <x:v>FT-C-HISTORICAL_CLIMATIC_CHANGE</x:v>
      </x:c>
      <x:c r="P623" s="31" t="str">
        <x:v>FT-F04</x:v>
      </x:c>
      <x:c r="Q623" s="49" t="n">
        <x:v>0.03979994878111626</x:v>
      </x:c>
    </x:row>
    <x:row r="624" ht="20" customHeight="1">
      <x:c r="A624" s="40" t="str">
        <x:v>FT-Q-V01-121</x:v>
      </x:c>
      <x:c r="B624" s="19" t="str">
        <x:v>climatic change</x:v>
      </x:c>
      <x:c r="C624" s="31" t="str">
        <x:v>climate</x:v>
      </x:c>
      <x:c r="D624" s="25" t="n">
        <x:v>1918</x:v>
      </x:c>
      <x:c r="E624" s="46" t="n">
        <x:v>2.720384700838352e-8</x:v>
      </x:c>
      <x:c r="F624" s="19" t="str">
        <x:v>eng</x:v>
      </x:c>
      <x:c r="G624" s="19" t="str">
        <x:v>current English corpus (July 2024 dataset; public shorthand eng; mutable current corpus)</x:v>
      </x:c>
      <x:c r="H624" s="19" t="str">
        <x:v>climatic change (All)</x:v>
      </x:c>
      <x:c r="I624" s="19" t="str">
        <x:v>0</x:v>
      </x:c>
      <x:c r="J624" s="19" t="n">
        <x:v>46260.108125</x:v>
      </x:c>
      <x:c r="K624" s="31" t="str">
        <x:v>data/fear-temperature/ngram/raw/0a04941be5651b2bc9de7c1d97a1ec296ca7d83fbf14cbae1d4cb6dce5e31d80.json</x:v>
      </x:c>
      <x:c r="L624" s="19" t="str">
        <x:v>d7902abbc080f4d2003d5f1a590f735baa3506f990d5c6b1c2d156f0cbd926e2</x:v>
      </x:c>
      <x:c r="M624" s="19" t="str">
        <x:v>03c6b3b7aec17c75d6066c3ad33475123246728a6d70514bc6c4b2fac975aa04</x:v>
      </x:c>
      <x:c r="N624" s="31" t="str">
        <x:v>FT-LF-CLIMATIC_CHANGE</x:v>
      </x:c>
      <x:c r="O624" s="31" t="str">
        <x:v>FT-C-HISTORICAL_CLIMATIC_CHANGE</x:v>
      </x:c>
      <x:c r="P624" s="31" t="str">
        <x:v>FT-F04</x:v>
      </x:c>
      <x:c r="Q624" s="49" t="n">
        <x:v>0.02720384700838352</x:v>
      </x:c>
    </x:row>
    <x:row r="625" ht="20" customHeight="1">
      <x:c r="A625" s="40" t="str">
        <x:v>FT-Q-V01-121</x:v>
      </x:c>
      <x:c r="B625" s="19" t="str">
        <x:v>climatic change</x:v>
      </x:c>
      <x:c r="C625" s="31" t="str">
        <x:v>climate</x:v>
      </x:c>
      <x:c r="D625" s="25" t="n">
        <x:v>1919</x:v>
      </x:c>
      <x:c r="E625" s="46" t="n">
        <x:v>3.6230702327166846e-8</x:v>
      </x:c>
      <x:c r="F625" s="19" t="str">
        <x:v>eng</x:v>
      </x:c>
      <x:c r="G625" s="19" t="str">
        <x:v>current English corpus (July 2024 dataset; public shorthand eng; mutable current corpus)</x:v>
      </x:c>
      <x:c r="H625" s="19" t="str">
        <x:v>climatic change (All)</x:v>
      </x:c>
      <x:c r="I625" s="19" t="str">
        <x:v>0</x:v>
      </x:c>
      <x:c r="J625" s="19" t="n">
        <x:v>46260.108125</x:v>
      </x:c>
      <x:c r="K625" s="31" t="str">
        <x:v>data/fear-temperature/ngram/raw/0a04941be5651b2bc9de7c1d97a1ec296ca7d83fbf14cbae1d4cb6dce5e31d80.json</x:v>
      </x:c>
      <x:c r="L625" s="19" t="str">
        <x:v>d7902abbc080f4d2003d5f1a590f735baa3506f990d5c6b1c2d156f0cbd926e2</x:v>
      </x:c>
      <x:c r="M625" s="19" t="str">
        <x:v>03c6b3b7aec17c75d6066c3ad33475123246728a6d70514bc6c4b2fac975aa04</x:v>
      </x:c>
      <x:c r="N625" s="31" t="str">
        <x:v>FT-LF-CLIMATIC_CHANGE</x:v>
      </x:c>
      <x:c r="O625" s="31" t="str">
        <x:v>FT-C-HISTORICAL_CLIMATIC_CHANGE</x:v>
      </x:c>
      <x:c r="P625" s="31" t="str">
        <x:v>FT-F04</x:v>
      </x:c>
      <x:c r="Q625" s="49" t="n">
        <x:v>0.036230702327166846</x:v>
      </x:c>
    </x:row>
    <x:row r="626" ht="20" customHeight="1">
      <x:c r="A626" s="40" t="str">
        <x:v>FT-Q-V01-121</x:v>
      </x:c>
      <x:c r="B626" s="19" t="str">
        <x:v>climatic change</x:v>
      </x:c>
      <x:c r="C626" s="31" t="str">
        <x:v>climate</x:v>
      </x:c>
      <x:c r="D626" s="25" t="n">
        <x:v>1920</x:v>
      </x:c>
      <x:c r="E626" s="46" t="n">
        <x:v>2.992095454734667e-8</x:v>
      </x:c>
      <x:c r="F626" s="19" t="str">
        <x:v>eng</x:v>
      </x:c>
      <x:c r="G626" s="19" t="str">
        <x:v>current English corpus (July 2024 dataset; public shorthand eng; mutable current corpus)</x:v>
      </x:c>
      <x:c r="H626" s="19" t="str">
        <x:v>climatic change (All)</x:v>
      </x:c>
      <x:c r="I626" s="19" t="str">
        <x:v>0</x:v>
      </x:c>
      <x:c r="J626" s="19" t="n">
        <x:v>46260.108125</x:v>
      </x:c>
      <x:c r="K626" s="31" t="str">
        <x:v>data/fear-temperature/ngram/raw/0a04941be5651b2bc9de7c1d97a1ec296ca7d83fbf14cbae1d4cb6dce5e31d80.json</x:v>
      </x:c>
      <x:c r="L626" s="19" t="str">
        <x:v>d7902abbc080f4d2003d5f1a590f735baa3506f990d5c6b1c2d156f0cbd926e2</x:v>
      </x:c>
      <x:c r="M626" s="19" t="str">
        <x:v>03c6b3b7aec17c75d6066c3ad33475123246728a6d70514bc6c4b2fac975aa04</x:v>
      </x:c>
      <x:c r="N626" s="31" t="str">
        <x:v>FT-LF-CLIMATIC_CHANGE</x:v>
      </x:c>
      <x:c r="O626" s="31" t="str">
        <x:v>FT-C-HISTORICAL_CLIMATIC_CHANGE</x:v>
      </x:c>
      <x:c r="P626" s="31" t="str">
        <x:v>FT-F04</x:v>
      </x:c>
      <x:c r="Q626" s="49" t="n">
        <x:v>0.029920954547346668</x:v>
      </x:c>
    </x:row>
    <x:row r="627" ht="20" customHeight="1">
      <x:c r="A627" s="40" t="str">
        <x:v>FT-Q-V01-121</x:v>
      </x:c>
      <x:c r="B627" s="19" t="str">
        <x:v>climatic change</x:v>
      </x:c>
      <x:c r="C627" s="31" t="str">
        <x:v>climate</x:v>
      </x:c>
      <x:c r="D627" s="25" t="n">
        <x:v>1921</x:v>
      </x:c>
      <x:c r="E627" s="46" t="n">
        <x:v>3.073593998759172e-8</x:v>
      </x:c>
      <x:c r="F627" s="19" t="str">
        <x:v>eng</x:v>
      </x:c>
      <x:c r="G627" s="19" t="str">
        <x:v>current English corpus (July 2024 dataset; public shorthand eng; mutable current corpus)</x:v>
      </x:c>
      <x:c r="H627" s="19" t="str">
        <x:v>climatic change (All)</x:v>
      </x:c>
      <x:c r="I627" s="19" t="str">
        <x:v>0</x:v>
      </x:c>
      <x:c r="J627" s="19" t="n">
        <x:v>46260.108125</x:v>
      </x:c>
      <x:c r="K627" s="31" t="str">
        <x:v>data/fear-temperature/ngram/raw/0a04941be5651b2bc9de7c1d97a1ec296ca7d83fbf14cbae1d4cb6dce5e31d80.json</x:v>
      </x:c>
      <x:c r="L627" s="19" t="str">
        <x:v>d7902abbc080f4d2003d5f1a590f735baa3506f990d5c6b1c2d156f0cbd926e2</x:v>
      </x:c>
      <x:c r="M627" s="19" t="str">
        <x:v>03c6b3b7aec17c75d6066c3ad33475123246728a6d70514bc6c4b2fac975aa04</x:v>
      </x:c>
      <x:c r="N627" s="31" t="str">
        <x:v>FT-LF-CLIMATIC_CHANGE</x:v>
      </x:c>
      <x:c r="O627" s="31" t="str">
        <x:v>FT-C-HISTORICAL_CLIMATIC_CHANGE</x:v>
      </x:c>
      <x:c r="P627" s="31" t="str">
        <x:v>FT-F04</x:v>
      </x:c>
      <x:c r="Q627" s="49" t="n">
        <x:v>0.03073593998759172</x:v>
      </x:c>
    </x:row>
    <x:row r="628" ht="20" customHeight="1">
      <x:c r="A628" s="40" t="str">
        <x:v>FT-Q-V01-121</x:v>
      </x:c>
      <x:c r="B628" s="19" t="str">
        <x:v>climatic change</x:v>
      </x:c>
      <x:c r="C628" s="31" t="str">
        <x:v>climate</x:v>
      </x:c>
      <x:c r="D628" s="25" t="n">
        <x:v>1922</x:v>
      </x:c>
      <x:c r="E628" s="46" t="n">
        <x:v>3.1478203044166264e-8</x:v>
      </x:c>
      <x:c r="F628" s="19" t="str">
        <x:v>eng</x:v>
      </x:c>
      <x:c r="G628" s="19" t="str">
        <x:v>current English corpus (July 2024 dataset; public shorthand eng; mutable current corpus)</x:v>
      </x:c>
      <x:c r="H628" s="19" t="str">
        <x:v>climatic change (All)</x:v>
      </x:c>
      <x:c r="I628" s="19" t="str">
        <x:v>0</x:v>
      </x:c>
      <x:c r="J628" s="19" t="n">
        <x:v>46260.108125</x:v>
      </x:c>
      <x:c r="K628" s="31" t="str">
        <x:v>data/fear-temperature/ngram/raw/0a04941be5651b2bc9de7c1d97a1ec296ca7d83fbf14cbae1d4cb6dce5e31d80.json</x:v>
      </x:c>
      <x:c r="L628" s="19" t="str">
        <x:v>d7902abbc080f4d2003d5f1a590f735baa3506f990d5c6b1c2d156f0cbd926e2</x:v>
      </x:c>
      <x:c r="M628" s="19" t="str">
        <x:v>03c6b3b7aec17c75d6066c3ad33475123246728a6d70514bc6c4b2fac975aa04</x:v>
      </x:c>
      <x:c r="N628" s="31" t="str">
        <x:v>FT-LF-CLIMATIC_CHANGE</x:v>
      </x:c>
      <x:c r="O628" s="31" t="str">
        <x:v>FT-C-HISTORICAL_CLIMATIC_CHANGE</x:v>
      </x:c>
      <x:c r="P628" s="31" t="str">
        <x:v>FT-F04</x:v>
      </x:c>
      <x:c r="Q628" s="49" t="n">
        <x:v>0.031478203044166264</x:v>
      </x:c>
    </x:row>
    <x:row r="629" ht="20" customHeight="1">
      <x:c r="A629" s="40" t="str">
        <x:v>FT-Q-V01-121</x:v>
      </x:c>
      <x:c r="B629" s="19" t="str">
        <x:v>climatic change</x:v>
      </x:c>
      <x:c r="C629" s="31" t="str">
        <x:v>climate</x:v>
      </x:c>
      <x:c r="D629" s="25" t="n">
        <x:v>1923</x:v>
      </x:c>
      <x:c r="E629" s="46" t="n">
        <x:v>5.057379742767765e-8</x:v>
      </x:c>
      <x:c r="F629" s="19" t="str">
        <x:v>eng</x:v>
      </x:c>
      <x:c r="G629" s="19" t="str">
        <x:v>current English corpus (July 2024 dataset; public shorthand eng; mutable current corpus)</x:v>
      </x:c>
      <x:c r="H629" s="19" t="str">
        <x:v>climatic change (All)</x:v>
      </x:c>
      <x:c r="I629" s="19" t="str">
        <x:v>0</x:v>
      </x:c>
      <x:c r="J629" s="19" t="n">
        <x:v>46260.108125</x:v>
      </x:c>
      <x:c r="K629" s="31" t="str">
        <x:v>data/fear-temperature/ngram/raw/0a04941be5651b2bc9de7c1d97a1ec296ca7d83fbf14cbae1d4cb6dce5e31d80.json</x:v>
      </x:c>
      <x:c r="L629" s="19" t="str">
        <x:v>d7902abbc080f4d2003d5f1a590f735baa3506f990d5c6b1c2d156f0cbd926e2</x:v>
      </x:c>
      <x:c r="M629" s="19" t="str">
        <x:v>03c6b3b7aec17c75d6066c3ad33475123246728a6d70514bc6c4b2fac975aa04</x:v>
      </x:c>
      <x:c r="N629" s="31" t="str">
        <x:v>FT-LF-CLIMATIC_CHANGE</x:v>
      </x:c>
      <x:c r="O629" s="31" t="str">
        <x:v>FT-C-HISTORICAL_CLIMATIC_CHANGE</x:v>
      </x:c>
      <x:c r="P629" s="31" t="str">
        <x:v>FT-F04</x:v>
      </x:c>
      <x:c r="Q629" s="49" t="n">
        <x:v>0.05057379742767765</x:v>
      </x:c>
    </x:row>
    <x:row r="630" ht="20" customHeight="1">
      <x:c r="A630" s="40" t="str">
        <x:v>FT-Q-V01-121</x:v>
      </x:c>
      <x:c r="B630" s="19" t="str">
        <x:v>climatic change</x:v>
      </x:c>
      <x:c r="C630" s="31" t="str">
        <x:v>climate</x:v>
      </x:c>
      <x:c r="D630" s="25" t="n">
        <x:v>1924</x:v>
      </x:c>
      <x:c r="E630" s="46" t="n">
        <x:v>5.448158127419056e-8</x:v>
      </x:c>
      <x:c r="F630" s="19" t="str">
        <x:v>eng</x:v>
      </x:c>
      <x:c r="G630" s="19" t="str">
        <x:v>current English corpus (July 2024 dataset; public shorthand eng; mutable current corpus)</x:v>
      </x:c>
      <x:c r="H630" s="19" t="str">
        <x:v>climatic change (All)</x:v>
      </x:c>
      <x:c r="I630" s="19" t="str">
        <x:v>0</x:v>
      </x:c>
      <x:c r="J630" s="19" t="n">
        <x:v>46260.108125</x:v>
      </x:c>
      <x:c r="K630" s="31" t="str">
        <x:v>data/fear-temperature/ngram/raw/0a04941be5651b2bc9de7c1d97a1ec296ca7d83fbf14cbae1d4cb6dce5e31d80.json</x:v>
      </x:c>
      <x:c r="L630" s="19" t="str">
        <x:v>d7902abbc080f4d2003d5f1a590f735baa3506f990d5c6b1c2d156f0cbd926e2</x:v>
      </x:c>
      <x:c r="M630" s="19" t="str">
        <x:v>03c6b3b7aec17c75d6066c3ad33475123246728a6d70514bc6c4b2fac975aa04</x:v>
      </x:c>
      <x:c r="N630" s="31" t="str">
        <x:v>FT-LF-CLIMATIC_CHANGE</x:v>
      </x:c>
      <x:c r="O630" s="31" t="str">
        <x:v>FT-C-HISTORICAL_CLIMATIC_CHANGE</x:v>
      </x:c>
      <x:c r="P630" s="31" t="str">
        <x:v>FT-F04</x:v>
      </x:c>
      <x:c r="Q630" s="49" t="n">
        <x:v>0.05448158127419056</x:v>
      </x:c>
    </x:row>
    <x:row r="631" ht="20" customHeight="1">
      <x:c r="A631" s="40" t="str">
        <x:v>FT-Q-V01-121</x:v>
      </x:c>
      <x:c r="B631" s="19" t="str">
        <x:v>climatic change</x:v>
      </x:c>
      <x:c r="C631" s="31" t="str">
        <x:v>climate</x:v>
      </x:c>
      <x:c r="D631" s="25" t="n">
        <x:v>1925</x:v>
      </x:c>
      <x:c r="E631" s="46" t="n">
        <x:v>4.407312709231448e-8</x:v>
      </x:c>
      <x:c r="F631" s="19" t="str">
        <x:v>eng</x:v>
      </x:c>
      <x:c r="G631" s="19" t="str">
        <x:v>current English corpus (July 2024 dataset; public shorthand eng; mutable current corpus)</x:v>
      </x:c>
      <x:c r="H631" s="19" t="str">
        <x:v>climatic change (All)</x:v>
      </x:c>
      <x:c r="I631" s="19" t="str">
        <x:v>0</x:v>
      </x:c>
      <x:c r="J631" s="19" t="n">
        <x:v>46260.108125</x:v>
      </x:c>
      <x:c r="K631" s="31" t="str">
        <x:v>data/fear-temperature/ngram/raw/0a04941be5651b2bc9de7c1d97a1ec296ca7d83fbf14cbae1d4cb6dce5e31d80.json</x:v>
      </x:c>
      <x:c r="L631" s="19" t="str">
        <x:v>d7902abbc080f4d2003d5f1a590f735baa3506f990d5c6b1c2d156f0cbd926e2</x:v>
      </x:c>
      <x:c r="M631" s="19" t="str">
        <x:v>03c6b3b7aec17c75d6066c3ad33475123246728a6d70514bc6c4b2fac975aa04</x:v>
      </x:c>
      <x:c r="N631" s="31" t="str">
        <x:v>FT-LF-CLIMATIC_CHANGE</x:v>
      </x:c>
      <x:c r="O631" s="31" t="str">
        <x:v>FT-C-HISTORICAL_CLIMATIC_CHANGE</x:v>
      </x:c>
      <x:c r="P631" s="31" t="str">
        <x:v>FT-F04</x:v>
      </x:c>
      <x:c r="Q631" s="49" t="n">
        <x:v>0.04407312709231448</x:v>
      </x:c>
    </x:row>
    <x:row r="632" ht="20" customHeight="1">
      <x:c r="A632" s="40" t="str">
        <x:v>FT-Q-V01-121</x:v>
      </x:c>
      <x:c r="B632" s="19" t="str">
        <x:v>climatic change</x:v>
      </x:c>
      <x:c r="C632" s="31" t="str">
        <x:v>climate</x:v>
      </x:c>
      <x:c r="D632" s="25" t="n">
        <x:v>1926</x:v>
      </x:c>
      <x:c r="E632" s="46" t="n">
        <x:v>4.671735281958078e-8</x:v>
      </x:c>
      <x:c r="F632" s="19" t="str">
        <x:v>eng</x:v>
      </x:c>
      <x:c r="G632" s="19" t="str">
        <x:v>current English corpus (July 2024 dataset; public shorthand eng; mutable current corpus)</x:v>
      </x:c>
      <x:c r="H632" s="19" t="str">
        <x:v>climatic change (All)</x:v>
      </x:c>
      <x:c r="I632" s="19" t="str">
        <x:v>0</x:v>
      </x:c>
      <x:c r="J632" s="19" t="n">
        <x:v>46260.108125</x:v>
      </x:c>
      <x:c r="K632" s="31" t="str">
        <x:v>data/fear-temperature/ngram/raw/0a04941be5651b2bc9de7c1d97a1ec296ca7d83fbf14cbae1d4cb6dce5e31d80.json</x:v>
      </x:c>
      <x:c r="L632" s="19" t="str">
        <x:v>d7902abbc080f4d2003d5f1a590f735baa3506f990d5c6b1c2d156f0cbd926e2</x:v>
      </x:c>
      <x:c r="M632" s="19" t="str">
        <x:v>03c6b3b7aec17c75d6066c3ad33475123246728a6d70514bc6c4b2fac975aa04</x:v>
      </x:c>
      <x:c r="N632" s="31" t="str">
        <x:v>FT-LF-CLIMATIC_CHANGE</x:v>
      </x:c>
      <x:c r="O632" s="31" t="str">
        <x:v>FT-C-HISTORICAL_CLIMATIC_CHANGE</x:v>
      </x:c>
      <x:c r="P632" s="31" t="str">
        <x:v>FT-F04</x:v>
      </x:c>
      <x:c r="Q632" s="49" t="n">
        <x:v>0.04671735281958078</x:v>
      </x:c>
    </x:row>
    <x:row r="633" ht="20" customHeight="1">
      <x:c r="A633" s="40" t="str">
        <x:v>FT-Q-V01-121</x:v>
      </x:c>
      <x:c r="B633" s="19" t="str">
        <x:v>climatic change</x:v>
      </x:c>
      <x:c r="C633" s="31" t="str">
        <x:v>climate</x:v>
      </x:c>
      <x:c r="D633" s="25" t="n">
        <x:v>1927</x:v>
      </x:c>
      <x:c r="E633" s="46" t="n">
        <x:v>5.392051707908685e-8</x:v>
      </x:c>
      <x:c r="F633" s="19" t="str">
        <x:v>eng</x:v>
      </x:c>
      <x:c r="G633" s="19" t="str">
        <x:v>current English corpus (July 2024 dataset; public shorthand eng; mutable current corpus)</x:v>
      </x:c>
      <x:c r="H633" s="19" t="str">
        <x:v>climatic change (All)</x:v>
      </x:c>
      <x:c r="I633" s="19" t="str">
        <x:v>0</x:v>
      </x:c>
      <x:c r="J633" s="19" t="n">
        <x:v>46260.108125</x:v>
      </x:c>
      <x:c r="K633" s="31" t="str">
        <x:v>data/fear-temperature/ngram/raw/0a04941be5651b2bc9de7c1d97a1ec296ca7d83fbf14cbae1d4cb6dce5e31d80.json</x:v>
      </x:c>
      <x:c r="L633" s="19" t="str">
        <x:v>d7902abbc080f4d2003d5f1a590f735baa3506f990d5c6b1c2d156f0cbd926e2</x:v>
      </x:c>
      <x:c r="M633" s="19" t="str">
        <x:v>03c6b3b7aec17c75d6066c3ad33475123246728a6d70514bc6c4b2fac975aa04</x:v>
      </x:c>
      <x:c r="N633" s="31" t="str">
        <x:v>FT-LF-CLIMATIC_CHANGE</x:v>
      </x:c>
      <x:c r="O633" s="31" t="str">
        <x:v>FT-C-HISTORICAL_CLIMATIC_CHANGE</x:v>
      </x:c>
      <x:c r="P633" s="31" t="str">
        <x:v>FT-F04</x:v>
      </x:c>
      <x:c r="Q633" s="49" t="n">
        <x:v>0.05392051707908685</x:v>
      </x:c>
    </x:row>
    <x:row r="634" ht="20" customHeight="1">
      <x:c r="A634" s="40" t="str">
        <x:v>FT-Q-V01-121</x:v>
      </x:c>
      <x:c r="B634" s="19" t="str">
        <x:v>climatic change</x:v>
      </x:c>
      <x:c r="C634" s="31" t="str">
        <x:v>climate</x:v>
      </x:c>
      <x:c r="D634" s="25" t="n">
        <x:v>1928</x:v>
      </x:c>
      <x:c r="E634" s="46" t="n">
        <x:v>4.4342075566916606e-8</x:v>
      </x:c>
      <x:c r="F634" s="19" t="str">
        <x:v>eng</x:v>
      </x:c>
      <x:c r="G634" s="19" t="str">
        <x:v>current English corpus (July 2024 dataset; public shorthand eng; mutable current corpus)</x:v>
      </x:c>
      <x:c r="H634" s="19" t="str">
        <x:v>climatic change (All)</x:v>
      </x:c>
      <x:c r="I634" s="19" t="str">
        <x:v>0</x:v>
      </x:c>
      <x:c r="J634" s="19" t="n">
        <x:v>46260.108125</x:v>
      </x:c>
      <x:c r="K634" s="31" t="str">
        <x:v>data/fear-temperature/ngram/raw/0a04941be5651b2bc9de7c1d97a1ec296ca7d83fbf14cbae1d4cb6dce5e31d80.json</x:v>
      </x:c>
      <x:c r="L634" s="19" t="str">
        <x:v>d7902abbc080f4d2003d5f1a590f735baa3506f990d5c6b1c2d156f0cbd926e2</x:v>
      </x:c>
      <x:c r="M634" s="19" t="str">
        <x:v>03c6b3b7aec17c75d6066c3ad33475123246728a6d70514bc6c4b2fac975aa04</x:v>
      </x:c>
      <x:c r="N634" s="31" t="str">
        <x:v>FT-LF-CLIMATIC_CHANGE</x:v>
      </x:c>
      <x:c r="O634" s="31" t="str">
        <x:v>FT-C-HISTORICAL_CLIMATIC_CHANGE</x:v>
      </x:c>
      <x:c r="P634" s="31" t="str">
        <x:v>FT-F04</x:v>
      </x:c>
      <x:c r="Q634" s="49" t="n">
        <x:v>0.044342075566916606</x:v>
      </x:c>
    </x:row>
    <x:row r="635" ht="20" customHeight="1">
      <x:c r="A635" s="40" t="str">
        <x:v>FT-Q-V01-121</x:v>
      </x:c>
      <x:c r="B635" s="19" t="str">
        <x:v>climatic change</x:v>
      </x:c>
      <x:c r="C635" s="31" t="str">
        <x:v>climate</x:v>
      </x:c>
      <x:c r="D635" s="25" t="n">
        <x:v>1929</x:v>
      </x:c>
      <x:c r="E635" s="46" t="n">
        <x:v>6.994253476388934e-8</x:v>
      </x:c>
      <x:c r="F635" s="19" t="str">
        <x:v>eng</x:v>
      </x:c>
      <x:c r="G635" s="19" t="str">
        <x:v>current English corpus (July 2024 dataset; public shorthand eng; mutable current corpus)</x:v>
      </x:c>
      <x:c r="H635" s="19" t="str">
        <x:v>climatic change (All)</x:v>
      </x:c>
      <x:c r="I635" s="19" t="str">
        <x:v>0</x:v>
      </x:c>
      <x:c r="J635" s="19" t="n">
        <x:v>46260.108125</x:v>
      </x:c>
      <x:c r="K635" s="31" t="str">
        <x:v>data/fear-temperature/ngram/raw/0a04941be5651b2bc9de7c1d97a1ec296ca7d83fbf14cbae1d4cb6dce5e31d80.json</x:v>
      </x:c>
      <x:c r="L635" s="19" t="str">
        <x:v>d7902abbc080f4d2003d5f1a590f735baa3506f990d5c6b1c2d156f0cbd926e2</x:v>
      </x:c>
      <x:c r="M635" s="19" t="str">
        <x:v>03c6b3b7aec17c75d6066c3ad33475123246728a6d70514bc6c4b2fac975aa04</x:v>
      </x:c>
      <x:c r="N635" s="31" t="str">
        <x:v>FT-LF-CLIMATIC_CHANGE</x:v>
      </x:c>
      <x:c r="O635" s="31" t="str">
        <x:v>FT-C-HISTORICAL_CLIMATIC_CHANGE</x:v>
      </x:c>
      <x:c r="P635" s="31" t="str">
        <x:v>FT-F04</x:v>
      </x:c>
      <x:c r="Q635" s="49" t="n">
        <x:v>0.06994253476388934</x:v>
      </x:c>
    </x:row>
    <x:row r="636" ht="20" customHeight="1">
      <x:c r="A636" s="40" t="str">
        <x:v>FT-Q-V01-121</x:v>
      </x:c>
      <x:c r="B636" s="19" t="str">
        <x:v>climatic change</x:v>
      </x:c>
      <x:c r="C636" s="31" t="str">
        <x:v>climate</x:v>
      </x:c>
      <x:c r="D636" s="25" t="n">
        <x:v>1930</x:v>
      </x:c>
      <x:c r="E636" s="46" t="n">
        <x:v>4.216464075113002e-8</x:v>
      </x:c>
      <x:c r="F636" s="19" t="str">
        <x:v>eng</x:v>
      </x:c>
      <x:c r="G636" s="19" t="str">
        <x:v>current English corpus (July 2024 dataset; public shorthand eng; mutable current corpus)</x:v>
      </x:c>
      <x:c r="H636" s="19" t="str">
        <x:v>climatic change (All)</x:v>
      </x:c>
      <x:c r="I636" s="19" t="str">
        <x:v>0</x:v>
      </x:c>
      <x:c r="J636" s="19" t="n">
        <x:v>46260.108125</x:v>
      </x:c>
      <x:c r="K636" s="31" t="str">
        <x:v>data/fear-temperature/ngram/raw/0a04941be5651b2bc9de7c1d97a1ec296ca7d83fbf14cbae1d4cb6dce5e31d80.json</x:v>
      </x:c>
      <x:c r="L636" s="19" t="str">
        <x:v>d7902abbc080f4d2003d5f1a590f735baa3506f990d5c6b1c2d156f0cbd926e2</x:v>
      </x:c>
      <x:c r="M636" s="19" t="str">
        <x:v>03c6b3b7aec17c75d6066c3ad33475123246728a6d70514bc6c4b2fac975aa04</x:v>
      </x:c>
      <x:c r="N636" s="31" t="str">
        <x:v>FT-LF-CLIMATIC_CHANGE</x:v>
      </x:c>
      <x:c r="O636" s="31" t="str">
        <x:v>FT-C-HISTORICAL_CLIMATIC_CHANGE</x:v>
      </x:c>
      <x:c r="P636" s="31" t="str">
        <x:v>FT-F04</x:v>
      </x:c>
      <x:c r="Q636" s="49" t="n">
        <x:v>0.04216464075113002</x:v>
      </x:c>
    </x:row>
    <x:row r="637" ht="20" customHeight="1">
      <x:c r="A637" s="40" t="str">
        <x:v>FT-Q-V01-121</x:v>
      </x:c>
      <x:c r="B637" s="19" t="str">
        <x:v>climatic change</x:v>
      </x:c>
      <x:c r="C637" s="31" t="str">
        <x:v>climate</x:v>
      </x:c>
      <x:c r="D637" s="25" t="n">
        <x:v>1931</x:v>
      </x:c>
      <x:c r="E637" s="46" t="n">
        <x:v>7.032762050496189e-8</x:v>
      </x:c>
      <x:c r="F637" s="19" t="str">
        <x:v>eng</x:v>
      </x:c>
      <x:c r="G637" s="19" t="str">
        <x:v>current English corpus (July 2024 dataset; public shorthand eng; mutable current corpus)</x:v>
      </x:c>
      <x:c r="H637" s="19" t="str">
        <x:v>climatic change (All)</x:v>
      </x:c>
      <x:c r="I637" s="19" t="str">
        <x:v>0</x:v>
      </x:c>
      <x:c r="J637" s="19" t="n">
        <x:v>46260.108125</x:v>
      </x:c>
      <x:c r="K637" s="31" t="str">
        <x:v>data/fear-temperature/ngram/raw/0a04941be5651b2bc9de7c1d97a1ec296ca7d83fbf14cbae1d4cb6dce5e31d80.json</x:v>
      </x:c>
      <x:c r="L637" s="19" t="str">
        <x:v>d7902abbc080f4d2003d5f1a590f735baa3506f990d5c6b1c2d156f0cbd926e2</x:v>
      </x:c>
      <x:c r="M637" s="19" t="str">
        <x:v>03c6b3b7aec17c75d6066c3ad33475123246728a6d70514bc6c4b2fac975aa04</x:v>
      </x:c>
      <x:c r="N637" s="31" t="str">
        <x:v>FT-LF-CLIMATIC_CHANGE</x:v>
      </x:c>
      <x:c r="O637" s="31" t="str">
        <x:v>FT-C-HISTORICAL_CLIMATIC_CHANGE</x:v>
      </x:c>
      <x:c r="P637" s="31" t="str">
        <x:v>FT-F04</x:v>
      </x:c>
      <x:c r="Q637" s="49" t="n">
        <x:v>0.07032762050496189</x:v>
      </x:c>
    </x:row>
    <x:row r="638" ht="20" customHeight="1">
      <x:c r="A638" s="40" t="str">
        <x:v>FT-Q-V01-121</x:v>
      </x:c>
      <x:c r="B638" s="19" t="str">
        <x:v>climatic change</x:v>
      </x:c>
      <x:c r="C638" s="31" t="str">
        <x:v>climate</x:v>
      </x:c>
      <x:c r="D638" s="25" t="n">
        <x:v>1932</x:v>
      </x:c>
      <x:c r="E638" s="46" t="n">
        <x:v>5.6550925553455755e-8</x:v>
      </x:c>
      <x:c r="F638" s="19" t="str">
        <x:v>eng</x:v>
      </x:c>
      <x:c r="G638" s="19" t="str">
        <x:v>current English corpus (July 2024 dataset; public shorthand eng; mutable current corpus)</x:v>
      </x:c>
      <x:c r="H638" s="19" t="str">
        <x:v>climatic change (All)</x:v>
      </x:c>
      <x:c r="I638" s="19" t="str">
        <x:v>0</x:v>
      </x:c>
      <x:c r="J638" s="19" t="n">
        <x:v>46260.108125</x:v>
      </x:c>
      <x:c r="K638" s="31" t="str">
        <x:v>data/fear-temperature/ngram/raw/0a04941be5651b2bc9de7c1d97a1ec296ca7d83fbf14cbae1d4cb6dce5e31d80.json</x:v>
      </x:c>
      <x:c r="L638" s="19" t="str">
        <x:v>d7902abbc080f4d2003d5f1a590f735baa3506f990d5c6b1c2d156f0cbd926e2</x:v>
      </x:c>
      <x:c r="M638" s="19" t="str">
        <x:v>03c6b3b7aec17c75d6066c3ad33475123246728a6d70514bc6c4b2fac975aa04</x:v>
      </x:c>
      <x:c r="N638" s="31" t="str">
        <x:v>FT-LF-CLIMATIC_CHANGE</x:v>
      </x:c>
      <x:c r="O638" s="31" t="str">
        <x:v>FT-C-HISTORICAL_CLIMATIC_CHANGE</x:v>
      </x:c>
      <x:c r="P638" s="31" t="str">
        <x:v>FT-F04</x:v>
      </x:c>
      <x:c r="Q638" s="49" t="n">
        <x:v>0.056550925553455755</x:v>
      </x:c>
    </x:row>
    <x:row r="639" ht="20" customHeight="1">
      <x:c r="A639" s="40" t="str">
        <x:v>FT-Q-V01-121</x:v>
      </x:c>
      <x:c r="B639" s="19" t="str">
        <x:v>climatic change</x:v>
      </x:c>
      <x:c r="C639" s="31" t="str">
        <x:v>climate</x:v>
      </x:c>
      <x:c r="D639" s="25" t="n">
        <x:v>1933</x:v>
      </x:c>
      <x:c r="E639" s="46" t="n">
        <x:v>6.61544533597791e-8</x:v>
      </x:c>
      <x:c r="F639" s="19" t="str">
        <x:v>eng</x:v>
      </x:c>
      <x:c r="G639" s="19" t="str">
        <x:v>current English corpus (July 2024 dataset; public shorthand eng; mutable current corpus)</x:v>
      </x:c>
      <x:c r="H639" s="19" t="str">
        <x:v>climatic change (All)</x:v>
      </x:c>
      <x:c r="I639" s="19" t="str">
        <x:v>0</x:v>
      </x:c>
      <x:c r="J639" s="19" t="n">
        <x:v>46260.108125</x:v>
      </x:c>
      <x:c r="K639" s="31" t="str">
        <x:v>data/fear-temperature/ngram/raw/0a04941be5651b2bc9de7c1d97a1ec296ca7d83fbf14cbae1d4cb6dce5e31d80.json</x:v>
      </x:c>
      <x:c r="L639" s="19" t="str">
        <x:v>d7902abbc080f4d2003d5f1a590f735baa3506f990d5c6b1c2d156f0cbd926e2</x:v>
      </x:c>
      <x:c r="M639" s="19" t="str">
        <x:v>03c6b3b7aec17c75d6066c3ad33475123246728a6d70514bc6c4b2fac975aa04</x:v>
      </x:c>
      <x:c r="N639" s="31" t="str">
        <x:v>FT-LF-CLIMATIC_CHANGE</x:v>
      </x:c>
      <x:c r="O639" s="31" t="str">
        <x:v>FT-C-HISTORICAL_CLIMATIC_CHANGE</x:v>
      </x:c>
      <x:c r="P639" s="31" t="str">
        <x:v>FT-F04</x:v>
      </x:c>
      <x:c r="Q639" s="49" t="n">
        <x:v>0.0661544533597791</x:v>
      </x:c>
    </x:row>
    <x:row r="640" ht="20" customHeight="1">
      <x:c r="A640" s="40" t="str">
        <x:v>FT-Q-V01-121</x:v>
      </x:c>
      <x:c r="B640" s="19" t="str">
        <x:v>climatic change</x:v>
      </x:c>
      <x:c r="C640" s="31" t="str">
        <x:v>climate</x:v>
      </x:c>
      <x:c r="D640" s="25" t="n">
        <x:v>1934</x:v>
      </x:c>
      <x:c r="E640" s="46" t="n">
        <x:v>1.0538126882231325e-7</x:v>
      </x:c>
      <x:c r="F640" s="19" t="str">
        <x:v>eng</x:v>
      </x:c>
      <x:c r="G640" s="19" t="str">
        <x:v>current English corpus (July 2024 dataset; public shorthand eng; mutable current corpus)</x:v>
      </x:c>
      <x:c r="H640" s="19" t="str">
        <x:v>climatic change (All)</x:v>
      </x:c>
      <x:c r="I640" s="19" t="str">
        <x:v>0</x:v>
      </x:c>
      <x:c r="J640" s="19" t="n">
        <x:v>46260.108125</x:v>
      </x:c>
      <x:c r="K640" s="31" t="str">
        <x:v>data/fear-temperature/ngram/raw/0a04941be5651b2bc9de7c1d97a1ec296ca7d83fbf14cbae1d4cb6dce5e31d80.json</x:v>
      </x:c>
      <x:c r="L640" s="19" t="str">
        <x:v>d7902abbc080f4d2003d5f1a590f735baa3506f990d5c6b1c2d156f0cbd926e2</x:v>
      </x:c>
      <x:c r="M640" s="19" t="str">
        <x:v>03c6b3b7aec17c75d6066c3ad33475123246728a6d70514bc6c4b2fac975aa04</x:v>
      </x:c>
      <x:c r="N640" s="31" t="str">
        <x:v>FT-LF-CLIMATIC_CHANGE</x:v>
      </x:c>
      <x:c r="O640" s="31" t="str">
        <x:v>FT-C-HISTORICAL_CLIMATIC_CHANGE</x:v>
      </x:c>
      <x:c r="P640" s="31" t="str">
        <x:v>FT-F04</x:v>
      </x:c>
      <x:c r="Q640" s="49" t="n">
        <x:v>0.10538126882231325</x:v>
      </x:c>
    </x:row>
    <x:row r="641" ht="20" customHeight="1">
      <x:c r="A641" s="40" t="str">
        <x:v>FT-Q-V01-121</x:v>
      </x:c>
      <x:c r="B641" s="19" t="str">
        <x:v>climatic change</x:v>
      </x:c>
      <x:c r="C641" s="31" t="str">
        <x:v>climate</x:v>
      </x:c>
      <x:c r="D641" s="25" t="n">
        <x:v>1935</x:v>
      </x:c>
      <x:c r="E641" s="46" t="n">
        <x:v>9.0063739799362e-8</x:v>
      </x:c>
      <x:c r="F641" s="19" t="str">
        <x:v>eng</x:v>
      </x:c>
      <x:c r="G641" s="19" t="str">
        <x:v>current English corpus (July 2024 dataset; public shorthand eng; mutable current corpus)</x:v>
      </x:c>
      <x:c r="H641" s="19" t="str">
        <x:v>climatic change (All)</x:v>
      </x:c>
      <x:c r="I641" s="19" t="str">
        <x:v>0</x:v>
      </x:c>
      <x:c r="J641" s="19" t="n">
        <x:v>46260.108125</x:v>
      </x:c>
      <x:c r="K641" s="31" t="str">
        <x:v>data/fear-temperature/ngram/raw/0a04941be5651b2bc9de7c1d97a1ec296ca7d83fbf14cbae1d4cb6dce5e31d80.json</x:v>
      </x:c>
      <x:c r="L641" s="19" t="str">
        <x:v>d7902abbc080f4d2003d5f1a590f735baa3506f990d5c6b1c2d156f0cbd926e2</x:v>
      </x:c>
      <x:c r="M641" s="19" t="str">
        <x:v>03c6b3b7aec17c75d6066c3ad33475123246728a6d70514bc6c4b2fac975aa04</x:v>
      </x:c>
      <x:c r="N641" s="31" t="str">
        <x:v>FT-LF-CLIMATIC_CHANGE</x:v>
      </x:c>
      <x:c r="O641" s="31" t="str">
        <x:v>FT-C-HISTORICAL_CLIMATIC_CHANGE</x:v>
      </x:c>
      <x:c r="P641" s="31" t="str">
        <x:v>FT-F04</x:v>
      </x:c>
      <x:c r="Q641" s="49" t="n">
        <x:v>0.090063739799362</x:v>
      </x:c>
    </x:row>
    <x:row r="642" ht="20" customHeight="1">
      <x:c r="A642" s="40" t="str">
        <x:v>FT-Q-V01-121</x:v>
      </x:c>
      <x:c r="B642" s="19" t="str">
        <x:v>climatic change</x:v>
      </x:c>
      <x:c r="C642" s="31" t="str">
        <x:v>climate</x:v>
      </x:c>
      <x:c r="D642" s="25" t="n">
        <x:v>1936</x:v>
      </x:c>
      <x:c r="E642" s="46" t="n">
        <x:v>5.0373774262979516e-8</x:v>
      </x:c>
      <x:c r="F642" s="19" t="str">
        <x:v>eng</x:v>
      </x:c>
      <x:c r="G642" s="19" t="str">
        <x:v>current English corpus (July 2024 dataset; public shorthand eng; mutable current corpus)</x:v>
      </x:c>
      <x:c r="H642" s="19" t="str">
        <x:v>climatic change (All)</x:v>
      </x:c>
      <x:c r="I642" s="19" t="str">
        <x:v>0</x:v>
      </x:c>
      <x:c r="J642" s="19" t="n">
        <x:v>46260.108125</x:v>
      </x:c>
      <x:c r="K642" s="31" t="str">
        <x:v>data/fear-temperature/ngram/raw/0a04941be5651b2bc9de7c1d97a1ec296ca7d83fbf14cbae1d4cb6dce5e31d80.json</x:v>
      </x:c>
      <x:c r="L642" s="19" t="str">
        <x:v>d7902abbc080f4d2003d5f1a590f735baa3506f990d5c6b1c2d156f0cbd926e2</x:v>
      </x:c>
      <x:c r="M642" s="19" t="str">
        <x:v>03c6b3b7aec17c75d6066c3ad33475123246728a6d70514bc6c4b2fac975aa04</x:v>
      </x:c>
      <x:c r="N642" s="31" t="str">
        <x:v>FT-LF-CLIMATIC_CHANGE</x:v>
      </x:c>
      <x:c r="O642" s="31" t="str">
        <x:v>FT-C-HISTORICAL_CLIMATIC_CHANGE</x:v>
      </x:c>
      <x:c r="P642" s="31" t="str">
        <x:v>FT-F04</x:v>
      </x:c>
      <x:c r="Q642" s="49" t="n">
        <x:v>0.050373774262979516</x:v>
      </x:c>
    </x:row>
    <x:row r="643" ht="20" customHeight="1">
      <x:c r="A643" s="40" t="str">
        <x:v>FT-Q-V01-121</x:v>
      </x:c>
      <x:c r="B643" s="19" t="str">
        <x:v>climatic change</x:v>
      </x:c>
      <x:c r="C643" s="31" t="str">
        <x:v>climate</x:v>
      </x:c>
      <x:c r="D643" s="25" t="n">
        <x:v>1937</x:v>
      </x:c>
      <x:c r="E643" s="46" t="n">
        <x:v>6.931576107538362e-8</x:v>
      </x:c>
      <x:c r="F643" s="19" t="str">
        <x:v>eng</x:v>
      </x:c>
      <x:c r="G643" s="19" t="str">
        <x:v>current English corpus (July 2024 dataset; public shorthand eng; mutable current corpus)</x:v>
      </x:c>
      <x:c r="H643" s="19" t="str">
        <x:v>climatic change (All)</x:v>
      </x:c>
      <x:c r="I643" s="19" t="str">
        <x:v>0</x:v>
      </x:c>
      <x:c r="J643" s="19" t="n">
        <x:v>46260.108125</x:v>
      </x:c>
      <x:c r="K643" s="31" t="str">
        <x:v>data/fear-temperature/ngram/raw/0a04941be5651b2bc9de7c1d97a1ec296ca7d83fbf14cbae1d4cb6dce5e31d80.json</x:v>
      </x:c>
      <x:c r="L643" s="19" t="str">
        <x:v>d7902abbc080f4d2003d5f1a590f735baa3506f990d5c6b1c2d156f0cbd926e2</x:v>
      </x:c>
      <x:c r="M643" s="19" t="str">
        <x:v>03c6b3b7aec17c75d6066c3ad33475123246728a6d70514bc6c4b2fac975aa04</x:v>
      </x:c>
      <x:c r="N643" s="31" t="str">
        <x:v>FT-LF-CLIMATIC_CHANGE</x:v>
      </x:c>
      <x:c r="O643" s="31" t="str">
        <x:v>FT-C-HISTORICAL_CLIMATIC_CHANGE</x:v>
      </x:c>
      <x:c r="P643" s="31" t="str">
        <x:v>FT-F04</x:v>
      </x:c>
      <x:c r="Q643" s="49" t="n">
        <x:v>0.06931576107538362</x:v>
      </x:c>
    </x:row>
    <x:row r="644" ht="20" customHeight="1">
      <x:c r="A644" s="40" t="str">
        <x:v>FT-Q-V01-121</x:v>
      </x:c>
      <x:c r="B644" s="19" t="str">
        <x:v>climatic change</x:v>
      </x:c>
      <x:c r="C644" s="31" t="str">
        <x:v>climate</x:v>
      </x:c>
      <x:c r="D644" s="25" t="n">
        <x:v>1938</x:v>
      </x:c>
      <x:c r="E644" s="46" t="n">
        <x:v>5.535186192728859e-8</x:v>
      </x:c>
      <x:c r="F644" s="19" t="str">
        <x:v>eng</x:v>
      </x:c>
      <x:c r="G644" s="19" t="str">
        <x:v>current English corpus (July 2024 dataset; public shorthand eng; mutable current corpus)</x:v>
      </x:c>
      <x:c r="H644" s="19" t="str">
        <x:v>climatic change (All)</x:v>
      </x:c>
      <x:c r="I644" s="19" t="str">
        <x:v>0</x:v>
      </x:c>
      <x:c r="J644" s="19" t="n">
        <x:v>46260.108125</x:v>
      </x:c>
      <x:c r="K644" s="31" t="str">
        <x:v>data/fear-temperature/ngram/raw/0a04941be5651b2bc9de7c1d97a1ec296ca7d83fbf14cbae1d4cb6dce5e31d80.json</x:v>
      </x:c>
      <x:c r="L644" s="19" t="str">
        <x:v>d7902abbc080f4d2003d5f1a590f735baa3506f990d5c6b1c2d156f0cbd926e2</x:v>
      </x:c>
      <x:c r="M644" s="19" t="str">
        <x:v>03c6b3b7aec17c75d6066c3ad33475123246728a6d70514bc6c4b2fac975aa04</x:v>
      </x:c>
      <x:c r="N644" s="31" t="str">
        <x:v>FT-LF-CLIMATIC_CHANGE</x:v>
      </x:c>
      <x:c r="O644" s="31" t="str">
        <x:v>FT-C-HISTORICAL_CLIMATIC_CHANGE</x:v>
      </x:c>
      <x:c r="P644" s="31" t="str">
        <x:v>FT-F04</x:v>
      </x:c>
      <x:c r="Q644" s="49" t="n">
        <x:v>0.05535186192728859</x:v>
      </x:c>
    </x:row>
    <x:row r="645" ht="20" customHeight="1">
      <x:c r="A645" s="40" t="str">
        <x:v>FT-Q-V01-121</x:v>
      </x:c>
      <x:c r="B645" s="19" t="str">
        <x:v>climatic change</x:v>
      </x:c>
      <x:c r="C645" s="31" t="str">
        <x:v>climate</x:v>
      </x:c>
      <x:c r="D645" s="25" t="n">
        <x:v>1939</x:v>
      </x:c>
      <x:c r="E645" s="46" t="n">
        <x:v>6.106082350854081e-8</x:v>
      </x:c>
      <x:c r="F645" s="19" t="str">
        <x:v>eng</x:v>
      </x:c>
      <x:c r="G645" s="19" t="str">
        <x:v>current English corpus (July 2024 dataset; public shorthand eng; mutable current corpus)</x:v>
      </x:c>
      <x:c r="H645" s="19" t="str">
        <x:v>climatic change (All)</x:v>
      </x:c>
      <x:c r="I645" s="19" t="str">
        <x:v>0</x:v>
      </x:c>
      <x:c r="J645" s="19" t="n">
        <x:v>46260.108125</x:v>
      </x:c>
      <x:c r="K645" s="31" t="str">
        <x:v>data/fear-temperature/ngram/raw/0a04941be5651b2bc9de7c1d97a1ec296ca7d83fbf14cbae1d4cb6dce5e31d80.json</x:v>
      </x:c>
      <x:c r="L645" s="19" t="str">
        <x:v>d7902abbc080f4d2003d5f1a590f735baa3506f990d5c6b1c2d156f0cbd926e2</x:v>
      </x:c>
      <x:c r="M645" s="19" t="str">
        <x:v>03c6b3b7aec17c75d6066c3ad33475123246728a6d70514bc6c4b2fac975aa04</x:v>
      </x:c>
      <x:c r="N645" s="31" t="str">
        <x:v>FT-LF-CLIMATIC_CHANGE</x:v>
      </x:c>
      <x:c r="O645" s="31" t="str">
        <x:v>FT-C-HISTORICAL_CLIMATIC_CHANGE</x:v>
      </x:c>
      <x:c r="P645" s="31" t="str">
        <x:v>FT-F04</x:v>
      </x:c>
      <x:c r="Q645" s="49" t="n">
        <x:v>0.06106082350854081</x:v>
      </x:c>
    </x:row>
    <x:row r="646" ht="20" customHeight="1">
      <x:c r="A646" s="40" t="str">
        <x:v>FT-Q-V01-121</x:v>
      </x:c>
      <x:c r="B646" s="19" t="str">
        <x:v>climatic change</x:v>
      </x:c>
      <x:c r="C646" s="31" t="str">
        <x:v>climate</x:v>
      </x:c>
      <x:c r="D646" s="25" t="n">
        <x:v>1940</x:v>
      </x:c>
      <x:c r="E646" s="46" t="n">
        <x:v>5.6165233380811586e-8</x:v>
      </x:c>
      <x:c r="F646" s="19" t="str">
        <x:v>eng</x:v>
      </x:c>
      <x:c r="G646" s="19" t="str">
        <x:v>current English corpus (July 2024 dataset; public shorthand eng; mutable current corpus)</x:v>
      </x:c>
      <x:c r="H646" s="19" t="str">
        <x:v>climatic change (All)</x:v>
      </x:c>
      <x:c r="I646" s="19" t="str">
        <x:v>0</x:v>
      </x:c>
      <x:c r="J646" s="19" t="n">
        <x:v>46260.108125</x:v>
      </x:c>
      <x:c r="K646" s="31" t="str">
        <x:v>data/fear-temperature/ngram/raw/0a04941be5651b2bc9de7c1d97a1ec296ca7d83fbf14cbae1d4cb6dce5e31d80.json</x:v>
      </x:c>
      <x:c r="L646" s="19" t="str">
        <x:v>d7902abbc080f4d2003d5f1a590f735baa3506f990d5c6b1c2d156f0cbd926e2</x:v>
      </x:c>
      <x:c r="M646" s="19" t="str">
        <x:v>03c6b3b7aec17c75d6066c3ad33475123246728a6d70514bc6c4b2fac975aa04</x:v>
      </x:c>
      <x:c r="N646" s="31" t="str">
        <x:v>FT-LF-CLIMATIC_CHANGE</x:v>
      </x:c>
      <x:c r="O646" s="31" t="str">
        <x:v>FT-C-HISTORICAL_CLIMATIC_CHANGE</x:v>
      </x:c>
      <x:c r="P646" s="31" t="str">
        <x:v>FT-F04</x:v>
      </x:c>
      <x:c r="Q646" s="49" t="n">
        <x:v>0.056165233380811586</x:v>
      </x:c>
    </x:row>
    <x:row r="647" ht="20" customHeight="1">
      <x:c r="A647" s="40" t="str">
        <x:v>FT-Q-V01-121</x:v>
      </x:c>
      <x:c r="B647" s="19" t="str">
        <x:v>climatic change</x:v>
      </x:c>
      <x:c r="C647" s="31" t="str">
        <x:v>climate</x:v>
      </x:c>
      <x:c r="D647" s="25" t="n">
        <x:v>1941</x:v>
      </x:c>
      <x:c r="E647" s="46" t="n">
        <x:v>8.500127846033934e-8</x:v>
      </x:c>
      <x:c r="F647" s="19" t="str">
        <x:v>eng</x:v>
      </x:c>
      <x:c r="G647" s="19" t="str">
        <x:v>current English corpus (July 2024 dataset; public shorthand eng; mutable current corpus)</x:v>
      </x:c>
      <x:c r="H647" s="19" t="str">
        <x:v>climatic change (All)</x:v>
      </x:c>
      <x:c r="I647" s="19" t="str">
        <x:v>0</x:v>
      </x:c>
      <x:c r="J647" s="19" t="n">
        <x:v>46260.108125</x:v>
      </x:c>
      <x:c r="K647" s="31" t="str">
        <x:v>data/fear-temperature/ngram/raw/0a04941be5651b2bc9de7c1d97a1ec296ca7d83fbf14cbae1d4cb6dce5e31d80.json</x:v>
      </x:c>
      <x:c r="L647" s="19" t="str">
        <x:v>d7902abbc080f4d2003d5f1a590f735baa3506f990d5c6b1c2d156f0cbd926e2</x:v>
      </x:c>
      <x:c r="M647" s="19" t="str">
        <x:v>03c6b3b7aec17c75d6066c3ad33475123246728a6d70514bc6c4b2fac975aa04</x:v>
      </x:c>
      <x:c r="N647" s="31" t="str">
        <x:v>FT-LF-CLIMATIC_CHANGE</x:v>
      </x:c>
      <x:c r="O647" s="31" t="str">
        <x:v>FT-C-HISTORICAL_CLIMATIC_CHANGE</x:v>
      </x:c>
      <x:c r="P647" s="31" t="str">
        <x:v>FT-F04</x:v>
      </x:c>
      <x:c r="Q647" s="49" t="n">
        <x:v>0.08500127846033934</x:v>
      </x:c>
    </x:row>
    <x:row r="648" ht="20" customHeight="1">
      <x:c r="A648" s="40" t="str">
        <x:v>FT-Q-V01-121</x:v>
      </x:c>
      <x:c r="B648" s="19" t="str">
        <x:v>climatic change</x:v>
      </x:c>
      <x:c r="C648" s="31" t="str">
        <x:v>climate</x:v>
      </x:c>
      <x:c r="D648" s="25" t="n">
        <x:v>1942</x:v>
      </x:c>
      <x:c r="E648" s="46" t="n">
        <x:v>1.0499886826664805e-7</x:v>
      </x:c>
      <x:c r="F648" s="19" t="str">
        <x:v>eng</x:v>
      </x:c>
      <x:c r="G648" s="19" t="str">
        <x:v>current English corpus (July 2024 dataset; public shorthand eng; mutable current corpus)</x:v>
      </x:c>
      <x:c r="H648" s="19" t="str">
        <x:v>climatic change (All)</x:v>
      </x:c>
      <x:c r="I648" s="19" t="str">
        <x:v>0</x:v>
      </x:c>
      <x:c r="J648" s="19" t="n">
        <x:v>46260.108125</x:v>
      </x:c>
      <x:c r="K648" s="31" t="str">
        <x:v>data/fear-temperature/ngram/raw/0a04941be5651b2bc9de7c1d97a1ec296ca7d83fbf14cbae1d4cb6dce5e31d80.json</x:v>
      </x:c>
      <x:c r="L648" s="19" t="str">
        <x:v>d7902abbc080f4d2003d5f1a590f735baa3506f990d5c6b1c2d156f0cbd926e2</x:v>
      </x:c>
      <x:c r="M648" s="19" t="str">
        <x:v>03c6b3b7aec17c75d6066c3ad33475123246728a6d70514bc6c4b2fac975aa04</x:v>
      </x:c>
      <x:c r="N648" s="31" t="str">
        <x:v>FT-LF-CLIMATIC_CHANGE</x:v>
      </x:c>
      <x:c r="O648" s="31" t="str">
        <x:v>FT-C-HISTORICAL_CLIMATIC_CHANGE</x:v>
      </x:c>
      <x:c r="P648" s="31" t="str">
        <x:v>FT-F04</x:v>
      </x:c>
      <x:c r="Q648" s="49" t="n">
        <x:v>0.10499886826664805</x:v>
      </x:c>
    </x:row>
    <x:row r="649" ht="20" customHeight="1">
      <x:c r="A649" s="40" t="str">
        <x:v>FT-Q-V01-121</x:v>
      </x:c>
      <x:c r="B649" s="19" t="str">
        <x:v>climatic change</x:v>
      </x:c>
      <x:c r="C649" s="31" t="str">
        <x:v>climate</x:v>
      </x:c>
      <x:c r="D649" s="25" t="n">
        <x:v>1943</x:v>
      </x:c>
      <x:c r="E649" s="46" t="n">
        <x:v>4.608613116130478e-8</x:v>
      </x:c>
      <x:c r="F649" s="19" t="str">
        <x:v>eng</x:v>
      </x:c>
      <x:c r="G649" s="19" t="str">
        <x:v>current English corpus (July 2024 dataset; public shorthand eng; mutable current corpus)</x:v>
      </x:c>
      <x:c r="H649" s="19" t="str">
        <x:v>climatic change (All)</x:v>
      </x:c>
      <x:c r="I649" s="19" t="str">
        <x:v>0</x:v>
      </x:c>
      <x:c r="J649" s="19" t="n">
        <x:v>46260.108125</x:v>
      </x:c>
      <x:c r="K649" s="31" t="str">
        <x:v>data/fear-temperature/ngram/raw/0a04941be5651b2bc9de7c1d97a1ec296ca7d83fbf14cbae1d4cb6dce5e31d80.json</x:v>
      </x:c>
      <x:c r="L649" s="19" t="str">
        <x:v>d7902abbc080f4d2003d5f1a590f735baa3506f990d5c6b1c2d156f0cbd926e2</x:v>
      </x:c>
      <x:c r="M649" s="19" t="str">
        <x:v>03c6b3b7aec17c75d6066c3ad33475123246728a6d70514bc6c4b2fac975aa04</x:v>
      </x:c>
      <x:c r="N649" s="31" t="str">
        <x:v>FT-LF-CLIMATIC_CHANGE</x:v>
      </x:c>
      <x:c r="O649" s="31" t="str">
        <x:v>FT-C-HISTORICAL_CLIMATIC_CHANGE</x:v>
      </x:c>
      <x:c r="P649" s="31" t="str">
        <x:v>FT-F04</x:v>
      </x:c>
      <x:c r="Q649" s="49" t="n">
        <x:v>0.04608613116130478</x:v>
      </x:c>
    </x:row>
    <x:row r="650" ht="20" customHeight="1">
      <x:c r="A650" s="40" t="str">
        <x:v>FT-Q-V01-121</x:v>
      </x:c>
      <x:c r="B650" s="19" t="str">
        <x:v>climatic change</x:v>
      </x:c>
      <x:c r="C650" s="31" t="str">
        <x:v>climate</x:v>
      </x:c>
      <x:c r="D650" s="25" t="n">
        <x:v>1944</x:v>
      </x:c>
      <x:c r="E650" s="46" t="n">
        <x:v>7.045036587438602e-8</x:v>
      </x:c>
      <x:c r="F650" s="19" t="str">
        <x:v>eng</x:v>
      </x:c>
      <x:c r="G650" s="19" t="str">
        <x:v>current English corpus (July 2024 dataset; public shorthand eng; mutable current corpus)</x:v>
      </x:c>
      <x:c r="H650" s="19" t="str">
        <x:v>climatic change (All)</x:v>
      </x:c>
      <x:c r="I650" s="19" t="str">
        <x:v>0</x:v>
      </x:c>
      <x:c r="J650" s="19" t="n">
        <x:v>46260.108125</x:v>
      </x:c>
      <x:c r="K650" s="31" t="str">
        <x:v>data/fear-temperature/ngram/raw/0a04941be5651b2bc9de7c1d97a1ec296ca7d83fbf14cbae1d4cb6dce5e31d80.json</x:v>
      </x:c>
      <x:c r="L650" s="19" t="str">
        <x:v>d7902abbc080f4d2003d5f1a590f735baa3506f990d5c6b1c2d156f0cbd926e2</x:v>
      </x:c>
      <x:c r="M650" s="19" t="str">
        <x:v>03c6b3b7aec17c75d6066c3ad33475123246728a6d70514bc6c4b2fac975aa04</x:v>
      </x:c>
      <x:c r="N650" s="31" t="str">
        <x:v>FT-LF-CLIMATIC_CHANGE</x:v>
      </x:c>
      <x:c r="O650" s="31" t="str">
        <x:v>FT-C-HISTORICAL_CLIMATIC_CHANGE</x:v>
      </x:c>
      <x:c r="P650" s="31" t="str">
        <x:v>FT-F04</x:v>
      </x:c>
      <x:c r="Q650" s="49" t="n">
        <x:v>0.07045036587438602</x:v>
      </x:c>
    </x:row>
    <x:row r="651" ht="20" customHeight="1">
      <x:c r="A651" s="40" t="str">
        <x:v>FT-Q-V01-121</x:v>
      </x:c>
      <x:c r="B651" s="19" t="str">
        <x:v>climatic change</x:v>
      </x:c>
      <x:c r="C651" s="31" t="str">
        <x:v>climate</x:v>
      </x:c>
      <x:c r="D651" s="25" t="n">
        <x:v>1945</x:v>
      </x:c>
      <x:c r="E651" s="46" t="n">
        <x:v>4.6523134344944594e-8</x:v>
      </x:c>
      <x:c r="F651" s="19" t="str">
        <x:v>eng</x:v>
      </x:c>
      <x:c r="G651" s="19" t="str">
        <x:v>current English corpus (July 2024 dataset; public shorthand eng; mutable current corpus)</x:v>
      </x:c>
      <x:c r="H651" s="19" t="str">
        <x:v>climatic change (All)</x:v>
      </x:c>
      <x:c r="I651" s="19" t="str">
        <x:v>0</x:v>
      </x:c>
      <x:c r="J651" s="19" t="n">
        <x:v>46260.108125</x:v>
      </x:c>
      <x:c r="K651" s="31" t="str">
        <x:v>data/fear-temperature/ngram/raw/0a04941be5651b2bc9de7c1d97a1ec296ca7d83fbf14cbae1d4cb6dce5e31d80.json</x:v>
      </x:c>
      <x:c r="L651" s="19" t="str">
        <x:v>d7902abbc080f4d2003d5f1a590f735baa3506f990d5c6b1c2d156f0cbd926e2</x:v>
      </x:c>
      <x:c r="M651" s="19" t="str">
        <x:v>03c6b3b7aec17c75d6066c3ad33475123246728a6d70514bc6c4b2fac975aa04</x:v>
      </x:c>
      <x:c r="N651" s="31" t="str">
        <x:v>FT-LF-CLIMATIC_CHANGE</x:v>
      </x:c>
      <x:c r="O651" s="31" t="str">
        <x:v>FT-C-HISTORICAL_CLIMATIC_CHANGE</x:v>
      </x:c>
      <x:c r="P651" s="31" t="str">
        <x:v>FT-F04</x:v>
      </x:c>
      <x:c r="Q651" s="49" t="n">
        <x:v>0.046523134344944594</x:v>
      </x:c>
    </x:row>
    <x:row r="652" ht="20" customHeight="1">
      <x:c r="A652" s="40" t="str">
        <x:v>FT-Q-V01-121</x:v>
      </x:c>
      <x:c r="B652" s="19" t="str">
        <x:v>climatic change</x:v>
      </x:c>
      <x:c r="C652" s="31" t="str">
        <x:v>climate</x:v>
      </x:c>
      <x:c r="D652" s="25" t="n">
        <x:v>1946</x:v>
      </x:c>
      <x:c r="E652" s="46" t="n">
        <x:v>6.260127846657859e-8</x:v>
      </x:c>
      <x:c r="F652" s="19" t="str">
        <x:v>eng</x:v>
      </x:c>
      <x:c r="G652" s="19" t="str">
        <x:v>current English corpus (July 2024 dataset; public shorthand eng; mutable current corpus)</x:v>
      </x:c>
      <x:c r="H652" s="19" t="str">
        <x:v>climatic change (All)</x:v>
      </x:c>
      <x:c r="I652" s="19" t="str">
        <x:v>0</x:v>
      </x:c>
      <x:c r="J652" s="19" t="n">
        <x:v>46260.108125</x:v>
      </x:c>
      <x:c r="K652" s="31" t="str">
        <x:v>data/fear-temperature/ngram/raw/0a04941be5651b2bc9de7c1d97a1ec296ca7d83fbf14cbae1d4cb6dce5e31d80.json</x:v>
      </x:c>
      <x:c r="L652" s="19" t="str">
        <x:v>d7902abbc080f4d2003d5f1a590f735baa3506f990d5c6b1c2d156f0cbd926e2</x:v>
      </x:c>
      <x:c r="M652" s="19" t="str">
        <x:v>03c6b3b7aec17c75d6066c3ad33475123246728a6d70514bc6c4b2fac975aa04</x:v>
      </x:c>
      <x:c r="N652" s="31" t="str">
        <x:v>FT-LF-CLIMATIC_CHANGE</x:v>
      </x:c>
      <x:c r="O652" s="31" t="str">
        <x:v>FT-C-HISTORICAL_CLIMATIC_CHANGE</x:v>
      </x:c>
      <x:c r="P652" s="31" t="str">
        <x:v>FT-F04</x:v>
      </x:c>
      <x:c r="Q652" s="49" t="n">
        <x:v>0.06260127846657859</x:v>
      </x:c>
    </x:row>
    <x:row r="653" ht="20" customHeight="1">
      <x:c r="A653" s="40" t="str">
        <x:v>FT-Q-V01-121</x:v>
      </x:c>
      <x:c r="B653" s="19" t="str">
        <x:v>climatic change</x:v>
      </x:c>
      <x:c r="C653" s="31" t="str">
        <x:v>climate</x:v>
      </x:c>
      <x:c r="D653" s="25" t="n">
        <x:v>1947</x:v>
      </x:c>
      <x:c r="E653" s="46" t="n">
        <x:v>9.727784577862052e-8</x:v>
      </x:c>
      <x:c r="F653" s="19" t="str">
        <x:v>eng</x:v>
      </x:c>
      <x:c r="G653" s="19" t="str">
        <x:v>current English corpus (July 2024 dataset; public shorthand eng; mutable current corpus)</x:v>
      </x:c>
      <x:c r="H653" s="19" t="str">
        <x:v>climatic change (All)</x:v>
      </x:c>
      <x:c r="I653" s="19" t="str">
        <x:v>0</x:v>
      </x:c>
      <x:c r="J653" s="19" t="n">
        <x:v>46260.108125</x:v>
      </x:c>
      <x:c r="K653" s="31" t="str">
        <x:v>data/fear-temperature/ngram/raw/0a04941be5651b2bc9de7c1d97a1ec296ca7d83fbf14cbae1d4cb6dce5e31d80.json</x:v>
      </x:c>
      <x:c r="L653" s="19" t="str">
        <x:v>d7902abbc080f4d2003d5f1a590f735baa3506f990d5c6b1c2d156f0cbd926e2</x:v>
      </x:c>
      <x:c r="M653" s="19" t="str">
        <x:v>03c6b3b7aec17c75d6066c3ad33475123246728a6d70514bc6c4b2fac975aa04</x:v>
      </x:c>
      <x:c r="N653" s="31" t="str">
        <x:v>FT-LF-CLIMATIC_CHANGE</x:v>
      </x:c>
      <x:c r="O653" s="31" t="str">
        <x:v>FT-C-HISTORICAL_CLIMATIC_CHANGE</x:v>
      </x:c>
      <x:c r="P653" s="31" t="str">
        <x:v>FT-F04</x:v>
      </x:c>
      <x:c r="Q653" s="49" t="n">
        <x:v>0.09727784577862052</x:v>
      </x:c>
    </x:row>
    <x:row r="654" ht="20" customHeight="1">
      <x:c r="A654" s="40" t="str">
        <x:v>FT-Q-V01-121</x:v>
      </x:c>
      <x:c r="B654" s="19" t="str">
        <x:v>climatic change</x:v>
      </x:c>
      <x:c r="C654" s="31" t="str">
        <x:v>climate</x:v>
      </x:c>
      <x:c r="D654" s="25" t="n">
        <x:v>1948</x:v>
      </x:c>
      <x:c r="E654" s="46" t="n">
        <x:v>1.0222432811346494e-7</x:v>
      </x:c>
      <x:c r="F654" s="19" t="str">
        <x:v>eng</x:v>
      </x:c>
      <x:c r="G654" s="19" t="str">
        <x:v>current English corpus (July 2024 dataset; public shorthand eng; mutable current corpus)</x:v>
      </x:c>
      <x:c r="H654" s="19" t="str">
        <x:v>climatic change (All)</x:v>
      </x:c>
      <x:c r="I654" s="19" t="str">
        <x:v>0</x:v>
      </x:c>
      <x:c r="J654" s="19" t="n">
        <x:v>46260.108125</x:v>
      </x:c>
      <x:c r="K654" s="31" t="str">
        <x:v>data/fear-temperature/ngram/raw/0a04941be5651b2bc9de7c1d97a1ec296ca7d83fbf14cbae1d4cb6dce5e31d80.json</x:v>
      </x:c>
      <x:c r="L654" s="19" t="str">
        <x:v>d7902abbc080f4d2003d5f1a590f735baa3506f990d5c6b1c2d156f0cbd926e2</x:v>
      </x:c>
      <x:c r="M654" s="19" t="str">
        <x:v>03c6b3b7aec17c75d6066c3ad33475123246728a6d70514bc6c4b2fac975aa04</x:v>
      </x:c>
      <x:c r="N654" s="31" t="str">
        <x:v>FT-LF-CLIMATIC_CHANGE</x:v>
      </x:c>
      <x:c r="O654" s="31" t="str">
        <x:v>FT-C-HISTORICAL_CLIMATIC_CHANGE</x:v>
      </x:c>
      <x:c r="P654" s="31" t="str">
        <x:v>FT-F04</x:v>
      </x:c>
      <x:c r="Q654" s="49" t="n">
        <x:v>0.10222432811346494</x:v>
      </x:c>
    </x:row>
    <x:row r="655" ht="20" customHeight="1">
      <x:c r="A655" s="40" t="str">
        <x:v>FT-Q-V01-121</x:v>
      </x:c>
      <x:c r="B655" s="19" t="str">
        <x:v>climatic change</x:v>
      </x:c>
      <x:c r="C655" s="31" t="str">
        <x:v>climate</x:v>
      </x:c>
      <x:c r="D655" s="25" t="n">
        <x:v>1949</x:v>
      </x:c>
      <x:c r="E655" s="46" t="n">
        <x:v>1.2249829239863175e-7</x:v>
      </x:c>
      <x:c r="F655" s="19" t="str">
        <x:v>eng</x:v>
      </x:c>
      <x:c r="G655" s="19" t="str">
        <x:v>current English corpus (July 2024 dataset; public shorthand eng; mutable current corpus)</x:v>
      </x:c>
      <x:c r="H655" s="19" t="str">
        <x:v>climatic change (All)</x:v>
      </x:c>
      <x:c r="I655" s="19" t="str">
        <x:v>0</x:v>
      </x:c>
      <x:c r="J655" s="19" t="n">
        <x:v>46260.108125</x:v>
      </x:c>
      <x:c r="K655" s="31" t="str">
        <x:v>data/fear-temperature/ngram/raw/0a04941be5651b2bc9de7c1d97a1ec296ca7d83fbf14cbae1d4cb6dce5e31d80.json</x:v>
      </x:c>
      <x:c r="L655" s="19" t="str">
        <x:v>d7902abbc080f4d2003d5f1a590f735baa3506f990d5c6b1c2d156f0cbd926e2</x:v>
      </x:c>
      <x:c r="M655" s="19" t="str">
        <x:v>03c6b3b7aec17c75d6066c3ad33475123246728a6d70514bc6c4b2fac975aa04</x:v>
      </x:c>
      <x:c r="N655" s="31" t="str">
        <x:v>FT-LF-CLIMATIC_CHANGE</x:v>
      </x:c>
      <x:c r="O655" s="31" t="str">
        <x:v>FT-C-HISTORICAL_CLIMATIC_CHANGE</x:v>
      </x:c>
      <x:c r="P655" s="31" t="str">
        <x:v>FT-F04</x:v>
      </x:c>
      <x:c r="Q655" s="49" t="n">
        <x:v>0.12249829239863175</x:v>
      </x:c>
    </x:row>
    <x:row r="656" ht="20" customHeight="1">
      <x:c r="A656" s="40" t="str">
        <x:v>FT-Q-V01-121</x:v>
      </x:c>
      <x:c r="B656" s="19" t="str">
        <x:v>climatic change</x:v>
      </x:c>
      <x:c r="C656" s="31" t="str">
        <x:v>climate</x:v>
      </x:c>
      <x:c r="D656" s="25" t="n">
        <x:v>1950</x:v>
      </x:c>
      <x:c r="E656" s="46" t="n">
        <x:v>9.933255307181808e-8</x:v>
      </x:c>
      <x:c r="F656" s="19" t="str">
        <x:v>eng</x:v>
      </x:c>
      <x:c r="G656" s="19" t="str">
        <x:v>current English corpus (July 2024 dataset; public shorthand eng; mutable current corpus)</x:v>
      </x:c>
      <x:c r="H656" s="19" t="str">
        <x:v>climatic change (All)</x:v>
      </x:c>
      <x:c r="I656" s="19" t="str">
        <x:v>0</x:v>
      </x:c>
      <x:c r="J656" s="19" t="n">
        <x:v>46260.108125</x:v>
      </x:c>
      <x:c r="K656" s="31" t="str">
        <x:v>data/fear-temperature/ngram/raw/0a04941be5651b2bc9de7c1d97a1ec296ca7d83fbf14cbae1d4cb6dce5e31d80.json</x:v>
      </x:c>
      <x:c r="L656" s="19" t="str">
        <x:v>d7902abbc080f4d2003d5f1a590f735baa3506f990d5c6b1c2d156f0cbd926e2</x:v>
      </x:c>
      <x:c r="M656" s="19" t="str">
        <x:v>03c6b3b7aec17c75d6066c3ad33475123246728a6d70514bc6c4b2fac975aa04</x:v>
      </x:c>
      <x:c r="N656" s="31" t="str">
        <x:v>FT-LF-CLIMATIC_CHANGE</x:v>
      </x:c>
      <x:c r="O656" s="31" t="str">
        <x:v>FT-C-HISTORICAL_CLIMATIC_CHANGE</x:v>
      </x:c>
      <x:c r="P656" s="31" t="str">
        <x:v>FT-F04</x:v>
      </x:c>
      <x:c r="Q656" s="49" t="n">
        <x:v>0.09933255307181808</x:v>
      </x:c>
    </x:row>
    <x:row r="657" ht="20" customHeight="1">
      <x:c r="A657" s="40" t="str">
        <x:v>FT-Q-V01-121</x:v>
      </x:c>
      <x:c r="B657" s="19" t="str">
        <x:v>climatic change</x:v>
      </x:c>
      <x:c r="C657" s="31" t="str">
        <x:v>climate</x:v>
      </x:c>
      <x:c r="D657" s="25" t="n">
        <x:v>1951</x:v>
      </x:c>
      <x:c r="E657" s="46" t="n">
        <x:v>9.256961508441464e-8</x:v>
      </x:c>
      <x:c r="F657" s="19" t="str">
        <x:v>eng</x:v>
      </x:c>
      <x:c r="G657" s="19" t="str">
        <x:v>current English corpus (July 2024 dataset; public shorthand eng; mutable current corpus)</x:v>
      </x:c>
      <x:c r="H657" s="19" t="str">
        <x:v>climatic change (All)</x:v>
      </x:c>
      <x:c r="I657" s="19" t="str">
        <x:v>0</x:v>
      </x:c>
      <x:c r="J657" s="19" t="n">
        <x:v>46260.108125</x:v>
      </x:c>
      <x:c r="K657" s="31" t="str">
        <x:v>data/fear-temperature/ngram/raw/0a04941be5651b2bc9de7c1d97a1ec296ca7d83fbf14cbae1d4cb6dce5e31d80.json</x:v>
      </x:c>
      <x:c r="L657" s="19" t="str">
        <x:v>d7902abbc080f4d2003d5f1a590f735baa3506f990d5c6b1c2d156f0cbd926e2</x:v>
      </x:c>
      <x:c r="M657" s="19" t="str">
        <x:v>03c6b3b7aec17c75d6066c3ad33475123246728a6d70514bc6c4b2fac975aa04</x:v>
      </x:c>
      <x:c r="N657" s="31" t="str">
        <x:v>FT-LF-CLIMATIC_CHANGE</x:v>
      </x:c>
      <x:c r="O657" s="31" t="str">
        <x:v>FT-C-HISTORICAL_CLIMATIC_CHANGE</x:v>
      </x:c>
      <x:c r="P657" s="31" t="str">
        <x:v>FT-F04</x:v>
      </x:c>
      <x:c r="Q657" s="49" t="n">
        <x:v>0.09256961508441464</x:v>
      </x:c>
    </x:row>
    <x:row r="658" ht="20" customHeight="1">
      <x:c r="A658" s="40" t="str">
        <x:v>FT-Q-V01-121</x:v>
      </x:c>
      <x:c r="B658" s="19" t="str">
        <x:v>climatic change</x:v>
      </x:c>
      <x:c r="C658" s="31" t="str">
        <x:v>climate</x:v>
      </x:c>
      <x:c r="D658" s="25" t="n">
        <x:v>1952</x:v>
      </x:c>
      <x:c r="E658" s="46" t="n">
        <x:v>1.0217947693513807e-7</x:v>
      </x:c>
      <x:c r="F658" s="19" t="str">
        <x:v>eng</x:v>
      </x:c>
      <x:c r="G658" s="19" t="str">
        <x:v>current English corpus (July 2024 dataset; public shorthand eng; mutable current corpus)</x:v>
      </x:c>
      <x:c r="H658" s="19" t="str">
        <x:v>climatic change (All)</x:v>
      </x:c>
      <x:c r="I658" s="19" t="str">
        <x:v>0</x:v>
      </x:c>
      <x:c r="J658" s="19" t="n">
        <x:v>46260.108125</x:v>
      </x:c>
      <x:c r="K658" s="31" t="str">
        <x:v>data/fear-temperature/ngram/raw/0a04941be5651b2bc9de7c1d97a1ec296ca7d83fbf14cbae1d4cb6dce5e31d80.json</x:v>
      </x:c>
      <x:c r="L658" s="19" t="str">
        <x:v>d7902abbc080f4d2003d5f1a590f735baa3506f990d5c6b1c2d156f0cbd926e2</x:v>
      </x:c>
      <x:c r="M658" s="19" t="str">
        <x:v>03c6b3b7aec17c75d6066c3ad33475123246728a6d70514bc6c4b2fac975aa04</x:v>
      </x:c>
      <x:c r="N658" s="31" t="str">
        <x:v>FT-LF-CLIMATIC_CHANGE</x:v>
      </x:c>
      <x:c r="O658" s="31" t="str">
        <x:v>FT-C-HISTORICAL_CLIMATIC_CHANGE</x:v>
      </x:c>
      <x:c r="P658" s="31" t="str">
        <x:v>FT-F04</x:v>
      </x:c>
      <x:c r="Q658" s="49" t="n">
        <x:v>0.10217947693513807</x:v>
      </x:c>
    </x:row>
    <x:row r="659" ht="20" customHeight="1">
      <x:c r="A659" s="40" t="str">
        <x:v>FT-Q-V01-121</x:v>
      </x:c>
      <x:c r="B659" s="19" t="str">
        <x:v>climatic change</x:v>
      </x:c>
      <x:c r="C659" s="31" t="str">
        <x:v>climate</x:v>
      </x:c>
      <x:c r="D659" s="25" t="n">
        <x:v>1953</x:v>
      </x:c>
      <x:c r="E659" s="46" t="n">
        <x:v>1.340038295882806e-7</x:v>
      </x:c>
      <x:c r="F659" s="19" t="str">
        <x:v>eng</x:v>
      </x:c>
      <x:c r="G659" s="19" t="str">
        <x:v>current English corpus (July 2024 dataset; public shorthand eng; mutable current corpus)</x:v>
      </x:c>
      <x:c r="H659" s="19" t="str">
        <x:v>climatic change (All)</x:v>
      </x:c>
      <x:c r="I659" s="19" t="str">
        <x:v>0</x:v>
      </x:c>
      <x:c r="J659" s="19" t="n">
        <x:v>46260.108125</x:v>
      </x:c>
      <x:c r="K659" s="31" t="str">
        <x:v>data/fear-temperature/ngram/raw/0a04941be5651b2bc9de7c1d97a1ec296ca7d83fbf14cbae1d4cb6dce5e31d80.json</x:v>
      </x:c>
      <x:c r="L659" s="19" t="str">
        <x:v>d7902abbc080f4d2003d5f1a590f735baa3506f990d5c6b1c2d156f0cbd926e2</x:v>
      </x:c>
      <x:c r="M659" s="19" t="str">
        <x:v>03c6b3b7aec17c75d6066c3ad33475123246728a6d70514bc6c4b2fac975aa04</x:v>
      </x:c>
      <x:c r="N659" s="31" t="str">
        <x:v>FT-LF-CLIMATIC_CHANGE</x:v>
      </x:c>
      <x:c r="O659" s="31" t="str">
        <x:v>FT-C-HISTORICAL_CLIMATIC_CHANGE</x:v>
      </x:c>
      <x:c r="P659" s="31" t="str">
        <x:v>FT-F04</x:v>
      </x:c>
      <x:c r="Q659" s="49" t="n">
        <x:v>0.1340038295882806</x:v>
      </x:c>
    </x:row>
    <x:row r="660" ht="20" customHeight="1">
      <x:c r="A660" s="40" t="str">
        <x:v>FT-Q-V01-121</x:v>
      </x:c>
      <x:c r="B660" s="19" t="str">
        <x:v>climatic change</x:v>
      </x:c>
      <x:c r="C660" s="31" t="str">
        <x:v>climate</x:v>
      </x:c>
      <x:c r="D660" s="25" t="n">
        <x:v>1954</x:v>
      </x:c>
      <x:c r="E660" s="46" t="n">
        <x:v>1.9352935407002114e-7</x:v>
      </x:c>
      <x:c r="F660" s="19" t="str">
        <x:v>eng</x:v>
      </x:c>
      <x:c r="G660" s="19" t="str">
        <x:v>current English corpus (July 2024 dataset; public shorthand eng; mutable current corpus)</x:v>
      </x:c>
      <x:c r="H660" s="19" t="str">
        <x:v>climatic change (All)</x:v>
      </x:c>
      <x:c r="I660" s="19" t="str">
        <x:v>0</x:v>
      </x:c>
      <x:c r="J660" s="19" t="n">
        <x:v>46260.108125</x:v>
      </x:c>
      <x:c r="K660" s="31" t="str">
        <x:v>data/fear-temperature/ngram/raw/0a04941be5651b2bc9de7c1d97a1ec296ca7d83fbf14cbae1d4cb6dce5e31d80.json</x:v>
      </x:c>
      <x:c r="L660" s="19" t="str">
        <x:v>d7902abbc080f4d2003d5f1a590f735baa3506f990d5c6b1c2d156f0cbd926e2</x:v>
      </x:c>
      <x:c r="M660" s="19" t="str">
        <x:v>03c6b3b7aec17c75d6066c3ad33475123246728a6d70514bc6c4b2fac975aa04</x:v>
      </x:c>
      <x:c r="N660" s="31" t="str">
        <x:v>FT-LF-CLIMATIC_CHANGE</x:v>
      </x:c>
      <x:c r="O660" s="31" t="str">
        <x:v>FT-C-HISTORICAL_CLIMATIC_CHANGE</x:v>
      </x:c>
      <x:c r="P660" s="31" t="str">
        <x:v>FT-F04</x:v>
      </x:c>
      <x:c r="Q660" s="49" t="n">
        <x:v>0.19352935407002114</x:v>
      </x:c>
    </x:row>
    <x:row r="661" ht="20" customHeight="1">
      <x:c r="A661" s="40" t="str">
        <x:v>FT-Q-V01-121</x:v>
      </x:c>
      <x:c r="B661" s="19" t="str">
        <x:v>climatic change</x:v>
      </x:c>
      <x:c r="C661" s="31" t="str">
        <x:v>climate</x:v>
      </x:c>
      <x:c r="D661" s="25" t="n">
        <x:v>1955</x:v>
      </x:c>
      <x:c r="E661" s="46" t="n">
        <x:v>1.1113500386628061e-7</x:v>
      </x:c>
      <x:c r="F661" s="19" t="str">
        <x:v>eng</x:v>
      </x:c>
      <x:c r="G661" s="19" t="str">
        <x:v>current English corpus (July 2024 dataset; public shorthand eng; mutable current corpus)</x:v>
      </x:c>
      <x:c r="H661" s="19" t="str">
        <x:v>climatic change (All)</x:v>
      </x:c>
      <x:c r="I661" s="19" t="str">
        <x:v>0</x:v>
      </x:c>
      <x:c r="J661" s="19" t="n">
        <x:v>46260.108125</x:v>
      </x:c>
      <x:c r="K661" s="31" t="str">
        <x:v>data/fear-temperature/ngram/raw/0a04941be5651b2bc9de7c1d97a1ec296ca7d83fbf14cbae1d4cb6dce5e31d80.json</x:v>
      </x:c>
      <x:c r="L661" s="19" t="str">
        <x:v>d7902abbc080f4d2003d5f1a590f735baa3506f990d5c6b1c2d156f0cbd926e2</x:v>
      </x:c>
      <x:c r="M661" s="19" t="str">
        <x:v>03c6b3b7aec17c75d6066c3ad33475123246728a6d70514bc6c4b2fac975aa04</x:v>
      </x:c>
      <x:c r="N661" s="31" t="str">
        <x:v>FT-LF-CLIMATIC_CHANGE</x:v>
      </x:c>
      <x:c r="O661" s="31" t="str">
        <x:v>FT-C-HISTORICAL_CLIMATIC_CHANGE</x:v>
      </x:c>
      <x:c r="P661" s="31" t="str">
        <x:v>FT-F04</x:v>
      </x:c>
      <x:c r="Q661" s="49" t="n">
        <x:v>0.11113500386628061</x:v>
      </x:c>
    </x:row>
    <x:row r="662" ht="20" customHeight="1">
      <x:c r="A662" s="40" t="str">
        <x:v>FT-Q-V01-121</x:v>
      </x:c>
      <x:c r="B662" s="19" t="str">
        <x:v>climatic change</x:v>
      </x:c>
      <x:c r="C662" s="31" t="str">
        <x:v>climate</x:v>
      </x:c>
      <x:c r="D662" s="25" t="n">
        <x:v>1956</x:v>
      </x:c>
      <x:c r="E662" s="46" t="n">
        <x:v>1.2316592790106995e-7</x:v>
      </x:c>
      <x:c r="F662" s="19" t="str">
        <x:v>eng</x:v>
      </x:c>
      <x:c r="G662" s="19" t="str">
        <x:v>current English corpus (July 2024 dataset; public shorthand eng; mutable current corpus)</x:v>
      </x:c>
      <x:c r="H662" s="19" t="str">
        <x:v>climatic change (All)</x:v>
      </x:c>
      <x:c r="I662" s="19" t="str">
        <x:v>0</x:v>
      </x:c>
      <x:c r="J662" s="19" t="n">
        <x:v>46260.108125</x:v>
      </x:c>
      <x:c r="K662" s="31" t="str">
        <x:v>data/fear-temperature/ngram/raw/0a04941be5651b2bc9de7c1d97a1ec296ca7d83fbf14cbae1d4cb6dce5e31d80.json</x:v>
      </x:c>
      <x:c r="L662" s="19" t="str">
        <x:v>d7902abbc080f4d2003d5f1a590f735baa3506f990d5c6b1c2d156f0cbd926e2</x:v>
      </x:c>
      <x:c r="M662" s="19" t="str">
        <x:v>03c6b3b7aec17c75d6066c3ad33475123246728a6d70514bc6c4b2fac975aa04</x:v>
      </x:c>
      <x:c r="N662" s="31" t="str">
        <x:v>FT-LF-CLIMATIC_CHANGE</x:v>
      </x:c>
      <x:c r="O662" s="31" t="str">
        <x:v>FT-C-HISTORICAL_CLIMATIC_CHANGE</x:v>
      </x:c>
      <x:c r="P662" s="31" t="str">
        <x:v>FT-F04</x:v>
      </x:c>
      <x:c r="Q662" s="49" t="n">
        <x:v>0.12316592790106995</x:v>
      </x:c>
    </x:row>
    <x:row r="663" ht="20" customHeight="1">
      <x:c r="A663" s="40" t="str">
        <x:v>FT-Q-V01-121</x:v>
      </x:c>
      <x:c r="B663" s="19" t="str">
        <x:v>climatic change</x:v>
      </x:c>
      <x:c r="C663" s="31" t="str">
        <x:v>climate</x:v>
      </x:c>
      <x:c r="D663" s="25" t="n">
        <x:v>1957</x:v>
      </x:c>
      <x:c r="E663" s="46" t="n">
        <x:v>1.4262713040474886e-7</x:v>
      </x:c>
      <x:c r="F663" s="19" t="str">
        <x:v>eng</x:v>
      </x:c>
      <x:c r="G663" s="19" t="str">
        <x:v>current English corpus (July 2024 dataset; public shorthand eng; mutable current corpus)</x:v>
      </x:c>
      <x:c r="H663" s="19" t="str">
        <x:v>climatic change (All)</x:v>
      </x:c>
      <x:c r="I663" s="19" t="str">
        <x:v>0</x:v>
      </x:c>
      <x:c r="J663" s="19" t="n">
        <x:v>46260.108125</x:v>
      </x:c>
      <x:c r="K663" s="31" t="str">
        <x:v>data/fear-temperature/ngram/raw/0a04941be5651b2bc9de7c1d97a1ec296ca7d83fbf14cbae1d4cb6dce5e31d80.json</x:v>
      </x:c>
      <x:c r="L663" s="19" t="str">
        <x:v>d7902abbc080f4d2003d5f1a590f735baa3506f990d5c6b1c2d156f0cbd926e2</x:v>
      </x:c>
      <x:c r="M663" s="19" t="str">
        <x:v>03c6b3b7aec17c75d6066c3ad33475123246728a6d70514bc6c4b2fac975aa04</x:v>
      </x:c>
      <x:c r="N663" s="31" t="str">
        <x:v>FT-LF-CLIMATIC_CHANGE</x:v>
      </x:c>
      <x:c r="O663" s="31" t="str">
        <x:v>FT-C-HISTORICAL_CLIMATIC_CHANGE</x:v>
      </x:c>
      <x:c r="P663" s="31" t="str">
        <x:v>FT-F04</x:v>
      </x:c>
      <x:c r="Q663" s="49" t="n">
        <x:v>0.14262713040474886</x:v>
      </x:c>
    </x:row>
    <x:row r="664" ht="20" customHeight="1">
      <x:c r="A664" s="40" t="str">
        <x:v>FT-Q-V01-121</x:v>
      </x:c>
      <x:c r="B664" s="19" t="str">
        <x:v>climatic change</x:v>
      </x:c>
      <x:c r="C664" s="31" t="str">
        <x:v>climate</x:v>
      </x:c>
      <x:c r="D664" s="25" t="n">
        <x:v>1958</x:v>
      </x:c>
      <x:c r="E664" s="46" t="n">
        <x:v>1.3307626633984881e-7</x:v>
      </x:c>
      <x:c r="F664" s="19" t="str">
        <x:v>eng</x:v>
      </x:c>
      <x:c r="G664" s="19" t="str">
        <x:v>current English corpus (July 2024 dataset; public shorthand eng; mutable current corpus)</x:v>
      </x:c>
      <x:c r="H664" s="19" t="str">
        <x:v>climatic change (All)</x:v>
      </x:c>
      <x:c r="I664" s="19" t="str">
        <x:v>0</x:v>
      </x:c>
      <x:c r="J664" s="19" t="n">
        <x:v>46260.108125</x:v>
      </x:c>
      <x:c r="K664" s="31" t="str">
        <x:v>data/fear-temperature/ngram/raw/0a04941be5651b2bc9de7c1d97a1ec296ca7d83fbf14cbae1d4cb6dce5e31d80.json</x:v>
      </x:c>
      <x:c r="L664" s="19" t="str">
        <x:v>d7902abbc080f4d2003d5f1a590f735baa3506f990d5c6b1c2d156f0cbd926e2</x:v>
      </x:c>
      <x:c r="M664" s="19" t="str">
        <x:v>03c6b3b7aec17c75d6066c3ad33475123246728a6d70514bc6c4b2fac975aa04</x:v>
      </x:c>
      <x:c r="N664" s="31" t="str">
        <x:v>FT-LF-CLIMATIC_CHANGE</x:v>
      </x:c>
      <x:c r="O664" s="31" t="str">
        <x:v>FT-C-HISTORICAL_CLIMATIC_CHANGE</x:v>
      </x:c>
      <x:c r="P664" s="31" t="str">
        <x:v>FT-F04</x:v>
      </x:c>
      <x:c r="Q664" s="49" t="n">
        <x:v>0.13307626633984881</x:v>
      </x:c>
    </x:row>
    <x:row r="665" ht="20" customHeight="1">
      <x:c r="A665" s="40" t="str">
        <x:v>FT-Q-V01-121</x:v>
      </x:c>
      <x:c r="B665" s="19" t="str">
        <x:v>climatic change</x:v>
      </x:c>
      <x:c r="C665" s="31" t="str">
        <x:v>climate</x:v>
      </x:c>
      <x:c r="D665" s="25" t="n">
        <x:v>1959</x:v>
      </x:c>
      <x:c r="E665" s="46" t="n">
        <x:v>1.5424246946338374e-7</x:v>
      </x:c>
      <x:c r="F665" s="19" t="str">
        <x:v>eng</x:v>
      </x:c>
      <x:c r="G665" s="19" t="str">
        <x:v>current English corpus (July 2024 dataset; public shorthand eng; mutable current corpus)</x:v>
      </x:c>
      <x:c r="H665" s="19" t="str">
        <x:v>climatic change (All)</x:v>
      </x:c>
      <x:c r="I665" s="19" t="str">
        <x:v>0</x:v>
      </x:c>
      <x:c r="J665" s="19" t="n">
        <x:v>46260.108125</x:v>
      </x:c>
      <x:c r="K665" s="31" t="str">
        <x:v>data/fear-temperature/ngram/raw/0a04941be5651b2bc9de7c1d97a1ec296ca7d83fbf14cbae1d4cb6dce5e31d80.json</x:v>
      </x:c>
      <x:c r="L665" s="19" t="str">
        <x:v>d7902abbc080f4d2003d5f1a590f735baa3506f990d5c6b1c2d156f0cbd926e2</x:v>
      </x:c>
      <x:c r="M665" s="19" t="str">
        <x:v>03c6b3b7aec17c75d6066c3ad33475123246728a6d70514bc6c4b2fac975aa04</x:v>
      </x:c>
      <x:c r="N665" s="31" t="str">
        <x:v>FT-LF-CLIMATIC_CHANGE</x:v>
      </x:c>
      <x:c r="O665" s="31" t="str">
        <x:v>FT-C-HISTORICAL_CLIMATIC_CHANGE</x:v>
      </x:c>
      <x:c r="P665" s="31" t="str">
        <x:v>FT-F04</x:v>
      </x:c>
      <x:c r="Q665" s="49" t="n">
        <x:v>0.15424246946338374</x:v>
      </x:c>
    </x:row>
    <x:row r="666" ht="20" customHeight="1">
      <x:c r="A666" s="40" t="str">
        <x:v>FT-Q-V01-121</x:v>
      </x:c>
      <x:c r="B666" s="19" t="str">
        <x:v>climatic change</x:v>
      </x:c>
      <x:c r="C666" s="31" t="str">
        <x:v>climate</x:v>
      </x:c>
      <x:c r="D666" s="25" t="n">
        <x:v>1960</x:v>
      </x:c>
      <x:c r="E666" s="46" t="n">
        <x:v>1.789414929495581e-7</x:v>
      </x:c>
      <x:c r="F666" s="19" t="str">
        <x:v>eng</x:v>
      </x:c>
      <x:c r="G666" s="19" t="str">
        <x:v>current English corpus (July 2024 dataset; public shorthand eng; mutable current corpus)</x:v>
      </x:c>
      <x:c r="H666" s="19" t="str">
        <x:v>climatic change (All)</x:v>
      </x:c>
      <x:c r="I666" s="19" t="str">
        <x:v>0</x:v>
      </x:c>
      <x:c r="J666" s="19" t="n">
        <x:v>46260.108125</x:v>
      </x:c>
      <x:c r="K666" s="31" t="str">
        <x:v>data/fear-temperature/ngram/raw/0a04941be5651b2bc9de7c1d97a1ec296ca7d83fbf14cbae1d4cb6dce5e31d80.json</x:v>
      </x:c>
      <x:c r="L666" s="19" t="str">
        <x:v>d7902abbc080f4d2003d5f1a590f735baa3506f990d5c6b1c2d156f0cbd926e2</x:v>
      </x:c>
      <x:c r="M666" s="19" t="str">
        <x:v>03c6b3b7aec17c75d6066c3ad33475123246728a6d70514bc6c4b2fac975aa04</x:v>
      </x:c>
      <x:c r="N666" s="31" t="str">
        <x:v>FT-LF-CLIMATIC_CHANGE</x:v>
      </x:c>
      <x:c r="O666" s="31" t="str">
        <x:v>FT-C-HISTORICAL_CLIMATIC_CHANGE</x:v>
      </x:c>
      <x:c r="P666" s="31" t="str">
        <x:v>FT-F04</x:v>
      </x:c>
      <x:c r="Q666" s="49" t="n">
        <x:v>0.1789414929495581</x:v>
      </x:c>
    </x:row>
    <x:row r="667" ht="20" customHeight="1">
      <x:c r="A667" s="40" t="str">
        <x:v>FT-Q-V01-121</x:v>
      </x:c>
      <x:c r="B667" s="19" t="str">
        <x:v>climatic change</x:v>
      </x:c>
      <x:c r="C667" s="31" t="str">
        <x:v>climate</x:v>
      </x:c>
      <x:c r="D667" s="25" t="n">
        <x:v>1961</x:v>
      </x:c>
      <x:c r="E667" s="46" t="n">
        <x:v>2.0475226225613596e-7</x:v>
      </x:c>
      <x:c r="F667" s="19" t="str">
        <x:v>eng</x:v>
      </x:c>
      <x:c r="G667" s="19" t="str">
        <x:v>current English corpus (July 2024 dataset; public shorthand eng; mutable current corpus)</x:v>
      </x:c>
      <x:c r="H667" s="19" t="str">
        <x:v>climatic change (All)</x:v>
      </x:c>
      <x:c r="I667" s="19" t="str">
        <x:v>0</x:v>
      </x:c>
      <x:c r="J667" s="19" t="n">
        <x:v>46260.108125</x:v>
      </x:c>
      <x:c r="K667" s="31" t="str">
        <x:v>data/fear-temperature/ngram/raw/0a04941be5651b2bc9de7c1d97a1ec296ca7d83fbf14cbae1d4cb6dce5e31d80.json</x:v>
      </x:c>
      <x:c r="L667" s="19" t="str">
        <x:v>d7902abbc080f4d2003d5f1a590f735baa3506f990d5c6b1c2d156f0cbd926e2</x:v>
      </x:c>
      <x:c r="M667" s="19" t="str">
        <x:v>03c6b3b7aec17c75d6066c3ad33475123246728a6d70514bc6c4b2fac975aa04</x:v>
      </x:c>
      <x:c r="N667" s="31" t="str">
        <x:v>FT-LF-CLIMATIC_CHANGE</x:v>
      </x:c>
      <x:c r="O667" s="31" t="str">
        <x:v>FT-C-HISTORICAL_CLIMATIC_CHANGE</x:v>
      </x:c>
      <x:c r="P667" s="31" t="str">
        <x:v>FT-F04</x:v>
      </x:c>
      <x:c r="Q667" s="49" t="n">
        <x:v>0.20475226225613596</x:v>
      </x:c>
    </x:row>
    <x:row r="668" ht="20" customHeight="1">
      <x:c r="A668" s="40" t="str">
        <x:v>FT-Q-V01-121</x:v>
      </x:c>
      <x:c r="B668" s="19" t="str">
        <x:v>climatic change</x:v>
      </x:c>
      <x:c r="C668" s="31" t="str">
        <x:v>climate</x:v>
      </x:c>
      <x:c r="D668" s="25" t="n">
        <x:v>1962</x:v>
      </x:c>
      <x:c r="E668" s="46" t="n">
        <x:v>1.8029299120314593e-7</x:v>
      </x:c>
      <x:c r="F668" s="19" t="str">
        <x:v>eng</x:v>
      </x:c>
      <x:c r="G668" s="19" t="str">
        <x:v>current English corpus (July 2024 dataset; public shorthand eng; mutable current corpus)</x:v>
      </x:c>
      <x:c r="H668" s="19" t="str">
        <x:v>climatic change (All)</x:v>
      </x:c>
      <x:c r="I668" s="19" t="str">
        <x:v>0</x:v>
      </x:c>
      <x:c r="J668" s="19" t="n">
        <x:v>46260.108125</x:v>
      </x:c>
      <x:c r="K668" s="31" t="str">
        <x:v>data/fear-temperature/ngram/raw/0a04941be5651b2bc9de7c1d97a1ec296ca7d83fbf14cbae1d4cb6dce5e31d80.json</x:v>
      </x:c>
      <x:c r="L668" s="19" t="str">
        <x:v>d7902abbc080f4d2003d5f1a590f735baa3506f990d5c6b1c2d156f0cbd926e2</x:v>
      </x:c>
      <x:c r="M668" s="19" t="str">
        <x:v>03c6b3b7aec17c75d6066c3ad33475123246728a6d70514bc6c4b2fac975aa04</x:v>
      </x:c>
      <x:c r="N668" s="31" t="str">
        <x:v>FT-LF-CLIMATIC_CHANGE</x:v>
      </x:c>
      <x:c r="O668" s="31" t="str">
        <x:v>FT-C-HISTORICAL_CLIMATIC_CHANGE</x:v>
      </x:c>
      <x:c r="P668" s="31" t="str">
        <x:v>FT-F04</x:v>
      </x:c>
      <x:c r="Q668" s="49" t="n">
        <x:v>0.18029299120314593</x:v>
      </x:c>
    </x:row>
    <x:row r="669" ht="20" customHeight="1">
      <x:c r="A669" s="40" t="str">
        <x:v>FT-Q-V01-121</x:v>
      </x:c>
      <x:c r="B669" s="19" t="str">
        <x:v>climatic change</x:v>
      </x:c>
      <x:c r="C669" s="31" t="str">
        <x:v>climate</x:v>
      </x:c>
      <x:c r="D669" s="25" t="n">
        <x:v>1963</x:v>
      </x:c>
      <x:c r="E669" s="46" t="n">
        <x:v>1.910645615055273e-7</x:v>
      </x:c>
      <x:c r="F669" s="19" t="str">
        <x:v>eng</x:v>
      </x:c>
      <x:c r="G669" s="19" t="str">
        <x:v>current English corpus (July 2024 dataset; public shorthand eng; mutable current corpus)</x:v>
      </x:c>
      <x:c r="H669" s="19" t="str">
        <x:v>climatic change (All)</x:v>
      </x:c>
      <x:c r="I669" s="19" t="str">
        <x:v>0</x:v>
      </x:c>
      <x:c r="J669" s="19" t="n">
        <x:v>46260.108125</x:v>
      </x:c>
      <x:c r="K669" s="31" t="str">
        <x:v>data/fear-temperature/ngram/raw/0a04941be5651b2bc9de7c1d97a1ec296ca7d83fbf14cbae1d4cb6dce5e31d80.json</x:v>
      </x:c>
      <x:c r="L669" s="19" t="str">
        <x:v>d7902abbc080f4d2003d5f1a590f735baa3506f990d5c6b1c2d156f0cbd926e2</x:v>
      </x:c>
      <x:c r="M669" s="19" t="str">
        <x:v>03c6b3b7aec17c75d6066c3ad33475123246728a6d70514bc6c4b2fac975aa04</x:v>
      </x:c>
      <x:c r="N669" s="31" t="str">
        <x:v>FT-LF-CLIMATIC_CHANGE</x:v>
      </x:c>
      <x:c r="O669" s="31" t="str">
        <x:v>FT-C-HISTORICAL_CLIMATIC_CHANGE</x:v>
      </x:c>
      <x:c r="P669" s="31" t="str">
        <x:v>FT-F04</x:v>
      </x:c>
      <x:c r="Q669" s="49" t="n">
        <x:v>0.1910645615055273</x:v>
      </x:c>
    </x:row>
    <x:row r="670" ht="20" customHeight="1">
      <x:c r="A670" s="40" t="str">
        <x:v>FT-Q-V01-121</x:v>
      </x:c>
      <x:c r="B670" s="19" t="str">
        <x:v>climatic change</x:v>
      </x:c>
      <x:c r="C670" s="31" t="str">
        <x:v>climate</x:v>
      </x:c>
      <x:c r="D670" s="25" t="n">
        <x:v>1964</x:v>
      </x:c>
      <x:c r="E670" s="46" t="n">
        <x:v>1.9962306030407717e-7</x:v>
      </x:c>
      <x:c r="F670" s="19" t="str">
        <x:v>eng</x:v>
      </x:c>
      <x:c r="G670" s="19" t="str">
        <x:v>current English corpus (July 2024 dataset; public shorthand eng; mutable current corpus)</x:v>
      </x:c>
      <x:c r="H670" s="19" t="str">
        <x:v>climatic change (All)</x:v>
      </x:c>
      <x:c r="I670" s="19" t="str">
        <x:v>0</x:v>
      </x:c>
      <x:c r="J670" s="19" t="n">
        <x:v>46260.108125</x:v>
      </x:c>
      <x:c r="K670" s="31" t="str">
        <x:v>data/fear-temperature/ngram/raw/0a04941be5651b2bc9de7c1d97a1ec296ca7d83fbf14cbae1d4cb6dce5e31d80.json</x:v>
      </x:c>
      <x:c r="L670" s="19" t="str">
        <x:v>d7902abbc080f4d2003d5f1a590f735baa3506f990d5c6b1c2d156f0cbd926e2</x:v>
      </x:c>
      <x:c r="M670" s="19" t="str">
        <x:v>03c6b3b7aec17c75d6066c3ad33475123246728a6d70514bc6c4b2fac975aa04</x:v>
      </x:c>
      <x:c r="N670" s="31" t="str">
        <x:v>FT-LF-CLIMATIC_CHANGE</x:v>
      </x:c>
      <x:c r="O670" s="31" t="str">
        <x:v>FT-C-HISTORICAL_CLIMATIC_CHANGE</x:v>
      </x:c>
      <x:c r="P670" s="31" t="str">
        <x:v>FT-F04</x:v>
      </x:c>
      <x:c r="Q670" s="49" t="n">
        <x:v>0.19962306030407717</x:v>
      </x:c>
    </x:row>
    <x:row r="671" ht="20" customHeight="1">
      <x:c r="A671" s="40" t="str">
        <x:v>FT-Q-V01-121</x:v>
      </x:c>
      <x:c r="B671" s="19" t="str">
        <x:v>climatic change</x:v>
      </x:c>
      <x:c r="C671" s="31" t="str">
        <x:v>climate</x:v>
      </x:c>
      <x:c r="D671" s="25" t="n">
        <x:v>1965</x:v>
      </x:c>
      <x:c r="E671" s="46" t="n">
        <x:v>2.0679736145723382e-7</x:v>
      </x:c>
      <x:c r="F671" s="19" t="str">
        <x:v>eng</x:v>
      </x:c>
      <x:c r="G671" s="19" t="str">
        <x:v>current English corpus (July 2024 dataset; public shorthand eng; mutable current corpus)</x:v>
      </x:c>
      <x:c r="H671" s="19" t="str">
        <x:v>climatic change (All)</x:v>
      </x:c>
      <x:c r="I671" s="19" t="str">
        <x:v>0</x:v>
      </x:c>
      <x:c r="J671" s="19" t="n">
        <x:v>46260.108125</x:v>
      </x:c>
      <x:c r="K671" s="31" t="str">
        <x:v>data/fear-temperature/ngram/raw/0a04941be5651b2bc9de7c1d97a1ec296ca7d83fbf14cbae1d4cb6dce5e31d80.json</x:v>
      </x:c>
      <x:c r="L671" s="19" t="str">
        <x:v>d7902abbc080f4d2003d5f1a590f735baa3506f990d5c6b1c2d156f0cbd926e2</x:v>
      </x:c>
      <x:c r="M671" s="19" t="str">
        <x:v>03c6b3b7aec17c75d6066c3ad33475123246728a6d70514bc6c4b2fac975aa04</x:v>
      </x:c>
      <x:c r="N671" s="31" t="str">
        <x:v>FT-LF-CLIMATIC_CHANGE</x:v>
      </x:c>
      <x:c r="O671" s="31" t="str">
        <x:v>FT-C-HISTORICAL_CLIMATIC_CHANGE</x:v>
      </x:c>
      <x:c r="P671" s="31" t="str">
        <x:v>FT-F04</x:v>
      </x:c>
      <x:c r="Q671" s="49" t="n">
        <x:v>0.20679736145723382</x:v>
      </x:c>
    </x:row>
    <x:row r="672" ht="20" customHeight="1">
      <x:c r="A672" s="40" t="str">
        <x:v>FT-Q-V01-121</x:v>
      </x:c>
      <x:c r="B672" s="19" t="str">
        <x:v>climatic change</x:v>
      </x:c>
      <x:c r="C672" s="31" t="str">
        <x:v>climate</x:v>
      </x:c>
      <x:c r="D672" s="25" t="n">
        <x:v>1966</x:v>
      </x:c>
      <x:c r="E672" s="46" t="n">
        <x:v>2.1339786648866266e-7</x:v>
      </x:c>
      <x:c r="F672" s="19" t="str">
        <x:v>eng</x:v>
      </x:c>
      <x:c r="G672" s="19" t="str">
        <x:v>current English corpus (July 2024 dataset; public shorthand eng; mutable current corpus)</x:v>
      </x:c>
      <x:c r="H672" s="19" t="str">
        <x:v>climatic change (All)</x:v>
      </x:c>
      <x:c r="I672" s="19" t="str">
        <x:v>0</x:v>
      </x:c>
      <x:c r="J672" s="19" t="n">
        <x:v>46260.108125</x:v>
      </x:c>
      <x:c r="K672" s="31" t="str">
        <x:v>data/fear-temperature/ngram/raw/0a04941be5651b2bc9de7c1d97a1ec296ca7d83fbf14cbae1d4cb6dce5e31d80.json</x:v>
      </x:c>
      <x:c r="L672" s="19" t="str">
        <x:v>d7902abbc080f4d2003d5f1a590f735baa3506f990d5c6b1c2d156f0cbd926e2</x:v>
      </x:c>
      <x:c r="M672" s="19" t="str">
        <x:v>03c6b3b7aec17c75d6066c3ad33475123246728a6d70514bc6c4b2fac975aa04</x:v>
      </x:c>
      <x:c r="N672" s="31" t="str">
        <x:v>FT-LF-CLIMATIC_CHANGE</x:v>
      </x:c>
      <x:c r="O672" s="31" t="str">
        <x:v>FT-C-HISTORICAL_CLIMATIC_CHANGE</x:v>
      </x:c>
      <x:c r="P672" s="31" t="str">
        <x:v>FT-F04</x:v>
      </x:c>
      <x:c r="Q672" s="49" t="n">
        <x:v>0.21339786648866266</x:v>
      </x:c>
    </x:row>
    <x:row r="673" ht="20" customHeight="1">
      <x:c r="A673" s="40" t="str">
        <x:v>FT-Q-V01-121</x:v>
      </x:c>
      <x:c r="B673" s="19" t="str">
        <x:v>climatic change</x:v>
      </x:c>
      <x:c r="C673" s="31" t="str">
        <x:v>climate</x:v>
      </x:c>
      <x:c r="D673" s="25" t="n">
        <x:v>1967</x:v>
      </x:c>
      <x:c r="E673" s="46" t="n">
        <x:v>1.8803797585675855e-7</x:v>
      </x:c>
      <x:c r="F673" s="19" t="str">
        <x:v>eng</x:v>
      </x:c>
      <x:c r="G673" s="19" t="str">
        <x:v>current English corpus (July 2024 dataset; public shorthand eng; mutable current corpus)</x:v>
      </x:c>
      <x:c r="H673" s="19" t="str">
        <x:v>climatic change (All)</x:v>
      </x:c>
      <x:c r="I673" s="19" t="str">
        <x:v>0</x:v>
      </x:c>
      <x:c r="J673" s="19" t="n">
        <x:v>46260.108125</x:v>
      </x:c>
      <x:c r="K673" s="31" t="str">
        <x:v>data/fear-temperature/ngram/raw/0a04941be5651b2bc9de7c1d97a1ec296ca7d83fbf14cbae1d4cb6dce5e31d80.json</x:v>
      </x:c>
      <x:c r="L673" s="19" t="str">
        <x:v>d7902abbc080f4d2003d5f1a590f735baa3506f990d5c6b1c2d156f0cbd926e2</x:v>
      </x:c>
      <x:c r="M673" s="19" t="str">
        <x:v>03c6b3b7aec17c75d6066c3ad33475123246728a6d70514bc6c4b2fac975aa04</x:v>
      </x:c>
      <x:c r="N673" s="31" t="str">
        <x:v>FT-LF-CLIMATIC_CHANGE</x:v>
      </x:c>
      <x:c r="O673" s="31" t="str">
        <x:v>FT-C-HISTORICAL_CLIMATIC_CHANGE</x:v>
      </x:c>
      <x:c r="P673" s="31" t="str">
        <x:v>FT-F04</x:v>
      </x:c>
      <x:c r="Q673" s="49" t="n">
        <x:v>0.18803797585675855</x:v>
      </x:c>
    </x:row>
    <x:row r="674" ht="20" customHeight="1">
      <x:c r="A674" s="40" t="str">
        <x:v>FT-Q-V01-121</x:v>
      </x:c>
      <x:c r="B674" s="19" t="str">
        <x:v>climatic change</x:v>
      </x:c>
      <x:c r="C674" s="31" t="str">
        <x:v>climate</x:v>
      </x:c>
      <x:c r="D674" s="25" t="n">
        <x:v>1968</x:v>
      </x:c>
      <x:c r="E674" s="46" t="n">
        <x:v>1.9682266305665053e-7</x:v>
      </x:c>
      <x:c r="F674" s="19" t="str">
        <x:v>eng</x:v>
      </x:c>
      <x:c r="G674" s="19" t="str">
        <x:v>current English corpus (July 2024 dataset; public shorthand eng; mutable current corpus)</x:v>
      </x:c>
      <x:c r="H674" s="19" t="str">
        <x:v>climatic change (All)</x:v>
      </x:c>
      <x:c r="I674" s="19" t="str">
        <x:v>0</x:v>
      </x:c>
      <x:c r="J674" s="19" t="n">
        <x:v>46260.108125</x:v>
      </x:c>
      <x:c r="K674" s="31" t="str">
        <x:v>data/fear-temperature/ngram/raw/0a04941be5651b2bc9de7c1d97a1ec296ca7d83fbf14cbae1d4cb6dce5e31d80.json</x:v>
      </x:c>
      <x:c r="L674" s="19" t="str">
        <x:v>d7902abbc080f4d2003d5f1a590f735baa3506f990d5c6b1c2d156f0cbd926e2</x:v>
      </x:c>
      <x:c r="M674" s="19" t="str">
        <x:v>03c6b3b7aec17c75d6066c3ad33475123246728a6d70514bc6c4b2fac975aa04</x:v>
      </x:c>
      <x:c r="N674" s="31" t="str">
        <x:v>FT-LF-CLIMATIC_CHANGE</x:v>
      </x:c>
      <x:c r="O674" s="31" t="str">
        <x:v>FT-C-HISTORICAL_CLIMATIC_CHANGE</x:v>
      </x:c>
      <x:c r="P674" s="31" t="str">
        <x:v>FT-F04</x:v>
      </x:c>
      <x:c r="Q674" s="49" t="n">
        <x:v>0.19682266305665053</x:v>
      </x:c>
    </x:row>
    <x:row r="675" ht="20" customHeight="1">
      <x:c r="A675" s="40" t="str">
        <x:v>FT-Q-V01-121</x:v>
      </x:c>
      <x:c r="B675" s="19" t="str">
        <x:v>climatic change</x:v>
      </x:c>
      <x:c r="C675" s="31" t="str">
        <x:v>climate</x:v>
      </x:c>
      <x:c r="D675" s="25" t="n">
        <x:v>1969</x:v>
      </x:c>
      <x:c r="E675" s="46" t="n">
        <x:v>2.2765537366353786e-7</x:v>
      </x:c>
      <x:c r="F675" s="19" t="str">
        <x:v>eng</x:v>
      </x:c>
      <x:c r="G675" s="19" t="str">
        <x:v>current English corpus (July 2024 dataset; public shorthand eng; mutable current corpus)</x:v>
      </x:c>
      <x:c r="H675" s="19" t="str">
        <x:v>climatic change (All)</x:v>
      </x:c>
      <x:c r="I675" s="19" t="str">
        <x:v>0</x:v>
      </x:c>
      <x:c r="J675" s="19" t="n">
        <x:v>46260.108125</x:v>
      </x:c>
      <x:c r="K675" s="31" t="str">
        <x:v>data/fear-temperature/ngram/raw/0a04941be5651b2bc9de7c1d97a1ec296ca7d83fbf14cbae1d4cb6dce5e31d80.json</x:v>
      </x:c>
      <x:c r="L675" s="19" t="str">
        <x:v>d7902abbc080f4d2003d5f1a590f735baa3506f990d5c6b1c2d156f0cbd926e2</x:v>
      </x:c>
      <x:c r="M675" s="19" t="str">
        <x:v>03c6b3b7aec17c75d6066c3ad33475123246728a6d70514bc6c4b2fac975aa04</x:v>
      </x:c>
      <x:c r="N675" s="31" t="str">
        <x:v>FT-LF-CLIMATIC_CHANGE</x:v>
      </x:c>
      <x:c r="O675" s="31" t="str">
        <x:v>FT-C-HISTORICAL_CLIMATIC_CHANGE</x:v>
      </x:c>
      <x:c r="P675" s="31" t="str">
        <x:v>FT-F04</x:v>
      </x:c>
      <x:c r="Q675" s="49" t="n">
        <x:v>0.22765537366353786</x:v>
      </x:c>
    </x:row>
    <x:row r="676" ht="20" customHeight="1">
      <x:c r="A676" s="40" t="str">
        <x:v>FT-Q-V01-121</x:v>
      </x:c>
      <x:c r="B676" s="19" t="str">
        <x:v>climatic change</x:v>
      </x:c>
      <x:c r="C676" s="31" t="str">
        <x:v>climate</x:v>
      </x:c>
      <x:c r="D676" s="25" t="n">
        <x:v>1970</x:v>
      </x:c>
      <x:c r="E676" s="46" t="n">
        <x:v>2.0405600587025674e-7</x:v>
      </x:c>
      <x:c r="F676" s="19" t="str">
        <x:v>eng</x:v>
      </x:c>
      <x:c r="G676" s="19" t="str">
        <x:v>current English corpus (July 2024 dataset; public shorthand eng; mutable current corpus)</x:v>
      </x:c>
      <x:c r="H676" s="19" t="str">
        <x:v>climatic change (All)</x:v>
      </x:c>
      <x:c r="I676" s="19" t="str">
        <x:v>0</x:v>
      </x:c>
      <x:c r="J676" s="19" t="n">
        <x:v>46260.108125</x:v>
      </x:c>
      <x:c r="K676" s="31" t="str">
        <x:v>data/fear-temperature/ngram/raw/0a04941be5651b2bc9de7c1d97a1ec296ca7d83fbf14cbae1d4cb6dce5e31d80.json</x:v>
      </x:c>
      <x:c r="L676" s="19" t="str">
        <x:v>d7902abbc080f4d2003d5f1a590f735baa3506f990d5c6b1c2d156f0cbd926e2</x:v>
      </x:c>
      <x:c r="M676" s="19" t="str">
        <x:v>03c6b3b7aec17c75d6066c3ad33475123246728a6d70514bc6c4b2fac975aa04</x:v>
      </x:c>
      <x:c r="N676" s="31" t="str">
        <x:v>FT-LF-CLIMATIC_CHANGE</x:v>
      </x:c>
      <x:c r="O676" s="31" t="str">
        <x:v>FT-C-HISTORICAL_CLIMATIC_CHANGE</x:v>
      </x:c>
      <x:c r="P676" s="31" t="str">
        <x:v>FT-F04</x:v>
      </x:c>
      <x:c r="Q676" s="49" t="n">
        <x:v>0.20405600587025674</x:v>
      </x:c>
    </x:row>
    <x:row r="677" ht="20" customHeight="1">
      <x:c r="A677" s="40" t="str">
        <x:v>FT-Q-V01-121</x:v>
      </x:c>
      <x:c r="B677" s="19" t="str">
        <x:v>climatic change</x:v>
      </x:c>
      <x:c r="C677" s="31" t="str">
        <x:v>climate</x:v>
      </x:c>
      <x:c r="D677" s="25" t="n">
        <x:v>1971</x:v>
      </x:c>
      <x:c r="E677" s="46" t="n">
        <x:v>2.5333965947282877e-7</x:v>
      </x:c>
      <x:c r="F677" s="19" t="str">
        <x:v>eng</x:v>
      </x:c>
      <x:c r="G677" s="19" t="str">
        <x:v>current English corpus (July 2024 dataset; public shorthand eng; mutable current corpus)</x:v>
      </x:c>
      <x:c r="H677" s="19" t="str">
        <x:v>climatic change (All)</x:v>
      </x:c>
      <x:c r="I677" s="19" t="str">
        <x:v>0</x:v>
      </x:c>
      <x:c r="J677" s="19" t="n">
        <x:v>46260.108125</x:v>
      </x:c>
      <x:c r="K677" s="31" t="str">
        <x:v>data/fear-temperature/ngram/raw/0a04941be5651b2bc9de7c1d97a1ec296ca7d83fbf14cbae1d4cb6dce5e31d80.json</x:v>
      </x:c>
      <x:c r="L677" s="19" t="str">
        <x:v>d7902abbc080f4d2003d5f1a590f735baa3506f990d5c6b1c2d156f0cbd926e2</x:v>
      </x:c>
      <x:c r="M677" s="19" t="str">
        <x:v>03c6b3b7aec17c75d6066c3ad33475123246728a6d70514bc6c4b2fac975aa04</x:v>
      </x:c>
      <x:c r="N677" s="31" t="str">
        <x:v>FT-LF-CLIMATIC_CHANGE</x:v>
      </x:c>
      <x:c r="O677" s="31" t="str">
        <x:v>FT-C-HISTORICAL_CLIMATIC_CHANGE</x:v>
      </x:c>
      <x:c r="P677" s="31" t="str">
        <x:v>FT-F04</x:v>
      </x:c>
      <x:c r="Q677" s="49" t="n">
        <x:v>0.25333965947282877</x:v>
      </x:c>
    </x:row>
    <x:row r="678" ht="20" customHeight="1">
      <x:c r="A678" s="40" t="str">
        <x:v>FT-Q-V01-121</x:v>
      </x:c>
      <x:c r="B678" s="19" t="str">
        <x:v>climatic change</x:v>
      </x:c>
      <x:c r="C678" s="31" t="str">
        <x:v>climate</x:v>
      </x:c>
      <x:c r="D678" s="25" t="n">
        <x:v>1972</x:v>
      </x:c>
      <x:c r="E678" s="46" t="n">
        <x:v>3.5369573743448957e-7</x:v>
      </x:c>
      <x:c r="F678" s="19" t="str">
        <x:v>eng</x:v>
      </x:c>
      <x:c r="G678" s="19" t="str">
        <x:v>current English corpus (July 2024 dataset; public shorthand eng; mutable current corpus)</x:v>
      </x:c>
      <x:c r="H678" s="19" t="str">
        <x:v>climatic change (All)</x:v>
      </x:c>
      <x:c r="I678" s="19" t="str">
        <x:v>0</x:v>
      </x:c>
      <x:c r="J678" s="19" t="n">
        <x:v>46260.108125</x:v>
      </x:c>
      <x:c r="K678" s="31" t="str">
        <x:v>data/fear-temperature/ngram/raw/0a04941be5651b2bc9de7c1d97a1ec296ca7d83fbf14cbae1d4cb6dce5e31d80.json</x:v>
      </x:c>
      <x:c r="L678" s="19" t="str">
        <x:v>d7902abbc080f4d2003d5f1a590f735baa3506f990d5c6b1c2d156f0cbd926e2</x:v>
      </x:c>
      <x:c r="M678" s="19" t="str">
        <x:v>03c6b3b7aec17c75d6066c3ad33475123246728a6d70514bc6c4b2fac975aa04</x:v>
      </x:c>
      <x:c r="N678" s="31" t="str">
        <x:v>FT-LF-CLIMATIC_CHANGE</x:v>
      </x:c>
      <x:c r="O678" s="31" t="str">
        <x:v>FT-C-HISTORICAL_CLIMATIC_CHANGE</x:v>
      </x:c>
      <x:c r="P678" s="31" t="str">
        <x:v>FT-F04</x:v>
      </x:c>
      <x:c r="Q678" s="49" t="n">
        <x:v>0.35369573743448957</x:v>
      </x:c>
    </x:row>
    <x:row r="679" ht="20" customHeight="1">
      <x:c r="A679" s="40" t="str">
        <x:v>FT-Q-V01-121</x:v>
      </x:c>
      <x:c r="B679" s="19" t="str">
        <x:v>climatic change</x:v>
      </x:c>
      <x:c r="C679" s="31" t="str">
        <x:v>climate</x:v>
      </x:c>
      <x:c r="D679" s="25" t="n">
        <x:v>1973</x:v>
      </x:c>
      <x:c r="E679" s="46" t="n">
        <x:v>3.638529106966826e-7</x:v>
      </x:c>
      <x:c r="F679" s="19" t="str">
        <x:v>eng</x:v>
      </x:c>
      <x:c r="G679" s="19" t="str">
        <x:v>current English corpus (July 2024 dataset; public shorthand eng; mutable current corpus)</x:v>
      </x:c>
      <x:c r="H679" s="19" t="str">
        <x:v>climatic change (All)</x:v>
      </x:c>
      <x:c r="I679" s="19" t="str">
        <x:v>0</x:v>
      </x:c>
      <x:c r="J679" s="19" t="n">
        <x:v>46260.108125</x:v>
      </x:c>
      <x:c r="K679" s="31" t="str">
        <x:v>data/fear-temperature/ngram/raw/0a04941be5651b2bc9de7c1d97a1ec296ca7d83fbf14cbae1d4cb6dce5e31d80.json</x:v>
      </x:c>
      <x:c r="L679" s="19" t="str">
        <x:v>d7902abbc080f4d2003d5f1a590f735baa3506f990d5c6b1c2d156f0cbd926e2</x:v>
      </x:c>
      <x:c r="M679" s="19" t="str">
        <x:v>03c6b3b7aec17c75d6066c3ad33475123246728a6d70514bc6c4b2fac975aa04</x:v>
      </x:c>
      <x:c r="N679" s="31" t="str">
        <x:v>FT-LF-CLIMATIC_CHANGE</x:v>
      </x:c>
      <x:c r="O679" s="31" t="str">
        <x:v>FT-C-HISTORICAL_CLIMATIC_CHANGE</x:v>
      </x:c>
      <x:c r="P679" s="31" t="str">
        <x:v>FT-F04</x:v>
      </x:c>
      <x:c r="Q679" s="49" t="n">
        <x:v>0.3638529106966826</x:v>
      </x:c>
    </x:row>
    <x:row r="680" ht="20" customHeight="1">
      <x:c r="A680" s="40" t="str">
        <x:v>FT-Q-V01-121</x:v>
      </x:c>
      <x:c r="B680" s="19" t="str">
        <x:v>climatic change</x:v>
      </x:c>
      <x:c r="C680" s="31" t="str">
        <x:v>climate</x:v>
      </x:c>
      <x:c r="D680" s="25" t="n">
        <x:v>1974</x:v>
      </x:c>
      <x:c r="E680" s="46" t="n">
        <x:v>4.528666099901102e-7</x:v>
      </x:c>
      <x:c r="F680" s="19" t="str">
        <x:v>eng</x:v>
      </x:c>
      <x:c r="G680" s="19" t="str">
        <x:v>current English corpus (July 2024 dataset; public shorthand eng; mutable current corpus)</x:v>
      </x:c>
      <x:c r="H680" s="19" t="str">
        <x:v>climatic change (All)</x:v>
      </x:c>
      <x:c r="I680" s="19" t="str">
        <x:v>0</x:v>
      </x:c>
      <x:c r="J680" s="19" t="n">
        <x:v>46260.108125</x:v>
      </x:c>
      <x:c r="K680" s="31" t="str">
        <x:v>data/fear-temperature/ngram/raw/0a04941be5651b2bc9de7c1d97a1ec296ca7d83fbf14cbae1d4cb6dce5e31d80.json</x:v>
      </x:c>
      <x:c r="L680" s="19" t="str">
        <x:v>d7902abbc080f4d2003d5f1a590f735baa3506f990d5c6b1c2d156f0cbd926e2</x:v>
      </x:c>
      <x:c r="M680" s="19" t="str">
        <x:v>03c6b3b7aec17c75d6066c3ad33475123246728a6d70514bc6c4b2fac975aa04</x:v>
      </x:c>
      <x:c r="N680" s="31" t="str">
        <x:v>FT-LF-CLIMATIC_CHANGE</x:v>
      </x:c>
      <x:c r="O680" s="31" t="str">
        <x:v>FT-C-HISTORICAL_CLIMATIC_CHANGE</x:v>
      </x:c>
      <x:c r="P680" s="31" t="str">
        <x:v>FT-F04</x:v>
      </x:c>
      <x:c r="Q680" s="49" t="n">
        <x:v>0.4528666099901102</x:v>
      </x:c>
    </x:row>
    <x:row r="681" ht="20" customHeight="1">
      <x:c r="A681" s="40" t="str">
        <x:v>FT-Q-V01-121</x:v>
      </x:c>
      <x:c r="B681" s="19" t="str">
        <x:v>climatic change</x:v>
      </x:c>
      <x:c r="C681" s="31" t="str">
        <x:v>climate</x:v>
      </x:c>
      <x:c r="D681" s="25" t="n">
        <x:v>1975</x:v>
      </x:c>
      <x:c r="E681" s="46" t="n">
        <x:v>5.339151137005727e-7</x:v>
      </x:c>
      <x:c r="F681" s="19" t="str">
        <x:v>eng</x:v>
      </x:c>
      <x:c r="G681" s="19" t="str">
        <x:v>current English corpus (July 2024 dataset; public shorthand eng; mutable current corpus)</x:v>
      </x:c>
      <x:c r="H681" s="19" t="str">
        <x:v>climatic change (All)</x:v>
      </x:c>
      <x:c r="I681" s="19" t="str">
        <x:v>0</x:v>
      </x:c>
      <x:c r="J681" s="19" t="n">
        <x:v>46260.108125</x:v>
      </x:c>
      <x:c r="K681" s="31" t="str">
        <x:v>data/fear-temperature/ngram/raw/0a04941be5651b2bc9de7c1d97a1ec296ca7d83fbf14cbae1d4cb6dce5e31d80.json</x:v>
      </x:c>
      <x:c r="L681" s="19" t="str">
        <x:v>d7902abbc080f4d2003d5f1a590f735baa3506f990d5c6b1c2d156f0cbd926e2</x:v>
      </x:c>
      <x:c r="M681" s="19" t="str">
        <x:v>03c6b3b7aec17c75d6066c3ad33475123246728a6d70514bc6c4b2fac975aa04</x:v>
      </x:c>
      <x:c r="N681" s="31" t="str">
        <x:v>FT-LF-CLIMATIC_CHANGE</x:v>
      </x:c>
      <x:c r="O681" s="31" t="str">
        <x:v>FT-C-HISTORICAL_CLIMATIC_CHANGE</x:v>
      </x:c>
      <x:c r="P681" s="31" t="str">
        <x:v>FT-F04</x:v>
      </x:c>
      <x:c r="Q681" s="49" t="n">
        <x:v>0.5339151137005727</x:v>
      </x:c>
    </x:row>
    <x:row r="682" ht="20" customHeight="1">
      <x:c r="A682" s="40" t="str">
        <x:v>FT-Q-V01-121</x:v>
      </x:c>
      <x:c r="B682" s="19" t="str">
        <x:v>climatic change</x:v>
      </x:c>
      <x:c r="C682" s="31" t="str">
        <x:v>climate</x:v>
      </x:c>
      <x:c r="D682" s="25" t="n">
        <x:v>1976</x:v>
      </x:c>
      <x:c r="E682" s="46" t="n">
        <x:v>7.031154347116042e-7</x:v>
      </x:c>
      <x:c r="F682" s="19" t="str">
        <x:v>eng</x:v>
      </x:c>
      <x:c r="G682" s="19" t="str">
        <x:v>current English corpus (July 2024 dataset; public shorthand eng; mutable current corpus)</x:v>
      </x:c>
      <x:c r="H682" s="19" t="str">
        <x:v>climatic change (All)</x:v>
      </x:c>
      <x:c r="I682" s="19" t="str">
        <x:v>0</x:v>
      </x:c>
      <x:c r="J682" s="19" t="n">
        <x:v>46260.108125</x:v>
      </x:c>
      <x:c r="K682" s="31" t="str">
        <x:v>data/fear-temperature/ngram/raw/0a04941be5651b2bc9de7c1d97a1ec296ca7d83fbf14cbae1d4cb6dce5e31d80.json</x:v>
      </x:c>
      <x:c r="L682" s="19" t="str">
        <x:v>d7902abbc080f4d2003d5f1a590f735baa3506f990d5c6b1c2d156f0cbd926e2</x:v>
      </x:c>
      <x:c r="M682" s="19" t="str">
        <x:v>03c6b3b7aec17c75d6066c3ad33475123246728a6d70514bc6c4b2fac975aa04</x:v>
      </x:c>
      <x:c r="N682" s="31" t="str">
        <x:v>FT-LF-CLIMATIC_CHANGE</x:v>
      </x:c>
      <x:c r="O682" s="31" t="str">
        <x:v>FT-C-HISTORICAL_CLIMATIC_CHANGE</x:v>
      </x:c>
      <x:c r="P682" s="31" t="str">
        <x:v>FT-F04</x:v>
      </x:c>
      <x:c r="Q682" s="49" t="n">
        <x:v>0.7031154347116042</x:v>
      </x:c>
    </x:row>
    <x:row r="683" ht="20" customHeight="1">
      <x:c r="A683" s="40" t="str">
        <x:v>FT-Q-V01-121</x:v>
      </x:c>
      <x:c r="B683" s="19" t="str">
        <x:v>climatic change</x:v>
      </x:c>
      <x:c r="C683" s="31" t="str">
        <x:v>climate</x:v>
      </x:c>
      <x:c r="D683" s="25" t="n">
        <x:v>1977</x:v>
      </x:c>
      <x:c r="E683" s="46" t="n">
        <x:v>5.784305487505083e-7</x:v>
      </x:c>
      <x:c r="F683" s="19" t="str">
        <x:v>eng</x:v>
      </x:c>
      <x:c r="G683" s="19" t="str">
        <x:v>current English corpus (July 2024 dataset; public shorthand eng; mutable current corpus)</x:v>
      </x:c>
      <x:c r="H683" s="19" t="str">
        <x:v>climatic change (All)</x:v>
      </x:c>
      <x:c r="I683" s="19" t="str">
        <x:v>0</x:v>
      </x:c>
      <x:c r="J683" s="19" t="n">
        <x:v>46260.108125</x:v>
      </x:c>
      <x:c r="K683" s="31" t="str">
        <x:v>data/fear-temperature/ngram/raw/0a04941be5651b2bc9de7c1d97a1ec296ca7d83fbf14cbae1d4cb6dce5e31d80.json</x:v>
      </x:c>
      <x:c r="L683" s="19" t="str">
        <x:v>d7902abbc080f4d2003d5f1a590f735baa3506f990d5c6b1c2d156f0cbd926e2</x:v>
      </x:c>
      <x:c r="M683" s="19" t="str">
        <x:v>03c6b3b7aec17c75d6066c3ad33475123246728a6d70514bc6c4b2fac975aa04</x:v>
      </x:c>
      <x:c r="N683" s="31" t="str">
        <x:v>FT-LF-CLIMATIC_CHANGE</x:v>
      </x:c>
      <x:c r="O683" s="31" t="str">
        <x:v>FT-C-HISTORICAL_CLIMATIC_CHANGE</x:v>
      </x:c>
      <x:c r="P683" s="31" t="str">
        <x:v>FT-F04</x:v>
      </x:c>
      <x:c r="Q683" s="49" t="n">
        <x:v>0.5784305487505083</x:v>
      </x:c>
    </x:row>
    <x:row r="684" ht="20" customHeight="1">
      <x:c r="A684" s="40" t="str">
        <x:v>FT-Q-V01-121</x:v>
      </x:c>
      <x:c r="B684" s="19" t="str">
        <x:v>climatic change</x:v>
      </x:c>
      <x:c r="C684" s="31" t="str">
        <x:v>climate</x:v>
      </x:c>
      <x:c r="D684" s="25" t="n">
        <x:v>1978</x:v>
      </x:c>
      <x:c r="E684" s="46" t="n">
        <x:v>5.97202676255737e-7</x:v>
      </x:c>
      <x:c r="F684" s="19" t="str">
        <x:v>eng</x:v>
      </x:c>
      <x:c r="G684" s="19" t="str">
        <x:v>current English corpus (July 2024 dataset; public shorthand eng; mutable current corpus)</x:v>
      </x:c>
      <x:c r="H684" s="19" t="str">
        <x:v>climatic change (All)</x:v>
      </x:c>
      <x:c r="I684" s="19" t="str">
        <x:v>0</x:v>
      </x:c>
      <x:c r="J684" s="19" t="n">
        <x:v>46260.108125</x:v>
      </x:c>
      <x:c r="K684" s="31" t="str">
        <x:v>data/fear-temperature/ngram/raw/0a04941be5651b2bc9de7c1d97a1ec296ca7d83fbf14cbae1d4cb6dce5e31d80.json</x:v>
      </x:c>
      <x:c r="L684" s="19" t="str">
        <x:v>d7902abbc080f4d2003d5f1a590f735baa3506f990d5c6b1c2d156f0cbd926e2</x:v>
      </x:c>
      <x:c r="M684" s="19" t="str">
        <x:v>03c6b3b7aec17c75d6066c3ad33475123246728a6d70514bc6c4b2fac975aa04</x:v>
      </x:c>
      <x:c r="N684" s="31" t="str">
        <x:v>FT-LF-CLIMATIC_CHANGE</x:v>
      </x:c>
      <x:c r="O684" s="31" t="str">
        <x:v>FT-C-HISTORICAL_CLIMATIC_CHANGE</x:v>
      </x:c>
      <x:c r="P684" s="31" t="str">
        <x:v>FT-F04</x:v>
      </x:c>
      <x:c r="Q684" s="49" t="n">
        <x:v>0.597202676255737</x:v>
      </x:c>
    </x:row>
    <x:row r="685" ht="20" customHeight="1">
      <x:c r="A685" s="40" t="str">
        <x:v>FT-Q-V01-121</x:v>
      </x:c>
      <x:c r="B685" s="19" t="str">
        <x:v>climatic change</x:v>
      </x:c>
      <x:c r="C685" s="31" t="str">
        <x:v>climate</x:v>
      </x:c>
      <x:c r="D685" s="25" t="n">
        <x:v>1979</x:v>
      </x:c>
      <x:c r="E685" s="46" t="n">
        <x:v>5.470228890969154e-7</x:v>
      </x:c>
      <x:c r="F685" s="19" t="str">
        <x:v>eng</x:v>
      </x:c>
      <x:c r="G685" s="19" t="str">
        <x:v>current English corpus (July 2024 dataset; public shorthand eng; mutable current corpus)</x:v>
      </x:c>
      <x:c r="H685" s="19" t="str">
        <x:v>climatic change (All)</x:v>
      </x:c>
      <x:c r="I685" s="19" t="str">
        <x:v>0</x:v>
      </x:c>
      <x:c r="J685" s="19" t="n">
        <x:v>46260.108125</x:v>
      </x:c>
      <x:c r="K685" s="31" t="str">
        <x:v>data/fear-temperature/ngram/raw/0a04941be5651b2bc9de7c1d97a1ec296ca7d83fbf14cbae1d4cb6dce5e31d80.json</x:v>
      </x:c>
      <x:c r="L685" s="19" t="str">
        <x:v>d7902abbc080f4d2003d5f1a590f735baa3506f990d5c6b1c2d156f0cbd926e2</x:v>
      </x:c>
      <x:c r="M685" s="19" t="str">
        <x:v>03c6b3b7aec17c75d6066c3ad33475123246728a6d70514bc6c4b2fac975aa04</x:v>
      </x:c>
      <x:c r="N685" s="31" t="str">
        <x:v>FT-LF-CLIMATIC_CHANGE</x:v>
      </x:c>
      <x:c r="O685" s="31" t="str">
        <x:v>FT-C-HISTORICAL_CLIMATIC_CHANGE</x:v>
      </x:c>
      <x:c r="P685" s="31" t="str">
        <x:v>FT-F04</x:v>
      </x:c>
      <x:c r="Q685" s="49" t="n">
        <x:v>0.5470228890969154</x:v>
      </x:c>
    </x:row>
    <x:row r="686" ht="20" customHeight="1">
      <x:c r="A686" s="40" t="str">
        <x:v>FT-Q-V01-121</x:v>
      </x:c>
      <x:c r="B686" s="19" t="str">
        <x:v>climatic change</x:v>
      </x:c>
      <x:c r="C686" s="31" t="str">
        <x:v>climate</x:v>
      </x:c>
      <x:c r="D686" s="25" t="n">
        <x:v>1980</x:v>
      </x:c>
      <x:c r="E686" s="46" t="n">
        <x:v>6.168957180086032e-7</x:v>
      </x:c>
      <x:c r="F686" s="19" t="str">
        <x:v>eng</x:v>
      </x:c>
      <x:c r="G686" s="19" t="str">
        <x:v>current English corpus (July 2024 dataset; public shorthand eng; mutable current corpus)</x:v>
      </x:c>
      <x:c r="H686" s="19" t="str">
        <x:v>climatic change (All)</x:v>
      </x:c>
      <x:c r="I686" s="19" t="str">
        <x:v>0</x:v>
      </x:c>
      <x:c r="J686" s="19" t="n">
        <x:v>46260.108125</x:v>
      </x:c>
      <x:c r="K686" s="31" t="str">
        <x:v>data/fear-temperature/ngram/raw/0a04941be5651b2bc9de7c1d97a1ec296ca7d83fbf14cbae1d4cb6dce5e31d80.json</x:v>
      </x:c>
      <x:c r="L686" s="19" t="str">
        <x:v>d7902abbc080f4d2003d5f1a590f735baa3506f990d5c6b1c2d156f0cbd926e2</x:v>
      </x:c>
      <x:c r="M686" s="19" t="str">
        <x:v>03c6b3b7aec17c75d6066c3ad33475123246728a6d70514bc6c4b2fac975aa04</x:v>
      </x:c>
      <x:c r="N686" s="31" t="str">
        <x:v>FT-LF-CLIMATIC_CHANGE</x:v>
      </x:c>
      <x:c r="O686" s="31" t="str">
        <x:v>FT-C-HISTORICAL_CLIMATIC_CHANGE</x:v>
      </x:c>
      <x:c r="P686" s="31" t="str">
        <x:v>FT-F04</x:v>
      </x:c>
      <x:c r="Q686" s="49" t="n">
        <x:v>0.6168957180086032</x:v>
      </x:c>
    </x:row>
    <x:row r="687" ht="20" customHeight="1">
      <x:c r="A687" s="40" t="str">
        <x:v>FT-Q-V01-121</x:v>
      </x:c>
      <x:c r="B687" s="19" t="str">
        <x:v>climatic change</x:v>
      </x:c>
      <x:c r="C687" s="31" t="str">
        <x:v>climate</x:v>
      </x:c>
      <x:c r="D687" s="25" t="n">
        <x:v>1981</x:v>
      </x:c>
      <x:c r="E687" s="46" t="n">
        <x:v>5.074882620595411e-7</x:v>
      </x:c>
      <x:c r="F687" s="19" t="str">
        <x:v>eng</x:v>
      </x:c>
      <x:c r="G687" s="19" t="str">
        <x:v>current English corpus (July 2024 dataset; public shorthand eng; mutable current corpus)</x:v>
      </x:c>
      <x:c r="H687" s="19" t="str">
        <x:v>climatic change (All)</x:v>
      </x:c>
      <x:c r="I687" s="19" t="str">
        <x:v>0</x:v>
      </x:c>
      <x:c r="J687" s="19" t="n">
        <x:v>46260.108125</x:v>
      </x:c>
      <x:c r="K687" s="31" t="str">
        <x:v>data/fear-temperature/ngram/raw/0a04941be5651b2bc9de7c1d97a1ec296ca7d83fbf14cbae1d4cb6dce5e31d80.json</x:v>
      </x:c>
      <x:c r="L687" s="19" t="str">
        <x:v>d7902abbc080f4d2003d5f1a590f735baa3506f990d5c6b1c2d156f0cbd926e2</x:v>
      </x:c>
      <x:c r="M687" s="19" t="str">
        <x:v>03c6b3b7aec17c75d6066c3ad33475123246728a6d70514bc6c4b2fac975aa04</x:v>
      </x:c>
      <x:c r="N687" s="31" t="str">
        <x:v>FT-LF-CLIMATIC_CHANGE</x:v>
      </x:c>
      <x:c r="O687" s="31" t="str">
        <x:v>FT-C-HISTORICAL_CLIMATIC_CHANGE</x:v>
      </x:c>
      <x:c r="P687" s="31" t="str">
        <x:v>FT-F04</x:v>
      </x:c>
      <x:c r="Q687" s="49" t="n">
        <x:v>0.5074882620595411</x:v>
      </x:c>
    </x:row>
    <x:row r="688" ht="20" customHeight="1">
      <x:c r="A688" s="40" t="str">
        <x:v>FT-Q-V01-121</x:v>
      </x:c>
      <x:c r="B688" s="19" t="str">
        <x:v>climatic change</x:v>
      </x:c>
      <x:c r="C688" s="31" t="str">
        <x:v>climate</x:v>
      </x:c>
      <x:c r="D688" s="25" t="n">
        <x:v>1982</x:v>
      </x:c>
      <x:c r="E688" s="46" t="n">
        <x:v>5.582889793312452e-7</x:v>
      </x:c>
      <x:c r="F688" s="19" t="str">
        <x:v>eng</x:v>
      </x:c>
      <x:c r="G688" s="19" t="str">
        <x:v>current English corpus (July 2024 dataset; public shorthand eng; mutable current corpus)</x:v>
      </x:c>
      <x:c r="H688" s="19" t="str">
        <x:v>climatic change (All)</x:v>
      </x:c>
      <x:c r="I688" s="19" t="str">
        <x:v>0</x:v>
      </x:c>
      <x:c r="J688" s="19" t="n">
        <x:v>46260.108125</x:v>
      </x:c>
      <x:c r="K688" s="31" t="str">
        <x:v>data/fear-temperature/ngram/raw/0a04941be5651b2bc9de7c1d97a1ec296ca7d83fbf14cbae1d4cb6dce5e31d80.json</x:v>
      </x:c>
      <x:c r="L688" s="19" t="str">
        <x:v>d7902abbc080f4d2003d5f1a590f735baa3506f990d5c6b1c2d156f0cbd926e2</x:v>
      </x:c>
      <x:c r="M688" s="19" t="str">
        <x:v>03c6b3b7aec17c75d6066c3ad33475123246728a6d70514bc6c4b2fac975aa04</x:v>
      </x:c>
      <x:c r="N688" s="31" t="str">
        <x:v>FT-LF-CLIMATIC_CHANGE</x:v>
      </x:c>
      <x:c r="O688" s="31" t="str">
        <x:v>FT-C-HISTORICAL_CLIMATIC_CHANGE</x:v>
      </x:c>
      <x:c r="P688" s="31" t="str">
        <x:v>FT-F04</x:v>
      </x:c>
      <x:c r="Q688" s="49" t="n">
        <x:v>0.5582889793312452</x:v>
      </x:c>
    </x:row>
    <x:row r="689" ht="20" customHeight="1">
      <x:c r="A689" s="40" t="str">
        <x:v>FT-Q-V01-121</x:v>
      </x:c>
      <x:c r="B689" s="19" t="str">
        <x:v>climatic change</x:v>
      </x:c>
      <x:c r="C689" s="31" t="str">
        <x:v>climate</x:v>
      </x:c>
      <x:c r="D689" s="25" t="n">
        <x:v>1983</x:v>
      </x:c>
      <x:c r="E689" s="46" t="n">
        <x:v>5.312639191554225e-7</x:v>
      </x:c>
      <x:c r="F689" s="19" t="str">
        <x:v>eng</x:v>
      </x:c>
      <x:c r="G689" s="19" t="str">
        <x:v>current English corpus (July 2024 dataset; public shorthand eng; mutable current corpus)</x:v>
      </x:c>
      <x:c r="H689" s="19" t="str">
        <x:v>climatic change (All)</x:v>
      </x:c>
      <x:c r="I689" s="19" t="str">
        <x:v>0</x:v>
      </x:c>
      <x:c r="J689" s="19" t="n">
        <x:v>46260.108125</x:v>
      </x:c>
      <x:c r="K689" s="31" t="str">
        <x:v>data/fear-temperature/ngram/raw/0a04941be5651b2bc9de7c1d97a1ec296ca7d83fbf14cbae1d4cb6dce5e31d80.json</x:v>
      </x:c>
      <x:c r="L689" s="19" t="str">
        <x:v>d7902abbc080f4d2003d5f1a590f735baa3506f990d5c6b1c2d156f0cbd926e2</x:v>
      </x:c>
      <x:c r="M689" s="19" t="str">
        <x:v>03c6b3b7aec17c75d6066c3ad33475123246728a6d70514bc6c4b2fac975aa04</x:v>
      </x:c>
      <x:c r="N689" s="31" t="str">
        <x:v>FT-LF-CLIMATIC_CHANGE</x:v>
      </x:c>
      <x:c r="O689" s="31" t="str">
        <x:v>FT-C-HISTORICAL_CLIMATIC_CHANGE</x:v>
      </x:c>
      <x:c r="P689" s="31" t="str">
        <x:v>FT-F04</x:v>
      </x:c>
      <x:c r="Q689" s="49" t="n">
        <x:v>0.5312639191554225</x:v>
      </x:c>
    </x:row>
    <x:row r="690" ht="20" customHeight="1">
      <x:c r="A690" s="40" t="str">
        <x:v>FT-Q-V01-121</x:v>
      </x:c>
      <x:c r="B690" s="19" t="str">
        <x:v>climatic change</x:v>
      </x:c>
      <x:c r="C690" s="31" t="str">
        <x:v>climate</x:v>
      </x:c>
      <x:c r="D690" s="25" t="n">
        <x:v>1984</x:v>
      </x:c>
      <x:c r="E690" s="46" t="n">
        <x:v>5.829047915774377e-7</x:v>
      </x:c>
      <x:c r="F690" s="19" t="str">
        <x:v>eng</x:v>
      </x:c>
      <x:c r="G690" s="19" t="str">
        <x:v>current English corpus (July 2024 dataset; public shorthand eng; mutable current corpus)</x:v>
      </x:c>
      <x:c r="H690" s="19" t="str">
        <x:v>climatic change (All)</x:v>
      </x:c>
      <x:c r="I690" s="19" t="str">
        <x:v>0</x:v>
      </x:c>
      <x:c r="J690" s="19" t="n">
        <x:v>46260.108125</x:v>
      </x:c>
      <x:c r="K690" s="31" t="str">
        <x:v>data/fear-temperature/ngram/raw/0a04941be5651b2bc9de7c1d97a1ec296ca7d83fbf14cbae1d4cb6dce5e31d80.json</x:v>
      </x:c>
      <x:c r="L690" s="19" t="str">
        <x:v>d7902abbc080f4d2003d5f1a590f735baa3506f990d5c6b1c2d156f0cbd926e2</x:v>
      </x:c>
      <x:c r="M690" s="19" t="str">
        <x:v>03c6b3b7aec17c75d6066c3ad33475123246728a6d70514bc6c4b2fac975aa04</x:v>
      </x:c>
      <x:c r="N690" s="31" t="str">
        <x:v>FT-LF-CLIMATIC_CHANGE</x:v>
      </x:c>
      <x:c r="O690" s="31" t="str">
        <x:v>FT-C-HISTORICAL_CLIMATIC_CHANGE</x:v>
      </x:c>
      <x:c r="P690" s="31" t="str">
        <x:v>FT-F04</x:v>
      </x:c>
      <x:c r="Q690" s="49" t="n">
        <x:v>0.5829047915774377</x:v>
      </x:c>
    </x:row>
    <x:row r="691" ht="20" customHeight="1">
      <x:c r="A691" s="40" t="str">
        <x:v>FT-Q-V01-121</x:v>
      </x:c>
      <x:c r="B691" s="19" t="str">
        <x:v>climatic change</x:v>
      </x:c>
      <x:c r="C691" s="31" t="str">
        <x:v>climate</x:v>
      </x:c>
      <x:c r="D691" s="25" t="n">
        <x:v>1985</x:v>
      </x:c>
      <x:c r="E691" s="46" t="n">
        <x:v>6.036293989097885e-7</x:v>
      </x:c>
      <x:c r="F691" s="19" t="str">
        <x:v>eng</x:v>
      </x:c>
      <x:c r="G691" s="19" t="str">
        <x:v>current English corpus (July 2024 dataset; public shorthand eng; mutable current corpus)</x:v>
      </x:c>
      <x:c r="H691" s="19" t="str">
        <x:v>climatic change (All)</x:v>
      </x:c>
      <x:c r="I691" s="19" t="str">
        <x:v>0</x:v>
      </x:c>
      <x:c r="J691" s="19" t="n">
        <x:v>46260.108125</x:v>
      </x:c>
      <x:c r="K691" s="31" t="str">
        <x:v>data/fear-temperature/ngram/raw/0a04941be5651b2bc9de7c1d97a1ec296ca7d83fbf14cbae1d4cb6dce5e31d80.json</x:v>
      </x:c>
      <x:c r="L691" s="19" t="str">
        <x:v>d7902abbc080f4d2003d5f1a590f735baa3506f990d5c6b1c2d156f0cbd926e2</x:v>
      </x:c>
      <x:c r="M691" s="19" t="str">
        <x:v>03c6b3b7aec17c75d6066c3ad33475123246728a6d70514bc6c4b2fac975aa04</x:v>
      </x:c>
      <x:c r="N691" s="31" t="str">
        <x:v>FT-LF-CLIMATIC_CHANGE</x:v>
      </x:c>
      <x:c r="O691" s="31" t="str">
        <x:v>FT-C-HISTORICAL_CLIMATIC_CHANGE</x:v>
      </x:c>
      <x:c r="P691" s="31" t="str">
        <x:v>FT-F04</x:v>
      </x:c>
      <x:c r="Q691" s="49" t="n">
        <x:v>0.6036293989097885</x:v>
      </x:c>
    </x:row>
    <x:row r="692" ht="20" customHeight="1">
      <x:c r="A692" s="40" t="str">
        <x:v>FT-Q-V01-121</x:v>
      </x:c>
      <x:c r="B692" s="19" t="str">
        <x:v>climatic change</x:v>
      </x:c>
      <x:c r="C692" s="31" t="str">
        <x:v>climate</x:v>
      </x:c>
      <x:c r="D692" s="25" t="n">
        <x:v>1986</x:v>
      </x:c>
      <x:c r="E692" s="46" t="n">
        <x:v>5.608131564693863e-7</x:v>
      </x:c>
      <x:c r="F692" s="19" t="str">
        <x:v>eng</x:v>
      </x:c>
      <x:c r="G692" s="19" t="str">
        <x:v>current English corpus (July 2024 dataset; public shorthand eng; mutable current corpus)</x:v>
      </x:c>
      <x:c r="H692" s="19" t="str">
        <x:v>climatic change (All)</x:v>
      </x:c>
      <x:c r="I692" s="19" t="str">
        <x:v>0</x:v>
      </x:c>
      <x:c r="J692" s="19" t="n">
        <x:v>46260.108125</x:v>
      </x:c>
      <x:c r="K692" s="31" t="str">
        <x:v>data/fear-temperature/ngram/raw/0a04941be5651b2bc9de7c1d97a1ec296ca7d83fbf14cbae1d4cb6dce5e31d80.json</x:v>
      </x:c>
      <x:c r="L692" s="19" t="str">
        <x:v>d7902abbc080f4d2003d5f1a590f735baa3506f990d5c6b1c2d156f0cbd926e2</x:v>
      </x:c>
      <x:c r="M692" s="19" t="str">
        <x:v>03c6b3b7aec17c75d6066c3ad33475123246728a6d70514bc6c4b2fac975aa04</x:v>
      </x:c>
      <x:c r="N692" s="31" t="str">
        <x:v>FT-LF-CLIMATIC_CHANGE</x:v>
      </x:c>
      <x:c r="O692" s="31" t="str">
        <x:v>FT-C-HISTORICAL_CLIMATIC_CHANGE</x:v>
      </x:c>
      <x:c r="P692" s="31" t="str">
        <x:v>FT-F04</x:v>
      </x:c>
      <x:c r="Q692" s="49" t="n">
        <x:v>0.5608131564693863</x:v>
      </x:c>
    </x:row>
    <x:row r="693" ht="20" customHeight="1">
      <x:c r="A693" s="40" t="str">
        <x:v>FT-Q-V01-121</x:v>
      </x:c>
      <x:c r="B693" s="19" t="str">
        <x:v>climatic change</x:v>
      </x:c>
      <x:c r="C693" s="31" t="str">
        <x:v>climate</x:v>
      </x:c>
      <x:c r="D693" s="25" t="n">
        <x:v>1987</x:v>
      </x:c>
      <x:c r="E693" s="46" t="n">
        <x:v>6.069952903503539e-7</x:v>
      </x:c>
      <x:c r="F693" s="19" t="str">
        <x:v>eng</x:v>
      </x:c>
      <x:c r="G693" s="19" t="str">
        <x:v>current English corpus (July 2024 dataset; public shorthand eng; mutable current corpus)</x:v>
      </x:c>
      <x:c r="H693" s="19" t="str">
        <x:v>climatic change (All)</x:v>
      </x:c>
      <x:c r="I693" s="19" t="str">
        <x:v>0</x:v>
      </x:c>
      <x:c r="J693" s="19" t="n">
        <x:v>46260.108125</x:v>
      </x:c>
      <x:c r="K693" s="31" t="str">
        <x:v>data/fear-temperature/ngram/raw/0a04941be5651b2bc9de7c1d97a1ec296ca7d83fbf14cbae1d4cb6dce5e31d80.json</x:v>
      </x:c>
      <x:c r="L693" s="19" t="str">
        <x:v>d7902abbc080f4d2003d5f1a590f735baa3506f990d5c6b1c2d156f0cbd926e2</x:v>
      </x:c>
      <x:c r="M693" s="19" t="str">
        <x:v>03c6b3b7aec17c75d6066c3ad33475123246728a6d70514bc6c4b2fac975aa04</x:v>
      </x:c>
      <x:c r="N693" s="31" t="str">
        <x:v>FT-LF-CLIMATIC_CHANGE</x:v>
      </x:c>
      <x:c r="O693" s="31" t="str">
        <x:v>FT-C-HISTORICAL_CLIMATIC_CHANGE</x:v>
      </x:c>
      <x:c r="P693" s="31" t="str">
        <x:v>FT-F04</x:v>
      </x:c>
      <x:c r="Q693" s="49" t="n">
        <x:v>0.6069952903503539</x:v>
      </x:c>
    </x:row>
    <x:row r="694" ht="20" customHeight="1">
      <x:c r="A694" s="40" t="str">
        <x:v>FT-Q-V01-121</x:v>
      </x:c>
      <x:c r="B694" s="19" t="str">
        <x:v>climatic change</x:v>
      </x:c>
      <x:c r="C694" s="31" t="str">
        <x:v>climate</x:v>
      </x:c>
      <x:c r="D694" s="25" t="n">
        <x:v>1988</x:v>
      </x:c>
      <x:c r="E694" s="46" t="n">
        <x:v>6.100814835992286e-7</x:v>
      </x:c>
      <x:c r="F694" s="19" t="str">
        <x:v>eng</x:v>
      </x:c>
      <x:c r="G694" s="19" t="str">
        <x:v>current English corpus (July 2024 dataset; public shorthand eng; mutable current corpus)</x:v>
      </x:c>
      <x:c r="H694" s="19" t="str">
        <x:v>climatic change (All)</x:v>
      </x:c>
      <x:c r="I694" s="19" t="str">
        <x:v>0</x:v>
      </x:c>
      <x:c r="J694" s="19" t="n">
        <x:v>46260.108125</x:v>
      </x:c>
      <x:c r="K694" s="31" t="str">
        <x:v>data/fear-temperature/ngram/raw/0a04941be5651b2bc9de7c1d97a1ec296ca7d83fbf14cbae1d4cb6dce5e31d80.json</x:v>
      </x:c>
      <x:c r="L694" s="19" t="str">
        <x:v>d7902abbc080f4d2003d5f1a590f735baa3506f990d5c6b1c2d156f0cbd926e2</x:v>
      </x:c>
      <x:c r="M694" s="19" t="str">
        <x:v>03c6b3b7aec17c75d6066c3ad33475123246728a6d70514bc6c4b2fac975aa04</x:v>
      </x:c>
      <x:c r="N694" s="31" t="str">
        <x:v>FT-LF-CLIMATIC_CHANGE</x:v>
      </x:c>
      <x:c r="O694" s="31" t="str">
        <x:v>FT-C-HISTORICAL_CLIMATIC_CHANGE</x:v>
      </x:c>
      <x:c r="P694" s="31" t="str">
        <x:v>FT-F04</x:v>
      </x:c>
      <x:c r="Q694" s="49" t="n">
        <x:v>0.6100814835992286</x:v>
      </x:c>
    </x:row>
    <x:row r="695" ht="20" customHeight="1">
      <x:c r="A695" s="40" t="str">
        <x:v>FT-Q-V01-121</x:v>
      </x:c>
      <x:c r="B695" s="19" t="str">
        <x:v>climatic change</x:v>
      </x:c>
      <x:c r="C695" s="31" t="str">
        <x:v>climate</x:v>
      </x:c>
      <x:c r="D695" s="25" t="n">
        <x:v>1989</x:v>
      </x:c>
      <x:c r="E695" s="46" t="n">
        <x:v>9.702333077128702e-7</x:v>
      </x:c>
      <x:c r="F695" s="19" t="str">
        <x:v>eng</x:v>
      </x:c>
      <x:c r="G695" s="19" t="str">
        <x:v>current English corpus (July 2024 dataset; public shorthand eng; mutable current corpus)</x:v>
      </x:c>
      <x:c r="H695" s="19" t="str">
        <x:v>climatic change (All)</x:v>
      </x:c>
      <x:c r="I695" s="19" t="str">
        <x:v>0</x:v>
      </x:c>
      <x:c r="J695" s="19" t="n">
        <x:v>46260.108125</x:v>
      </x:c>
      <x:c r="K695" s="31" t="str">
        <x:v>data/fear-temperature/ngram/raw/0a04941be5651b2bc9de7c1d97a1ec296ca7d83fbf14cbae1d4cb6dce5e31d80.json</x:v>
      </x:c>
      <x:c r="L695" s="19" t="str">
        <x:v>d7902abbc080f4d2003d5f1a590f735baa3506f990d5c6b1c2d156f0cbd926e2</x:v>
      </x:c>
      <x:c r="M695" s="19" t="str">
        <x:v>03c6b3b7aec17c75d6066c3ad33475123246728a6d70514bc6c4b2fac975aa04</x:v>
      </x:c>
      <x:c r="N695" s="31" t="str">
        <x:v>FT-LF-CLIMATIC_CHANGE</x:v>
      </x:c>
      <x:c r="O695" s="31" t="str">
        <x:v>FT-C-HISTORICAL_CLIMATIC_CHANGE</x:v>
      </x:c>
      <x:c r="P695" s="31" t="str">
        <x:v>FT-F04</x:v>
      </x:c>
      <x:c r="Q695" s="49" t="n">
        <x:v>0.9702333077128702</x:v>
      </x:c>
    </x:row>
    <x:row r="696" ht="20" customHeight="1">
      <x:c r="A696" s="40" t="str">
        <x:v>FT-Q-V01-121</x:v>
      </x:c>
      <x:c r="B696" s="19" t="str">
        <x:v>climatic change</x:v>
      </x:c>
      <x:c r="C696" s="31" t="str">
        <x:v>climate</x:v>
      </x:c>
      <x:c r="D696" s="25" t="n">
        <x:v>1990</x:v>
      </x:c>
      <x:c r="E696" s="46" t="n">
        <x:v>0.0000010853408988903412</x:v>
      </x:c>
      <x:c r="F696" s="19" t="str">
        <x:v>eng</x:v>
      </x:c>
      <x:c r="G696" s="19" t="str">
        <x:v>current English corpus (July 2024 dataset; public shorthand eng; mutable current corpus)</x:v>
      </x:c>
      <x:c r="H696" s="19" t="str">
        <x:v>climatic change (All)</x:v>
      </x:c>
      <x:c r="I696" s="19" t="str">
        <x:v>0</x:v>
      </x:c>
      <x:c r="J696" s="19" t="n">
        <x:v>46260.108125</x:v>
      </x:c>
      <x:c r="K696" s="31" t="str">
        <x:v>data/fear-temperature/ngram/raw/0a04941be5651b2bc9de7c1d97a1ec296ca7d83fbf14cbae1d4cb6dce5e31d80.json</x:v>
      </x:c>
      <x:c r="L696" s="19" t="str">
        <x:v>d7902abbc080f4d2003d5f1a590f735baa3506f990d5c6b1c2d156f0cbd926e2</x:v>
      </x:c>
      <x:c r="M696" s="19" t="str">
        <x:v>03c6b3b7aec17c75d6066c3ad33475123246728a6d70514bc6c4b2fac975aa04</x:v>
      </x:c>
      <x:c r="N696" s="31" t="str">
        <x:v>FT-LF-CLIMATIC_CHANGE</x:v>
      </x:c>
      <x:c r="O696" s="31" t="str">
        <x:v>FT-C-HISTORICAL_CLIMATIC_CHANGE</x:v>
      </x:c>
      <x:c r="P696" s="31" t="str">
        <x:v>FT-F04</x:v>
      </x:c>
      <x:c r="Q696" s="49" t="n">
        <x:v>1.0853408988903412</x:v>
      </x:c>
    </x:row>
    <x:row r="697" ht="20" customHeight="1">
      <x:c r="A697" s="40" t="str">
        <x:v>FT-Q-V01-121</x:v>
      </x:c>
      <x:c r="B697" s="19" t="str">
        <x:v>climatic change</x:v>
      </x:c>
      <x:c r="C697" s="31" t="str">
        <x:v>climate</x:v>
      </x:c>
      <x:c r="D697" s="25" t="n">
        <x:v>1991</x:v>
      </x:c>
      <x:c r="E697" s="46" t="n">
        <x:v>0.0000010098885922515954</x:v>
      </x:c>
      <x:c r="F697" s="19" t="str">
        <x:v>eng</x:v>
      </x:c>
      <x:c r="G697" s="19" t="str">
        <x:v>current English corpus (July 2024 dataset; public shorthand eng; mutable current corpus)</x:v>
      </x:c>
      <x:c r="H697" s="19" t="str">
        <x:v>climatic change (All)</x:v>
      </x:c>
      <x:c r="I697" s="19" t="str">
        <x:v>0</x:v>
      </x:c>
      <x:c r="J697" s="19" t="n">
        <x:v>46260.108125</x:v>
      </x:c>
      <x:c r="K697" s="31" t="str">
        <x:v>data/fear-temperature/ngram/raw/0a04941be5651b2bc9de7c1d97a1ec296ca7d83fbf14cbae1d4cb6dce5e31d80.json</x:v>
      </x:c>
      <x:c r="L697" s="19" t="str">
        <x:v>d7902abbc080f4d2003d5f1a590f735baa3506f990d5c6b1c2d156f0cbd926e2</x:v>
      </x:c>
      <x:c r="M697" s="19" t="str">
        <x:v>03c6b3b7aec17c75d6066c3ad33475123246728a6d70514bc6c4b2fac975aa04</x:v>
      </x:c>
      <x:c r="N697" s="31" t="str">
        <x:v>FT-LF-CLIMATIC_CHANGE</x:v>
      </x:c>
      <x:c r="O697" s="31" t="str">
        <x:v>FT-C-HISTORICAL_CLIMATIC_CHANGE</x:v>
      </x:c>
      <x:c r="P697" s="31" t="str">
        <x:v>FT-F04</x:v>
      </x:c>
      <x:c r="Q697" s="49" t="n">
        <x:v>1.0098885922515954</x:v>
      </x:c>
    </x:row>
    <x:row r="698" ht="20" customHeight="1">
      <x:c r="A698" s="40" t="str">
        <x:v>FT-Q-V01-121</x:v>
      </x:c>
      <x:c r="B698" s="19" t="str">
        <x:v>climatic change</x:v>
      </x:c>
      <x:c r="C698" s="31" t="str">
        <x:v>climate</x:v>
      </x:c>
      <x:c r="D698" s="25" t="n">
        <x:v>1992</x:v>
      </x:c>
      <x:c r="E698" s="46" t="n">
        <x:v>0.0000010129559555316359</x:v>
      </x:c>
      <x:c r="F698" s="19" t="str">
        <x:v>eng</x:v>
      </x:c>
      <x:c r="G698" s="19" t="str">
        <x:v>current English corpus (July 2024 dataset; public shorthand eng; mutable current corpus)</x:v>
      </x:c>
      <x:c r="H698" s="19" t="str">
        <x:v>climatic change (All)</x:v>
      </x:c>
      <x:c r="I698" s="19" t="str">
        <x:v>0</x:v>
      </x:c>
      <x:c r="J698" s="19" t="n">
        <x:v>46260.108125</x:v>
      </x:c>
      <x:c r="K698" s="31" t="str">
        <x:v>data/fear-temperature/ngram/raw/0a04941be5651b2bc9de7c1d97a1ec296ca7d83fbf14cbae1d4cb6dce5e31d80.json</x:v>
      </x:c>
      <x:c r="L698" s="19" t="str">
        <x:v>d7902abbc080f4d2003d5f1a590f735baa3506f990d5c6b1c2d156f0cbd926e2</x:v>
      </x:c>
      <x:c r="M698" s="19" t="str">
        <x:v>03c6b3b7aec17c75d6066c3ad33475123246728a6d70514bc6c4b2fac975aa04</x:v>
      </x:c>
      <x:c r="N698" s="31" t="str">
        <x:v>FT-LF-CLIMATIC_CHANGE</x:v>
      </x:c>
      <x:c r="O698" s="31" t="str">
        <x:v>FT-C-HISTORICAL_CLIMATIC_CHANGE</x:v>
      </x:c>
      <x:c r="P698" s="31" t="str">
        <x:v>FT-F04</x:v>
      </x:c>
      <x:c r="Q698" s="49" t="n">
        <x:v>1.0129559555316359</x:v>
      </x:c>
    </x:row>
    <x:row r="699" ht="20" customHeight="1">
      <x:c r="A699" s="40" t="str">
        <x:v>FT-Q-V01-121</x:v>
      </x:c>
      <x:c r="B699" s="19" t="str">
        <x:v>climatic change</x:v>
      </x:c>
      <x:c r="C699" s="31" t="str">
        <x:v>climate</x:v>
      </x:c>
      <x:c r="D699" s="25" t="n">
        <x:v>1993</x:v>
      </x:c>
      <x:c r="E699" s="46" t="n">
        <x:v>7.990419301565077e-7</x:v>
      </x:c>
      <x:c r="F699" s="19" t="str">
        <x:v>eng</x:v>
      </x:c>
      <x:c r="G699" s="19" t="str">
        <x:v>current English corpus (July 2024 dataset; public shorthand eng; mutable current corpus)</x:v>
      </x:c>
      <x:c r="H699" s="19" t="str">
        <x:v>climatic change (All)</x:v>
      </x:c>
      <x:c r="I699" s="19" t="str">
        <x:v>0</x:v>
      </x:c>
      <x:c r="J699" s="19" t="n">
        <x:v>46260.108125</x:v>
      </x:c>
      <x:c r="K699" s="31" t="str">
        <x:v>data/fear-temperature/ngram/raw/0a04941be5651b2bc9de7c1d97a1ec296ca7d83fbf14cbae1d4cb6dce5e31d80.json</x:v>
      </x:c>
      <x:c r="L699" s="19" t="str">
        <x:v>d7902abbc080f4d2003d5f1a590f735baa3506f990d5c6b1c2d156f0cbd926e2</x:v>
      </x:c>
      <x:c r="M699" s="19" t="str">
        <x:v>03c6b3b7aec17c75d6066c3ad33475123246728a6d70514bc6c4b2fac975aa04</x:v>
      </x:c>
      <x:c r="N699" s="31" t="str">
        <x:v>FT-LF-CLIMATIC_CHANGE</x:v>
      </x:c>
      <x:c r="O699" s="31" t="str">
        <x:v>FT-C-HISTORICAL_CLIMATIC_CHANGE</x:v>
      </x:c>
      <x:c r="P699" s="31" t="str">
        <x:v>FT-F04</x:v>
      </x:c>
      <x:c r="Q699" s="49" t="n">
        <x:v>0.7990419301565077</x:v>
      </x:c>
    </x:row>
    <x:row r="700" ht="20" customHeight="1">
      <x:c r="A700" s="40" t="str">
        <x:v>FT-Q-V01-121</x:v>
      </x:c>
      <x:c r="B700" s="19" t="str">
        <x:v>climatic change</x:v>
      </x:c>
      <x:c r="C700" s="31" t="str">
        <x:v>climate</x:v>
      </x:c>
      <x:c r="D700" s="25" t="n">
        <x:v>1994</x:v>
      </x:c>
      <x:c r="E700" s="46" t="n">
        <x:v>6.669783590221301e-7</x:v>
      </x:c>
      <x:c r="F700" s="19" t="str">
        <x:v>eng</x:v>
      </x:c>
      <x:c r="G700" s="19" t="str">
        <x:v>current English corpus (July 2024 dataset; public shorthand eng; mutable current corpus)</x:v>
      </x:c>
      <x:c r="H700" s="19" t="str">
        <x:v>climatic change (All)</x:v>
      </x:c>
      <x:c r="I700" s="19" t="str">
        <x:v>0</x:v>
      </x:c>
      <x:c r="J700" s="19" t="n">
        <x:v>46260.108125</x:v>
      </x:c>
      <x:c r="K700" s="31" t="str">
        <x:v>data/fear-temperature/ngram/raw/0a04941be5651b2bc9de7c1d97a1ec296ca7d83fbf14cbae1d4cb6dce5e31d80.json</x:v>
      </x:c>
      <x:c r="L700" s="19" t="str">
        <x:v>d7902abbc080f4d2003d5f1a590f735baa3506f990d5c6b1c2d156f0cbd926e2</x:v>
      </x:c>
      <x:c r="M700" s="19" t="str">
        <x:v>03c6b3b7aec17c75d6066c3ad33475123246728a6d70514bc6c4b2fac975aa04</x:v>
      </x:c>
      <x:c r="N700" s="31" t="str">
        <x:v>FT-LF-CLIMATIC_CHANGE</x:v>
      </x:c>
      <x:c r="O700" s="31" t="str">
        <x:v>FT-C-HISTORICAL_CLIMATIC_CHANGE</x:v>
      </x:c>
      <x:c r="P700" s="31" t="str">
        <x:v>FT-F04</x:v>
      </x:c>
      <x:c r="Q700" s="49" t="n">
        <x:v>0.6669783590221301</x:v>
      </x:c>
    </x:row>
    <x:row r="701" ht="20" customHeight="1">
      <x:c r="A701" s="40" t="str">
        <x:v>FT-Q-V01-121</x:v>
      </x:c>
      <x:c r="B701" s="19" t="str">
        <x:v>climatic change</x:v>
      </x:c>
      <x:c r="C701" s="31" t="str">
        <x:v>climate</x:v>
      </x:c>
      <x:c r="D701" s="25" t="n">
        <x:v>1995</x:v>
      </x:c>
      <x:c r="E701" s="46" t="n">
        <x:v>7.138079895219197e-7</x:v>
      </x:c>
      <x:c r="F701" s="19" t="str">
        <x:v>eng</x:v>
      </x:c>
      <x:c r="G701" s="19" t="str">
        <x:v>current English corpus (July 2024 dataset; public shorthand eng; mutable current corpus)</x:v>
      </x:c>
      <x:c r="H701" s="19" t="str">
        <x:v>climatic change (All)</x:v>
      </x:c>
      <x:c r="I701" s="19" t="str">
        <x:v>0</x:v>
      </x:c>
      <x:c r="J701" s="19" t="n">
        <x:v>46260.108125</x:v>
      </x:c>
      <x:c r="K701" s="31" t="str">
        <x:v>data/fear-temperature/ngram/raw/0a04941be5651b2bc9de7c1d97a1ec296ca7d83fbf14cbae1d4cb6dce5e31d80.json</x:v>
      </x:c>
      <x:c r="L701" s="19" t="str">
        <x:v>d7902abbc080f4d2003d5f1a590f735baa3506f990d5c6b1c2d156f0cbd926e2</x:v>
      </x:c>
      <x:c r="M701" s="19" t="str">
        <x:v>03c6b3b7aec17c75d6066c3ad33475123246728a6d70514bc6c4b2fac975aa04</x:v>
      </x:c>
      <x:c r="N701" s="31" t="str">
        <x:v>FT-LF-CLIMATIC_CHANGE</x:v>
      </x:c>
      <x:c r="O701" s="31" t="str">
        <x:v>FT-C-HISTORICAL_CLIMATIC_CHANGE</x:v>
      </x:c>
      <x:c r="P701" s="31" t="str">
        <x:v>FT-F04</x:v>
      </x:c>
      <x:c r="Q701" s="49" t="n">
        <x:v>0.7138079895219197</x:v>
      </x:c>
    </x:row>
    <x:row r="702" ht="20" customHeight="1">
      <x:c r="A702" s="40" t="str">
        <x:v>FT-Q-V01-121</x:v>
      </x:c>
      <x:c r="B702" s="19" t="str">
        <x:v>climatic change</x:v>
      </x:c>
      <x:c r="C702" s="31" t="str">
        <x:v>climate</x:v>
      </x:c>
      <x:c r="D702" s="25" t="n">
        <x:v>1996</x:v>
      </x:c>
      <x:c r="E702" s="46" t="n">
        <x:v>6.514835124704632e-7</x:v>
      </x:c>
      <x:c r="F702" s="19" t="str">
        <x:v>eng</x:v>
      </x:c>
      <x:c r="G702" s="19" t="str">
        <x:v>current English corpus (July 2024 dataset; public shorthand eng; mutable current corpus)</x:v>
      </x:c>
      <x:c r="H702" s="19" t="str">
        <x:v>climatic change (All)</x:v>
      </x:c>
      <x:c r="I702" s="19" t="str">
        <x:v>0</x:v>
      </x:c>
      <x:c r="J702" s="19" t="n">
        <x:v>46260.108125</x:v>
      </x:c>
      <x:c r="K702" s="31" t="str">
        <x:v>data/fear-temperature/ngram/raw/0a04941be5651b2bc9de7c1d97a1ec296ca7d83fbf14cbae1d4cb6dce5e31d80.json</x:v>
      </x:c>
      <x:c r="L702" s="19" t="str">
        <x:v>d7902abbc080f4d2003d5f1a590f735baa3506f990d5c6b1c2d156f0cbd926e2</x:v>
      </x:c>
      <x:c r="M702" s="19" t="str">
        <x:v>03c6b3b7aec17c75d6066c3ad33475123246728a6d70514bc6c4b2fac975aa04</x:v>
      </x:c>
      <x:c r="N702" s="31" t="str">
        <x:v>FT-LF-CLIMATIC_CHANGE</x:v>
      </x:c>
      <x:c r="O702" s="31" t="str">
        <x:v>FT-C-HISTORICAL_CLIMATIC_CHANGE</x:v>
      </x:c>
      <x:c r="P702" s="31" t="str">
        <x:v>FT-F04</x:v>
      </x:c>
      <x:c r="Q702" s="49" t="n">
        <x:v>0.6514835124704632</x:v>
      </x:c>
    </x:row>
    <x:row r="703" ht="20" customHeight="1">
      <x:c r="A703" s="40" t="str">
        <x:v>FT-Q-V01-121</x:v>
      </x:c>
      <x:c r="B703" s="19" t="str">
        <x:v>climatic change</x:v>
      </x:c>
      <x:c r="C703" s="31" t="str">
        <x:v>climate</x:v>
      </x:c>
      <x:c r="D703" s="25" t="n">
        <x:v>1997</x:v>
      </x:c>
      <x:c r="E703" s="46" t="n">
        <x:v>5.323535353304877e-7</x:v>
      </x:c>
      <x:c r="F703" s="19" t="str">
        <x:v>eng</x:v>
      </x:c>
      <x:c r="G703" s="19" t="str">
        <x:v>current English corpus (July 2024 dataset; public shorthand eng; mutable current corpus)</x:v>
      </x:c>
      <x:c r="H703" s="19" t="str">
        <x:v>climatic change (All)</x:v>
      </x:c>
      <x:c r="I703" s="19" t="str">
        <x:v>0</x:v>
      </x:c>
      <x:c r="J703" s="19" t="n">
        <x:v>46260.108125</x:v>
      </x:c>
      <x:c r="K703" s="31" t="str">
        <x:v>data/fear-temperature/ngram/raw/0a04941be5651b2bc9de7c1d97a1ec296ca7d83fbf14cbae1d4cb6dce5e31d80.json</x:v>
      </x:c>
      <x:c r="L703" s="19" t="str">
        <x:v>d7902abbc080f4d2003d5f1a590f735baa3506f990d5c6b1c2d156f0cbd926e2</x:v>
      </x:c>
      <x:c r="M703" s="19" t="str">
        <x:v>03c6b3b7aec17c75d6066c3ad33475123246728a6d70514bc6c4b2fac975aa04</x:v>
      </x:c>
      <x:c r="N703" s="31" t="str">
        <x:v>FT-LF-CLIMATIC_CHANGE</x:v>
      </x:c>
      <x:c r="O703" s="31" t="str">
        <x:v>FT-C-HISTORICAL_CLIMATIC_CHANGE</x:v>
      </x:c>
      <x:c r="P703" s="31" t="str">
        <x:v>FT-F04</x:v>
      </x:c>
      <x:c r="Q703" s="49" t="n">
        <x:v>0.5323535353304877</x:v>
      </x:c>
    </x:row>
    <x:row r="704" ht="20" customHeight="1">
      <x:c r="A704" s="40" t="str">
        <x:v>FT-Q-V01-121</x:v>
      </x:c>
      <x:c r="B704" s="19" t="str">
        <x:v>climatic change</x:v>
      </x:c>
      <x:c r="C704" s="31" t="str">
        <x:v>climate</x:v>
      </x:c>
      <x:c r="D704" s="25" t="n">
        <x:v>1998</x:v>
      </x:c>
      <x:c r="E704" s="46" t="n">
        <x:v>5.550704065271362e-7</x:v>
      </x:c>
      <x:c r="F704" s="19" t="str">
        <x:v>eng</x:v>
      </x:c>
      <x:c r="G704" s="19" t="str">
        <x:v>current English corpus (July 2024 dataset; public shorthand eng; mutable current corpus)</x:v>
      </x:c>
      <x:c r="H704" s="19" t="str">
        <x:v>climatic change (All)</x:v>
      </x:c>
      <x:c r="I704" s="19" t="str">
        <x:v>0</x:v>
      </x:c>
      <x:c r="J704" s="19" t="n">
        <x:v>46260.108125</x:v>
      </x:c>
      <x:c r="K704" s="31" t="str">
        <x:v>data/fear-temperature/ngram/raw/0a04941be5651b2bc9de7c1d97a1ec296ca7d83fbf14cbae1d4cb6dce5e31d80.json</x:v>
      </x:c>
      <x:c r="L704" s="19" t="str">
        <x:v>d7902abbc080f4d2003d5f1a590f735baa3506f990d5c6b1c2d156f0cbd926e2</x:v>
      </x:c>
      <x:c r="M704" s="19" t="str">
        <x:v>03c6b3b7aec17c75d6066c3ad33475123246728a6d70514bc6c4b2fac975aa04</x:v>
      </x:c>
      <x:c r="N704" s="31" t="str">
        <x:v>FT-LF-CLIMATIC_CHANGE</x:v>
      </x:c>
      <x:c r="O704" s="31" t="str">
        <x:v>FT-C-HISTORICAL_CLIMATIC_CHANGE</x:v>
      </x:c>
      <x:c r="P704" s="31" t="str">
        <x:v>FT-F04</x:v>
      </x:c>
      <x:c r="Q704" s="49" t="n">
        <x:v>0.5550704065271362</x:v>
      </x:c>
    </x:row>
    <x:row r="705" ht="20" customHeight="1">
      <x:c r="A705" s="40" t="str">
        <x:v>FT-Q-V01-121</x:v>
      </x:c>
      <x:c r="B705" s="19" t="str">
        <x:v>climatic change</x:v>
      </x:c>
      <x:c r="C705" s="31" t="str">
        <x:v>climate</x:v>
      </x:c>
      <x:c r="D705" s="25" t="n">
        <x:v>1999</x:v>
      </x:c>
      <x:c r="E705" s="46" t="n">
        <x:v>4.6014388287163316e-7</x:v>
      </x:c>
      <x:c r="F705" s="19" t="str">
        <x:v>eng</x:v>
      </x:c>
      <x:c r="G705" s="19" t="str">
        <x:v>current English corpus (July 2024 dataset; public shorthand eng; mutable current corpus)</x:v>
      </x:c>
      <x:c r="H705" s="19" t="str">
        <x:v>climatic change (All)</x:v>
      </x:c>
      <x:c r="I705" s="19" t="str">
        <x:v>0</x:v>
      </x:c>
      <x:c r="J705" s="19" t="n">
        <x:v>46260.108125</x:v>
      </x:c>
      <x:c r="K705" s="31" t="str">
        <x:v>data/fear-temperature/ngram/raw/0a04941be5651b2bc9de7c1d97a1ec296ca7d83fbf14cbae1d4cb6dce5e31d80.json</x:v>
      </x:c>
      <x:c r="L705" s="19" t="str">
        <x:v>d7902abbc080f4d2003d5f1a590f735baa3506f990d5c6b1c2d156f0cbd926e2</x:v>
      </x:c>
      <x:c r="M705" s="19" t="str">
        <x:v>03c6b3b7aec17c75d6066c3ad33475123246728a6d70514bc6c4b2fac975aa04</x:v>
      </x:c>
      <x:c r="N705" s="31" t="str">
        <x:v>FT-LF-CLIMATIC_CHANGE</x:v>
      </x:c>
      <x:c r="O705" s="31" t="str">
        <x:v>FT-C-HISTORICAL_CLIMATIC_CHANGE</x:v>
      </x:c>
      <x:c r="P705" s="31" t="str">
        <x:v>FT-F04</x:v>
      </x:c>
      <x:c r="Q705" s="49" t="n">
        <x:v>0.46014388287163316</x:v>
      </x:c>
    </x:row>
    <x:row r="706" ht="20" customHeight="1">
      <x:c r="A706" s="40" t="str">
        <x:v>FT-Q-V01-121</x:v>
      </x:c>
      <x:c r="B706" s="19" t="str">
        <x:v>climatic change</x:v>
      </x:c>
      <x:c r="C706" s="31" t="str">
        <x:v>climate</x:v>
      </x:c>
      <x:c r="D706" s="25" t="n">
        <x:v>2000</x:v>
      </x:c>
      <x:c r="E706" s="46" t="n">
        <x:v>3.86641893009021e-7</x:v>
      </x:c>
      <x:c r="F706" s="19" t="str">
        <x:v>eng</x:v>
      </x:c>
      <x:c r="G706" s="19" t="str">
        <x:v>current English corpus (July 2024 dataset; public shorthand eng; mutable current corpus)</x:v>
      </x:c>
      <x:c r="H706" s="19" t="str">
        <x:v>climatic change (All)</x:v>
      </x:c>
      <x:c r="I706" s="19" t="str">
        <x:v>0</x:v>
      </x:c>
      <x:c r="J706" s="19" t="n">
        <x:v>46260.108125</x:v>
      </x:c>
      <x:c r="K706" s="31" t="str">
        <x:v>data/fear-temperature/ngram/raw/0a04941be5651b2bc9de7c1d97a1ec296ca7d83fbf14cbae1d4cb6dce5e31d80.json</x:v>
      </x:c>
      <x:c r="L706" s="19" t="str">
        <x:v>d7902abbc080f4d2003d5f1a590f735baa3506f990d5c6b1c2d156f0cbd926e2</x:v>
      </x:c>
      <x:c r="M706" s="19" t="str">
        <x:v>03c6b3b7aec17c75d6066c3ad33475123246728a6d70514bc6c4b2fac975aa04</x:v>
      </x:c>
      <x:c r="N706" s="31" t="str">
        <x:v>FT-LF-CLIMATIC_CHANGE</x:v>
      </x:c>
      <x:c r="O706" s="31" t="str">
        <x:v>FT-C-HISTORICAL_CLIMATIC_CHANGE</x:v>
      </x:c>
      <x:c r="P706" s="31" t="str">
        <x:v>FT-F04</x:v>
      </x:c>
      <x:c r="Q706" s="49" t="n">
        <x:v>0.386641893009021</x:v>
      </x:c>
    </x:row>
    <x:row r="707" ht="20" customHeight="1">
      <x:c r="A707" s="40" t="str">
        <x:v>FT-Q-V01-121</x:v>
      </x:c>
      <x:c r="B707" s="19" t="str">
        <x:v>climatic change</x:v>
      </x:c>
      <x:c r="C707" s="31" t="str">
        <x:v>climate</x:v>
      </x:c>
      <x:c r="D707" s="25" t="n">
        <x:v>2001</x:v>
      </x:c>
      <x:c r="E707" s="46" t="n">
        <x:v>4.2753928134950386e-7</x:v>
      </x:c>
      <x:c r="F707" s="19" t="str">
        <x:v>eng</x:v>
      </x:c>
      <x:c r="G707" s="19" t="str">
        <x:v>current English corpus (July 2024 dataset; public shorthand eng; mutable current corpus)</x:v>
      </x:c>
      <x:c r="H707" s="19" t="str">
        <x:v>climatic change (All)</x:v>
      </x:c>
      <x:c r="I707" s="19" t="str">
        <x:v>0</x:v>
      </x:c>
      <x:c r="J707" s="19" t="n">
        <x:v>46260.108125</x:v>
      </x:c>
      <x:c r="K707" s="31" t="str">
        <x:v>data/fear-temperature/ngram/raw/0a04941be5651b2bc9de7c1d97a1ec296ca7d83fbf14cbae1d4cb6dce5e31d80.json</x:v>
      </x:c>
      <x:c r="L707" s="19" t="str">
        <x:v>d7902abbc080f4d2003d5f1a590f735baa3506f990d5c6b1c2d156f0cbd926e2</x:v>
      </x:c>
      <x:c r="M707" s="19" t="str">
        <x:v>03c6b3b7aec17c75d6066c3ad33475123246728a6d70514bc6c4b2fac975aa04</x:v>
      </x:c>
      <x:c r="N707" s="31" t="str">
        <x:v>FT-LF-CLIMATIC_CHANGE</x:v>
      </x:c>
      <x:c r="O707" s="31" t="str">
        <x:v>FT-C-HISTORICAL_CLIMATIC_CHANGE</x:v>
      </x:c>
      <x:c r="P707" s="31" t="str">
        <x:v>FT-F04</x:v>
      </x:c>
      <x:c r="Q707" s="49" t="n">
        <x:v>0.42753928134950386</x:v>
      </x:c>
    </x:row>
    <x:row r="708" ht="20" customHeight="1">
      <x:c r="A708" s="40" t="str">
        <x:v>FT-Q-V01-121</x:v>
      </x:c>
      <x:c r="B708" s="19" t="str">
        <x:v>climatic change</x:v>
      </x:c>
      <x:c r="C708" s="31" t="str">
        <x:v>climate</x:v>
      </x:c>
      <x:c r="D708" s="25" t="n">
        <x:v>2002</x:v>
      </x:c>
      <x:c r="E708" s="46" t="n">
        <x:v>4.1334574583246075e-7</x:v>
      </x:c>
      <x:c r="F708" s="19" t="str">
        <x:v>eng</x:v>
      </x:c>
      <x:c r="G708" s="19" t="str">
        <x:v>current English corpus (July 2024 dataset; public shorthand eng; mutable current corpus)</x:v>
      </x:c>
      <x:c r="H708" s="19" t="str">
        <x:v>climatic change (All)</x:v>
      </x:c>
      <x:c r="I708" s="19" t="str">
        <x:v>0</x:v>
      </x:c>
      <x:c r="J708" s="19" t="n">
        <x:v>46260.108125</x:v>
      </x:c>
      <x:c r="K708" s="31" t="str">
        <x:v>data/fear-temperature/ngram/raw/0a04941be5651b2bc9de7c1d97a1ec296ca7d83fbf14cbae1d4cb6dce5e31d80.json</x:v>
      </x:c>
      <x:c r="L708" s="19" t="str">
        <x:v>d7902abbc080f4d2003d5f1a590f735baa3506f990d5c6b1c2d156f0cbd926e2</x:v>
      </x:c>
      <x:c r="M708" s="19" t="str">
        <x:v>03c6b3b7aec17c75d6066c3ad33475123246728a6d70514bc6c4b2fac975aa04</x:v>
      </x:c>
      <x:c r="N708" s="31" t="str">
        <x:v>FT-LF-CLIMATIC_CHANGE</x:v>
      </x:c>
      <x:c r="O708" s="31" t="str">
        <x:v>FT-C-HISTORICAL_CLIMATIC_CHANGE</x:v>
      </x:c>
      <x:c r="P708" s="31" t="str">
        <x:v>FT-F04</x:v>
      </x:c>
      <x:c r="Q708" s="49" t="n">
        <x:v>0.41334574583246075</x:v>
      </x:c>
    </x:row>
    <x:row r="709" ht="20" customHeight="1">
      <x:c r="A709" s="40" t="str">
        <x:v>FT-Q-V01-121</x:v>
      </x:c>
      <x:c r="B709" s="19" t="str">
        <x:v>climatic change</x:v>
      </x:c>
      <x:c r="C709" s="31" t="str">
        <x:v>climate</x:v>
      </x:c>
      <x:c r="D709" s="25" t="n">
        <x:v>2003</x:v>
      </x:c>
      <x:c r="E709" s="46" t="n">
        <x:v>4.083712764058056e-7</x:v>
      </x:c>
      <x:c r="F709" s="19" t="str">
        <x:v>eng</x:v>
      </x:c>
      <x:c r="G709" s="19" t="str">
        <x:v>current English corpus (July 2024 dataset; public shorthand eng; mutable current corpus)</x:v>
      </x:c>
      <x:c r="H709" s="19" t="str">
        <x:v>climatic change (All)</x:v>
      </x:c>
      <x:c r="I709" s="19" t="str">
        <x:v>0</x:v>
      </x:c>
      <x:c r="J709" s="19" t="n">
        <x:v>46260.108125</x:v>
      </x:c>
      <x:c r="K709" s="31" t="str">
        <x:v>data/fear-temperature/ngram/raw/0a04941be5651b2bc9de7c1d97a1ec296ca7d83fbf14cbae1d4cb6dce5e31d80.json</x:v>
      </x:c>
      <x:c r="L709" s="19" t="str">
        <x:v>d7902abbc080f4d2003d5f1a590f735baa3506f990d5c6b1c2d156f0cbd926e2</x:v>
      </x:c>
      <x:c r="M709" s="19" t="str">
        <x:v>03c6b3b7aec17c75d6066c3ad33475123246728a6d70514bc6c4b2fac975aa04</x:v>
      </x:c>
      <x:c r="N709" s="31" t="str">
        <x:v>FT-LF-CLIMATIC_CHANGE</x:v>
      </x:c>
      <x:c r="O709" s="31" t="str">
        <x:v>FT-C-HISTORICAL_CLIMATIC_CHANGE</x:v>
      </x:c>
      <x:c r="P709" s="31" t="str">
        <x:v>FT-F04</x:v>
      </x:c>
      <x:c r="Q709" s="49" t="n">
        <x:v>0.4083712764058056</x:v>
      </x:c>
    </x:row>
    <x:row r="710" ht="20" customHeight="1">
      <x:c r="A710" s="40" t="str">
        <x:v>FT-Q-V01-121</x:v>
      </x:c>
      <x:c r="B710" s="19" t="str">
        <x:v>climatic change</x:v>
      </x:c>
      <x:c r="C710" s="31" t="str">
        <x:v>climate</x:v>
      </x:c>
      <x:c r="D710" s="25" t="n">
        <x:v>2004</x:v>
      </x:c>
      <x:c r="E710" s="46" t="n">
        <x:v>3.3258309799222285e-7</x:v>
      </x:c>
      <x:c r="F710" s="19" t="str">
        <x:v>eng</x:v>
      </x:c>
      <x:c r="G710" s="19" t="str">
        <x:v>current English corpus (July 2024 dataset; public shorthand eng; mutable current corpus)</x:v>
      </x:c>
      <x:c r="H710" s="19" t="str">
        <x:v>climatic change (All)</x:v>
      </x:c>
      <x:c r="I710" s="19" t="str">
        <x:v>0</x:v>
      </x:c>
      <x:c r="J710" s="19" t="n">
        <x:v>46260.108125</x:v>
      </x:c>
      <x:c r="K710" s="31" t="str">
        <x:v>data/fear-temperature/ngram/raw/0a04941be5651b2bc9de7c1d97a1ec296ca7d83fbf14cbae1d4cb6dce5e31d80.json</x:v>
      </x:c>
      <x:c r="L710" s="19" t="str">
        <x:v>d7902abbc080f4d2003d5f1a590f735baa3506f990d5c6b1c2d156f0cbd926e2</x:v>
      </x:c>
      <x:c r="M710" s="19" t="str">
        <x:v>03c6b3b7aec17c75d6066c3ad33475123246728a6d70514bc6c4b2fac975aa04</x:v>
      </x:c>
      <x:c r="N710" s="31" t="str">
        <x:v>FT-LF-CLIMATIC_CHANGE</x:v>
      </x:c>
      <x:c r="O710" s="31" t="str">
        <x:v>FT-C-HISTORICAL_CLIMATIC_CHANGE</x:v>
      </x:c>
      <x:c r="P710" s="31" t="str">
        <x:v>FT-F04</x:v>
      </x:c>
      <x:c r="Q710" s="49" t="n">
        <x:v>0.33258309799222285</x:v>
      </x:c>
    </x:row>
    <x:row r="711" ht="20" customHeight="1">
      <x:c r="A711" s="40" t="str">
        <x:v>FT-Q-V01-121</x:v>
      </x:c>
      <x:c r="B711" s="19" t="str">
        <x:v>climatic change</x:v>
      </x:c>
      <x:c r="C711" s="31" t="str">
        <x:v>climate</x:v>
      </x:c>
      <x:c r="D711" s="25" t="n">
        <x:v>2005</x:v>
      </x:c>
      <x:c r="E711" s="46" t="n">
        <x:v>3.576169886887471e-7</x:v>
      </x:c>
      <x:c r="F711" s="19" t="str">
        <x:v>eng</x:v>
      </x:c>
      <x:c r="G711" s="19" t="str">
        <x:v>current English corpus (July 2024 dataset; public shorthand eng; mutable current corpus)</x:v>
      </x:c>
      <x:c r="H711" s="19" t="str">
        <x:v>climatic change (All)</x:v>
      </x:c>
      <x:c r="I711" s="19" t="str">
        <x:v>0</x:v>
      </x:c>
      <x:c r="J711" s="19" t="n">
        <x:v>46260.108125</x:v>
      </x:c>
      <x:c r="K711" s="31" t="str">
        <x:v>data/fear-temperature/ngram/raw/0a04941be5651b2bc9de7c1d97a1ec296ca7d83fbf14cbae1d4cb6dce5e31d80.json</x:v>
      </x:c>
      <x:c r="L711" s="19" t="str">
        <x:v>d7902abbc080f4d2003d5f1a590f735baa3506f990d5c6b1c2d156f0cbd926e2</x:v>
      </x:c>
      <x:c r="M711" s="19" t="str">
        <x:v>03c6b3b7aec17c75d6066c3ad33475123246728a6d70514bc6c4b2fac975aa04</x:v>
      </x:c>
      <x:c r="N711" s="31" t="str">
        <x:v>FT-LF-CLIMATIC_CHANGE</x:v>
      </x:c>
      <x:c r="O711" s="31" t="str">
        <x:v>FT-C-HISTORICAL_CLIMATIC_CHANGE</x:v>
      </x:c>
      <x:c r="P711" s="31" t="str">
        <x:v>FT-F04</x:v>
      </x:c>
      <x:c r="Q711" s="49" t="n">
        <x:v>0.3576169886887471</x:v>
      </x:c>
    </x:row>
    <x:row r="712" ht="20" customHeight="1">
      <x:c r="A712" s="40" t="str">
        <x:v>FT-Q-V01-121</x:v>
      </x:c>
      <x:c r="B712" s="19" t="str">
        <x:v>climatic change</x:v>
      </x:c>
      <x:c r="C712" s="31" t="str">
        <x:v>climate</x:v>
      </x:c>
      <x:c r="D712" s="25" t="n">
        <x:v>2006</x:v>
      </x:c>
      <x:c r="E712" s="46" t="n">
        <x:v>3.4899407543725896e-7</x:v>
      </x:c>
      <x:c r="F712" s="19" t="str">
        <x:v>eng</x:v>
      </x:c>
      <x:c r="G712" s="19" t="str">
        <x:v>current English corpus (July 2024 dataset; public shorthand eng; mutable current corpus)</x:v>
      </x:c>
      <x:c r="H712" s="19" t="str">
        <x:v>climatic change (All)</x:v>
      </x:c>
      <x:c r="I712" s="19" t="str">
        <x:v>0</x:v>
      </x:c>
      <x:c r="J712" s="19" t="n">
        <x:v>46260.108125</x:v>
      </x:c>
      <x:c r="K712" s="31" t="str">
        <x:v>data/fear-temperature/ngram/raw/0a04941be5651b2bc9de7c1d97a1ec296ca7d83fbf14cbae1d4cb6dce5e31d80.json</x:v>
      </x:c>
      <x:c r="L712" s="19" t="str">
        <x:v>d7902abbc080f4d2003d5f1a590f735baa3506f990d5c6b1c2d156f0cbd926e2</x:v>
      </x:c>
      <x:c r="M712" s="19" t="str">
        <x:v>03c6b3b7aec17c75d6066c3ad33475123246728a6d70514bc6c4b2fac975aa04</x:v>
      </x:c>
      <x:c r="N712" s="31" t="str">
        <x:v>FT-LF-CLIMATIC_CHANGE</x:v>
      </x:c>
      <x:c r="O712" s="31" t="str">
        <x:v>FT-C-HISTORICAL_CLIMATIC_CHANGE</x:v>
      </x:c>
      <x:c r="P712" s="31" t="str">
        <x:v>FT-F04</x:v>
      </x:c>
      <x:c r="Q712" s="49" t="n">
        <x:v>0.34899407543725897</x:v>
      </x:c>
    </x:row>
    <x:row r="713" ht="20" customHeight="1">
      <x:c r="A713" s="40" t="str">
        <x:v>FT-Q-V01-121</x:v>
      </x:c>
      <x:c r="B713" s="19" t="str">
        <x:v>climatic change</x:v>
      </x:c>
      <x:c r="C713" s="31" t="str">
        <x:v>climate</x:v>
      </x:c>
      <x:c r="D713" s="25" t="n">
        <x:v>2007</x:v>
      </x:c>
      <x:c r="E713" s="46" t="n">
        <x:v>3.570599467934976e-7</x:v>
      </x:c>
      <x:c r="F713" s="19" t="str">
        <x:v>eng</x:v>
      </x:c>
      <x:c r="G713" s="19" t="str">
        <x:v>current English corpus (July 2024 dataset; public shorthand eng; mutable current corpus)</x:v>
      </x:c>
      <x:c r="H713" s="19" t="str">
        <x:v>climatic change (All)</x:v>
      </x:c>
      <x:c r="I713" s="19" t="str">
        <x:v>0</x:v>
      </x:c>
      <x:c r="J713" s="19" t="n">
        <x:v>46260.108125</x:v>
      </x:c>
      <x:c r="K713" s="31" t="str">
        <x:v>data/fear-temperature/ngram/raw/0a04941be5651b2bc9de7c1d97a1ec296ca7d83fbf14cbae1d4cb6dce5e31d80.json</x:v>
      </x:c>
      <x:c r="L713" s="19" t="str">
        <x:v>d7902abbc080f4d2003d5f1a590f735baa3506f990d5c6b1c2d156f0cbd926e2</x:v>
      </x:c>
      <x:c r="M713" s="19" t="str">
        <x:v>03c6b3b7aec17c75d6066c3ad33475123246728a6d70514bc6c4b2fac975aa04</x:v>
      </x:c>
      <x:c r="N713" s="31" t="str">
        <x:v>FT-LF-CLIMATIC_CHANGE</x:v>
      </x:c>
      <x:c r="O713" s="31" t="str">
        <x:v>FT-C-HISTORICAL_CLIMATIC_CHANGE</x:v>
      </x:c>
      <x:c r="P713" s="31" t="str">
        <x:v>FT-F04</x:v>
      </x:c>
      <x:c r="Q713" s="49" t="n">
        <x:v>0.3570599467934976</x:v>
      </x:c>
    </x:row>
    <x:row r="714" ht="20" customHeight="1">
      <x:c r="A714" s="40" t="str">
        <x:v>FT-Q-V01-121</x:v>
      </x:c>
      <x:c r="B714" s="19" t="str">
        <x:v>climatic change</x:v>
      </x:c>
      <x:c r="C714" s="31" t="str">
        <x:v>climate</x:v>
      </x:c>
      <x:c r="D714" s="25" t="n">
        <x:v>2008</x:v>
      </x:c>
      <x:c r="E714" s="46" t="n">
        <x:v>3.6158276075018425e-7</x:v>
      </x:c>
      <x:c r="F714" s="19" t="str">
        <x:v>eng</x:v>
      </x:c>
      <x:c r="G714" s="19" t="str">
        <x:v>current English corpus (July 2024 dataset; public shorthand eng; mutable current corpus)</x:v>
      </x:c>
      <x:c r="H714" s="19" t="str">
        <x:v>climatic change (All)</x:v>
      </x:c>
      <x:c r="I714" s="19" t="str">
        <x:v>0</x:v>
      </x:c>
      <x:c r="J714" s="19" t="n">
        <x:v>46260.108125</x:v>
      </x:c>
      <x:c r="K714" s="31" t="str">
        <x:v>data/fear-temperature/ngram/raw/0a04941be5651b2bc9de7c1d97a1ec296ca7d83fbf14cbae1d4cb6dce5e31d80.json</x:v>
      </x:c>
      <x:c r="L714" s="19" t="str">
        <x:v>d7902abbc080f4d2003d5f1a590f735baa3506f990d5c6b1c2d156f0cbd926e2</x:v>
      </x:c>
      <x:c r="M714" s="19" t="str">
        <x:v>03c6b3b7aec17c75d6066c3ad33475123246728a6d70514bc6c4b2fac975aa04</x:v>
      </x:c>
      <x:c r="N714" s="31" t="str">
        <x:v>FT-LF-CLIMATIC_CHANGE</x:v>
      </x:c>
      <x:c r="O714" s="31" t="str">
        <x:v>FT-C-HISTORICAL_CLIMATIC_CHANGE</x:v>
      </x:c>
      <x:c r="P714" s="31" t="str">
        <x:v>FT-F04</x:v>
      </x:c>
      <x:c r="Q714" s="49" t="n">
        <x:v>0.36158276075018425</x:v>
      </x:c>
    </x:row>
    <x:row r="715" ht="20" customHeight="1">
      <x:c r="A715" s="40" t="str">
        <x:v>FT-Q-V01-121</x:v>
      </x:c>
      <x:c r="B715" s="19" t="str">
        <x:v>climatic change</x:v>
      </x:c>
      <x:c r="C715" s="31" t="str">
        <x:v>climate</x:v>
      </x:c>
      <x:c r="D715" s="25" t="n">
        <x:v>2009</x:v>
      </x:c>
      <x:c r="E715" s="46" t="n">
        <x:v>4.2206763245511425e-7</x:v>
      </x:c>
      <x:c r="F715" s="19" t="str">
        <x:v>eng</x:v>
      </x:c>
      <x:c r="G715" s="19" t="str">
        <x:v>current English corpus (July 2024 dataset; public shorthand eng; mutable current corpus)</x:v>
      </x:c>
      <x:c r="H715" s="19" t="str">
        <x:v>climatic change (All)</x:v>
      </x:c>
      <x:c r="I715" s="19" t="str">
        <x:v>0</x:v>
      </x:c>
      <x:c r="J715" s="19" t="n">
        <x:v>46260.108125</x:v>
      </x:c>
      <x:c r="K715" s="31" t="str">
        <x:v>data/fear-temperature/ngram/raw/0a04941be5651b2bc9de7c1d97a1ec296ca7d83fbf14cbae1d4cb6dce5e31d80.json</x:v>
      </x:c>
      <x:c r="L715" s="19" t="str">
        <x:v>d7902abbc080f4d2003d5f1a590f735baa3506f990d5c6b1c2d156f0cbd926e2</x:v>
      </x:c>
      <x:c r="M715" s="19" t="str">
        <x:v>03c6b3b7aec17c75d6066c3ad33475123246728a6d70514bc6c4b2fac975aa04</x:v>
      </x:c>
      <x:c r="N715" s="31" t="str">
        <x:v>FT-LF-CLIMATIC_CHANGE</x:v>
      </x:c>
      <x:c r="O715" s="31" t="str">
        <x:v>FT-C-HISTORICAL_CLIMATIC_CHANGE</x:v>
      </x:c>
      <x:c r="P715" s="31" t="str">
        <x:v>FT-F04</x:v>
      </x:c>
      <x:c r="Q715" s="49" t="n">
        <x:v>0.42206763245511425</x:v>
      </x:c>
    </x:row>
    <x:row r="716" ht="20" customHeight="1">
      <x:c r="A716" s="40" t="str">
        <x:v>FT-Q-V01-121</x:v>
      </x:c>
      <x:c r="B716" s="19" t="str">
        <x:v>climatic change</x:v>
      </x:c>
      <x:c r="C716" s="31" t="str">
        <x:v>climate</x:v>
      </x:c>
      <x:c r="D716" s="25" t="n">
        <x:v>2010</x:v>
      </x:c>
      <x:c r="E716" s="46" t="n">
        <x:v>3.6148436084737506e-7</x:v>
      </x:c>
      <x:c r="F716" s="19" t="str">
        <x:v>eng</x:v>
      </x:c>
      <x:c r="G716" s="19" t="str">
        <x:v>current English corpus (July 2024 dataset; public shorthand eng; mutable current corpus)</x:v>
      </x:c>
      <x:c r="H716" s="19" t="str">
        <x:v>climatic change (All)</x:v>
      </x:c>
      <x:c r="I716" s="19" t="str">
        <x:v>0</x:v>
      </x:c>
      <x:c r="J716" s="19" t="n">
        <x:v>46260.108125</x:v>
      </x:c>
      <x:c r="K716" s="31" t="str">
        <x:v>data/fear-temperature/ngram/raw/0a04941be5651b2bc9de7c1d97a1ec296ca7d83fbf14cbae1d4cb6dce5e31d80.json</x:v>
      </x:c>
      <x:c r="L716" s="19" t="str">
        <x:v>d7902abbc080f4d2003d5f1a590f735baa3506f990d5c6b1c2d156f0cbd926e2</x:v>
      </x:c>
      <x:c r="M716" s="19" t="str">
        <x:v>03c6b3b7aec17c75d6066c3ad33475123246728a6d70514bc6c4b2fac975aa04</x:v>
      </x:c>
      <x:c r="N716" s="31" t="str">
        <x:v>FT-LF-CLIMATIC_CHANGE</x:v>
      </x:c>
      <x:c r="O716" s="31" t="str">
        <x:v>FT-C-HISTORICAL_CLIMATIC_CHANGE</x:v>
      </x:c>
      <x:c r="P716" s="31" t="str">
        <x:v>FT-F04</x:v>
      </x:c>
      <x:c r="Q716" s="49" t="n">
        <x:v>0.36148436084737506</x:v>
      </x:c>
    </x:row>
    <x:row r="717" ht="20" customHeight="1">
      <x:c r="A717" s="40" t="str">
        <x:v>FT-Q-V01-121</x:v>
      </x:c>
      <x:c r="B717" s="19" t="str">
        <x:v>climatic change</x:v>
      </x:c>
      <x:c r="C717" s="31" t="str">
        <x:v>climate</x:v>
      </x:c>
      <x:c r="D717" s="25" t="n">
        <x:v>2011</x:v>
      </x:c>
      <x:c r="E717" s="46" t="n">
        <x:v>3.613394795390357e-7</x:v>
      </x:c>
      <x:c r="F717" s="19" t="str">
        <x:v>eng</x:v>
      </x:c>
      <x:c r="G717" s="19" t="str">
        <x:v>current English corpus (July 2024 dataset; public shorthand eng; mutable current corpus)</x:v>
      </x:c>
      <x:c r="H717" s="19" t="str">
        <x:v>climatic change (All)</x:v>
      </x:c>
      <x:c r="I717" s="19" t="str">
        <x:v>0</x:v>
      </x:c>
      <x:c r="J717" s="19" t="n">
        <x:v>46260.108125</x:v>
      </x:c>
      <x:c r="K717" s="31" t="str">
        <x:v>data/fear-temperature/ngram/raw/0a04941be5651b2bc9de7c1d97a1ec296ca7d83fbf14cbae1d4cb6dce5e31d80.json</x:v>
      </x:c>
      <x:c r="L717" s="19" t="str">
        <x:v>d7902abbc080f4d2003d5f1a590f735baa3506f990d5c6b1c2d156f0cbd926e2</x:v>
      </x:c>
      <x:c r="M717" s="19" t="str">
        <x:v>03c6b3b7aec17c75d6066c3ad33475123246728a6d70514bc6c4b2fac975aa04</x:v>
      </x:c>
      <x:c r="N717" s="31" t="str">
        <x:v>FT-LF-CLIMATIC_CHANGE</x:v>
      </x:c>
      <x:c r="O717" s="31" t="str">
        <x:v>FT-C-HISTORICAL_CLIMATIC_CHANGE</x:v>
      </x:c>
      <x:c r="P717" s="31" t="str">
        <x:v>FT-F04</x:v>
      </x:c>
      <x:c r="Q717" s="49" t="n">
        <x:v>0.3613394795390357</x:v>
      </x:c>
    </x:row>
    <x:row r="718" ht="20" customHeight="1">
      <x:c r="A718" s="40" t="str">
        <x:v>FT-Q-V01-121</x:v>
      </x:c>
      <x:c r="B718" s="19" t="str">
        <x:v>climatic change</x:v>
      </x:c>
      <x:c r="C718" s="31" t="str">
        <x:v>climate</x:v>
      </x:c>
      <x:c r="D718" s="25" t="n">
        <x:v>2012</x:v>
      </x:c>
      <x:c r="E718" s="46" t="n">
        <x:v>5.808499484137586e-7</x:v>
      </x:c>
      <x:c r="F718" s="19" t="str">
        <x:v>eng</x:v>
      </x:c>
      <x:c r="G718" s="19" t="str">
        <x:v>current English corpus (July 2024 dataset; public shorthand eng; mutable current corpus)</x:v>
      </x:c>
      <x:c r="H718" s="19" t="str">
        <x:v>climatic change (All)</x:v>
      </x:c>
      <x:c r="I718" s="19" t="str">
        <x:v>0</x:v>
      </x:c>
      <x:c r="J718" s="19" t="n">
        <x:v>46260.108125</x:v>
      </x:c>
      <x:c r="K718" s="31" t="str">
        <x:v>data/fear-temperature/ngram/raw/0a04941be5651b2bc9de7c1d97a1ec296ca7d83fbf14cbae1d4cb6dce5e31d80.json</x:v>
      </x:c>
      <x:c r="L718" s="19" t="str">
        <x:v>d7902abbc080f4d2003d5f1a590f735baa3506f990d5c6b1c2d156f0cbd926e2</x:v>
      </x:c>
      <x:c r="M718" s="19" t="str">
        <x:v>03c6b3b7aec17c75d6066c3ad33475123246728a6d70514bc6c4b2fac975aa04</x:v>
      </x:c>
      <x:c r="N718" s="31" t="str">
        <x:v>FT-LF-CLIMATIC_CHANGE</x:v>
      </x:c>
      <x:c r="O718" s="31" t="str">
        <x:v>FT-C-HISTORICAL_CLIMATIC_CHANGE</x:v>
      </x:c>
      <x:c r="P718" s="31" t="str">
        <x:v>FT-F04</x:v>
      </x:c>
      <x:c r="Q718" s="49" t="n">
        <x:v>0.5808499484137586</x:v>
      </x:c>
    </x:row>
    <x:row r="719" ht="20" customHeight="1">
      <x:c r="A719" s="40" t="str">
        <x:v>FT-Q-V01-121</x:v>
      </x:c>
      <x:c r="B719" s="19" t="str">
        <x:v>climatic change</x:v>
      </x:c>
      <x:c r="C719" s="31" t="str">
        <x:v>climate</x:v>
      </x:c>
      <x:c r="D719" s="25" t="n">
        <x:v>2013</x:v>
      </x:c>
      <x:c r="E719" s="46" t="n">
        <x:v>6.785534582415266e-7</x:v>
      </x:c>
      <x:c r="F719" s="19" t="str">
        <x:v>eng</x:v>
      </x:c>
      <x:c r="G719" s="19" t="str">
        <x:v>current English corpus (July 2024 dataset; public shorthand eng; mutable current corpus)</x:v>
      </x:c>
      <x:c r="H719" s="19" t="str">
        <x:v>climatic change (All)</x:v>
      </x:c>
      <x:c r="I719" s="19" t="str">
        <x:v>0</x:v>
      </x:c>
      <x:c r="J719" s="19" t="n">
        <x:v>46260.108125</x:v>
      </x:c>
      <x:c r="K719" s="31" t="str">
        <x:v>data/fear-temperature/ngram/raw/0a04941be5651b2bc9de7c1d97a1ec296ca7d83fbf14cbae1d4cb6dce5e31d80.json</x:v>
      </x:c>
      <x:c r="L719" s="19" t="str">
        <x:v>d7902abbc080f4d2003d5f1a590f735baa3506f990d5c6b1c2d156f0cbd926e2</x:v>
      </x:c>
      <x:c r="M719" s="19" t="str">
        <x:v>03c6b3b7aec17c75d6066c3ad33475123246728a6d70514bc6c4b2fac975aa04</x:v>
      </x:c>
      <x:c r="N719" s="31" t="str">
        <x:v>FT-LF-CLIMATIC_CHANGE</x:v>
      </x:c>
      <x:c r="O719" s="31" t="str">
        <x:v>FT-C-HISTORICAL_CLIMATIC_CHANGE</x:v>
      </x:c>
      <x:c r="P719" s="31" t="str">
        <x:v>FT-F04</x:v>
      </x:c>
      <x:c r="Q719" s="49" t="n">
        <x:v>0.6785534582415266</x:v>
      </x:c>
    </x:row>
    <x:row r="720" ht="20" customHeight="1">
      <x:c r="A720" s="40" t="str">
        <x:v>FT-Q-V01-121</x:v>
      </x:c>
      <x:c r="B720" s="19" t="str">
        <x:v>climatic change</x:v>
      </x:c>
      <x:c r="C720" s="31" t="str">
        <x:v>climate</x:v>
      </x:c>
      <x:c r="D720" s="25" t="n">
        <x:v>2014</x:v>
      </x:c>
      <x:c r="E720" s="46" t="n">
        <x:v>4.3696079798927206e-7</x:v>
      </x:c>
      <x:c r="F720" s="19" t="str">
        <x:v>eng</x:v>
      </x:c>
      <x:c r="G720" s="19" t="str">
        <x:v>current English corpus (July 2024 dataset; public shorthand eng; mutable current corpus)</x:v>
      </x:c>
      <x:c r="H720" s="19" t="str">
        <x:v>climatic change (All)</x:v>
      </x:c>
      <x:c r="I720" s="19" t="str">
        <x:v>0</x:v>
      </x:c>
      <x:c r="J720" s="19" t="n">
        <x:v>46260.108125</x:v>
      </x:c>
      <x:c r="K720" s="31" t="str">
        <x:v>data/fear-temperature/ngram/raw/0a04941be5651b2bc9de7c1d97a1ec296ca7d83fbf14cbae1d4cb6dce5e31d80.json</x:v>
      </x:c>
      <x:c r="L720" s="19" t="str">
        <x:v>d7902abbc080f4d2003d5f1a590f735baa3506f990d5c6b1c2d156f0cbd926e2</x:v>
      </x:c>
      <x:c r="M720" s="19" t="str">
        <x:v>03c6b3b7aec17c75d6066c3ad33475123246728a6d70514bc6c4b2fac975aa04</x:v>
      </x:c>
      <x:c r="N720" s="31" t="str">
        <x:v>FT-LF-CLIMATIC_CHANGE</x:v>
      </x:c>
      <x:c r="O720" s="31" t="str">
        <x:v>FT-C-HISTORICAL_CLIMATIC_CHANGE</x:v>
      </x:c>
      <x:c r="P720" s="31" t="str">
        <x:v>FT-F04</x:v>
      </x:c>
      <x:c r="Q720" s="49" t="n">
        <x:v>0.43696079798927207</x:v>
      </x:c>
    </x:row>
    <x:row r="721" ht="20" customHeight="1">
      <x:c r="A721" s="40" t="str">
        <x:v>FT-Q-V01-121</x:v>
      </x:c>
      <x:c r="B721" s="19" t="str">
        <x:v>climatic change</x:v>
      </x:c>
      <x:c r="C721" s="31" t="str">
        <x:v>climate</x:v>
      </x:c>
      <x:c r="D721" s="25" t="n">
        <x:v>2015</x:v>
      </x:c>
      <x:c r="E721" s="46" t="n">
        <x:v>3.0893575153623237e-7</x:v>
      </x:c>
      <x:c r="F721" s="19" t="str">
        <x:v>eng</x:v>
      </x:c>
      <x:c r="G721" s="19" t="str">
        <x:v>current English corpus (July 2024 dataset; public shorthand eng; mutable current corpus)</x:v>
      </x:c>
      <x:c r="H721" s="19" t="str">
        <x:v>climatic change (All)</x:v>
      </x:c>
      <x:c r="I721" s="19" t="str">
        <x:v>0</x:v>
      </x:c>
      <x:c r="J721" s="19" t="n">
        <x:v>46260.108125</x:v>
      </x:c>
      <x:c r="K721" s="31" t="str">
        <x:v>data/fear-temperature/ngram/raw/0a04941be5651b2bc9de7c1d97a1ec296ca7d83fbf14cbae1d4cb6dce5e31d80.json</x:v>
      </x:c>
      <x:c r="L721" s="19" t="str">
        <x:v>d7902abbc080f4d2003d5f1a590f735baa3506f990d5c6b1c2d156f0cbd926e2</x:v>
      </x:c>
      <x:c r="M721" s="19" t="str">
        <x:v>03c6b3b7aec17c75d6066c3ad33475123246728a6d70514bc6c4b2fac975aa04</x:v>
      </x:c>
      <x:c r="N721" s="31" t="str">
        <x:v>FT-LF-CLIMATIC_CHANGE</x:v>
      </x:c>
      <x:c r="O721" s="31" t="str">
        <x:v>FT-C-HISTORICAL_CLIMATIC_CHANGE</x:v>
      </x:c>
      <x:c r="P721" s="31" t="str">
        <x:v>FT-F04</x:v>
      </x:c>
      <x:c r="Q721" s="49" t="n">
        <x:v>0.3089357515362324</x:v>
      </x:c>
    </x:row>
    <x:row r="722" ht="20" customHeight="1">
      <x:c r="A722" s="40" t="str">
        <x:v>FT-Q-V01-121</x:v>
      </x:c>
      <x:c r="B722" s="19" t="str">
        <x:v>climatic change</x:v>
      </x:c>
      <x:c r="C722" s="31" t="str">
        <x:v>climate</x:v>
      </x:c>
      <x:c r="D722" s="25" t="n">
        <x:v>2016</x:v>
      </x:c>
      <x:c r="E722" s="46" t="n">
        <x:v>3.617756262966343e-7</x:v>
      </x:c>
      <x:c r="F722" s="19" t="str">
        <x:v>eng</x:v>
      </x:c>
      <x:c r="G722" s="19" t="str">
        <x:v>current English corpus (July 2024 dataset; public shorthand eng; mutable current corpus)</x:v>
      </x:c>
      <x:c r="H722" s="19" t="str">
        <x:v>climatic change (All)</x:v>
      </x:c>
      <x:c r="I722" s="19" t="str">
        <x:v>0</x:v>
      </x:c>
      <x:c r="J722" s="19" t="n">
        <x:v>46260.108125</x:v>
      </x:c>
      <x:c r="K722" s="31" t="str">
        <x:v>data/fear-temperature/ngram/raw/0a04941be5651b2bc9de7c1d97a1ec296ca7d83fbf14cbae1d4cb6dce5e31d80.json</x:v>
      </x:c>
      <x:c r="L722" s="19" t="str">
        <x:v>d7902abbc080f4d2003d5f1a590f735baa3506f990d5c6b1c2d156f0cbd926e2</x:v>
      </x:c>
      <x:c r="M722" s="19" t="str">
        <x:v>03c6b3b7aec17c75d6066c3ad33475123246728a6d70514bc6c4b2fac975aa04</x:v>
      </x:c>
      <x:c r="N722" s="31" t="str">
        <x:v>FT-LF-CLIMATIC_CHANGE</x:v>
      </x:c>
      <x:c r="O722" s="31" t="str">
        <x:v>FT-C-HISTORICAL_CLIMATIC_CHANGE</x:v>
      </x:c>
      <x:c r="P722" s="31" t="str">
        <x:v>FT-F04</x:v>
      </x:c>
      <x:c r="Q722" s="49" t="n">
        <x:v>0.3617756262966343</x:v>
      </x:c>
    </x:row>
    <x:row r="723" ht="20" customHeight="1">
      <x:c r="A723" s="40" t="str">
        <x:v>FT-Q-V01-121</x:v>
      </x:c>
      <x:c r="B723" s="19" t="str">
        <x:v>climatic change</x:v>
      </x:c>
      <x:c r="C723" s="31" t="str">
        <x:v>climate</x:v>
      </x:c>
      <x:c r="D723" s="25" t="n">
        <x:v>2017</x:v>
      </x:c>
      <x:c r="E723" s="46" t="n">
        <x:v>3.1436766278689077e-7</x:v>
      </x:c>
      <x:c r="F723" s="19" t="str">
        <x:v>eng</x:v>
      </x:c>
      <x:c r="G723" s="19" t="str">
        <x:v>current English corpus (July 2024 dataset; public shorthand eng; mutable current corpus)</x:v>
      </x:c>
      <x:c r="H723" s="19" t="str">
        <x:v>climatic change (All)</x:v>
      </x:c>
      <x:c r="I723" s="19" t="str">
        <x:v>0</x:v>
      </x:c>
      <x:c r="J723" s="19" t="n">
        <x:v>46260.108125</x:v>
      </x:c>
      <x:c r="K723" s="31" t="str">
        <x:v>data/fear-temperature/ngram/raw/0a04941be5651b2bc9de7c1d97a1ec296ca7d83fbf14cbae1d4cb6dce5e31d80.json</x:v>
      </x:c>
      <x:c r="L723" s="19" t="str">
        <x:v>d7902abbc080f4d2003d5f1a590f735baa3506f990d5c6b1c2d156f0cbd926e2</x:v>
      </x:c>
      <x:c r="M723" s="19" t="str">
        <x:v>03c6b3b7aec17c75d6066c3ad33475123246728a6d70514bc6c4b2fac975aa04</x:v>
      </x:c>
      <x:c r="N723" s="31" t="str">
        <x:v>FT-LF-CLIMATIC_CHANGE</x:v>
      </x:c>
      <x:c r="O723" s="31" t="str">
        <x:v>FT-C-HISTORICAL_CLIMATIC_CHANGE</x:v>
      </x:c>
      <x:c r="P723" s="31" t="str">
        <x:v>FT-F04</x:v>
      </x:c>
      <x:c r="Q723" s="49" t="n">
        <x:v>0.31436766278689077</x:v>
      </x:c>
    </x:row>
    <x:row r="724" ht="20" customHeight="1">
      <x:c r="A724" s="40" t="str">
        <x:v>FT-Q-V01-121</x:v>
      </x:c>
      <x:c r="B724" s="19" t="str">
        <x:v>climatic change</x:v>
      </x:c>
      <x:c r="C724" s="31" t="str">
        <x:v>climate</x:v>
      </x:c>
      <x:c r="D724" s="25" t="n">
        <x:v>2018</x:v>
      </x:c>
      <x:c r="E724" s="46" t="n">
        <x:v>3.9026124311336563e-7</x:v>
      </x:c>
      <x:c r="F724" s="19" t="str">
        <x:v>eng</x:v>
      </x:c>
      <x:c r="G724" s="19" t="str">
        <x:v>current English corpus (July 2024 dataset; public shorthand eng; mutable current corpus)</x:v>
      </x:c>
      <x:c r="H724" s="19" t="str">
        <x:v>climatic change (All)</x:v>
      </x:c>
      <x:c r="I724" s="19" t="str">
        <x:v>0</x:v>
      </x:c>
      <x:c r="J724" s="19" t="n">
        <x:v>46260.108125</x:v>
      </x:c>
      <x:c r="K724" s="31" t="str">
        <x:v>data/fear-temperature/ngram/raw/0a04941be5651b2bc9de7c1d97a1ec296ca7d83fbf14cbae1d4cb6dce5e31d80.json</x:v>
      </x:c>
      <x:c r="L724" s="19" t="str">
        <x:v>d7902abbc080f4d2003d5f1a590f735baa3506f990d5c6b1c2d156f0cbd926e2</x:v>
      </x:c>
      <x:c r="M724" s="19" t="str">
        <x:v>03c6b3b7aec17c75d6066c3ad33475123246728a6d70514bc6c4b2fac975aa04</x:v>
      </x:c>
      <x:c r="N724" s="31" t="str">
        <x:v>FT-LF-CLIMATIC_CHANGE</x:v>
      </x:c>
      <x:c r="O724" s="31" t="str">
        <x:v>FT-C-HISTORICAL_CLIMATIC_CHANGE</x:v>
      </x:c>
      <x:c r="P724" s="31" t="str">
        <x:v>FT-F04</x:v>
      </x:c>
      <x:c r="Q724" s="49" t="n">
        <x:v>0.39026124311336563</x:v>
      </x:c>
    </x:row>
    <x:row r="725" ht="20" customHeight="1">
      <x:c r="A725" s="40" t="str">
        <x:v>FT-Q-V01-121</x:v>
      </x:c>
      <x:c r="B725" s="19" t="str">
        <x:v>climatic change</x:v>
      </x:c>
      <x:c r="C725" s="31" t="str">
        <x:v>climate</x:v>
      </x:c>
      <x:c r="D725" s="25" t="n">
        <x:v>2019</x:v>
      </x:c>
      <x:c r="E725" s="46" t="n">
        <x:v>3.9210036888517874e-7</x:v>
      </x:c>
      <x:c r="F725" s="19" t="str">
        <x:v>eng</x:v>
      </x:c>
      <x:c r="G725" s="19" t="str">
        <x:v>current English corpus (July 2024 dataset; public shorthand eng; mutable current corpus)</x:v>
      </x:c>
      <x:c r="H725" s="19" t="str">
        <x:v>climatic change (All)</x:v>
      </x:c>
      <x:c r="I725" s="19" t="str">
        <x:v>0</x:v>
      </x:c>
      <x:c r="J725" s="19" t="n">
        <x:v>46260.108125</x:v>
      </x:c>
      <x:c r="K725" s="31" t="str">
        <x:v>data/fear-temperature/ngram/raw/0a04941be5651b2bc9de7c1d97a1ec296ca7d83fbf14cbae1d4cb6dce5e31d80.json</x:v>
      </x:c>
      <x:c r="L725" s="19" t="str">
        <x:v>d7902abbc080f4d2003d5f1a590f735baa3506f990d5c6b1c2d156f0cbd926e2</x:v>
      </x:c>
      <x:c r="M725" s="19" t="str">
        <x:v>03c6b3b7aec17c75d6066c3ad33475123246728a6d70514bc6c4b2fac975aa04</x:v>
      </x:c>
      <x:c r="N725" s="31" t="str">
        <x:v>FT-LF-CLIMATIC_CHANGE</x:v>
      </x:c>
      <x:c r="O725" s="31" t="str">
        <x:v>FT-C-HISTORICAL_CLIMATIC_CHANGE</x:v>
      </x:c>
      <x:c r="P725" s="31" t="str">
        <x:v>FT-F04</x:v>
      </x:c>
      <x:c r="Q725" s="49" t="n">
        <x:v>0.39210036888517874</x:v>
      </x:c>
    </x:row>
    <x:row r="726" ht="20" customHeight="1">
      <x:c r="A726" s="40" t="str">
        <x:v>FT-Q-V01-121</x:v>
      </x:c>
      <x:c r="B726" s="19" t="str">
        <x:v>climatic change</x:v>
      </x:c>
      <x:c r="C726" s="31" t="str">
        <x:v>climate</x:v>
      </x:c>
      <x:c r="D726" s="25" t="n">
        <x:v>2020</x:v>
      </x:c>
      <x:c r="E726" s="46" t="n">
        <x:v>2.735954575290578e-7</x:v>
      </x:c>
      <x:c r="F726" s="19" t="str">
        <x:v>eng</x:v>
      </x:c>
      <x:c r="G726" s="19" t="str">
        <x:v>current English corpus (July 2024 dataset; public shorthand eng; mutable current corpus)</x:v>
      </x:c>
      <x:c r="H726" s="19" t="str">
        <x:v>climatic change (All)</x:v>
      </x:c>
      <x:c r="I726" s="19" t="str">
        <x:v>0</x:v>
      </x:c>
      <x:c r="J726" s="19" t="n">
        <x:v>46260.108125</x:v>
      </x:c>
      <x:c r="K726" s="31" t="str">
        <x:v>data/fear-temperature/ngram/raw/0a04941be5651b2bc9de7c1d97a1ec296ca7d83fbf14cbae1d4cb6dce5e31d80.json</x:v>
      </x:c>
      <x:c r="L726" s="19" t="str">
        <x:v>d7902abbc080f4d2003d5f1a590f735baa3506f990d5c6b1c2d156f0cbd926e2</x:v>
      </x:c>
      <x:c r="M726" s="19" t="str">
        <x:v>03c6b3b7aec17c75d6066c3ad33475123246728a6d70514bc6c4b2fac975aa04</x:v>
      </x:c>
      <x:c r="N726" s="31" t="str">
        <x:v>FT-LF-CLIMATIC_CHANGE</x:v>
      </x:c>
      <x:c r="O726" s="31" t="str">
        <x:v>FT-C-HISTORICAL_CLIMATIC_CHANGE</x:v>
      </x:c>
      <x:c r="P726" s="31" t="str">
        <x:v>FT-F04</x:v>
      </x:c>
      <x:c r="Q726" s="49" t="n">
        <x:v>0.2735954575290578</x:v>
      </x:c>
    </x:row>
    <x:row r="727" ht="20" customHeight="1">
      <x:c r="A727" s="40" t="str">
        <x:v>FT-Q-V01-121</x:v>
      </x:c>
      <x:c r="B727" s="19" t="str">
        <x:v>climatic change</x:v>
      </x:c>
      <x:c r="C727" s="31" t="str">
        <x:v>climate</x:v>
      </x:c>
      <x:c r="D727" s="25" t="n">
        <x:v>2021</x:v>
      </x:c>
      <x:c r="E727" s="46" t="n">
        <x:v>3.5184643483454625e-7</x:v>
      </x:c>
      <x:c r="F727" s="19" t="str">
        <x:v>eng</x:v>
      </x:c>
      <x:c r="G727" s="19" t="str">
        <x:v>current English corpus (July 2024 dataset; public shorthand eng; mutable current corpus)</x:v>
      </x:c>
      <x:c r="H727" s="19" t="str">
        <x:v>climatic change (All)</x:v>
      </x:c>
      <x:c r="I727" s="19" t="str">
        <x:v>0</x:v>
      </x:c>
      <x:c r="J727" s="19" t="n">
        <x:v>46260.108125</x:v>
      </x:c>
      <x:c r="K727" s="31" t="str">
        <x:v>data/fear-temperature/ngram/raw/0a04941be5651b2bc9de7c1d97a1ec296ca7d83fbf14cbae1d4cb6dce5e31d80.json</x:v>
      </x:c>
      <x:c r="L727" s="19" t="str">
        <x:v>d7902abbc080f4d2003d5f1a590f735baa3506f990d5c6b1c2d156f0cbd926e2</x:v>
      </x:c>
      <x:c r="M727" s="19" t="str">
        <x:v>03c6b3b7aec17c75d6066c3ad33475123246728a6d70514bc6c4b2fac975aa04</x:v>
      </x:c>
      <x:c r="N727" s="31" t="str">
        <x:v>FT-LF-CLIMATIC_CHANGE</x:v>
      </x:c>
      <x:c r="O727" s="31" t="str">
        <x:v>FT-C-HISTORICAL_CLIMATIC_CHANGE</x:v>
      </x:c>
      <x:c r="P727" s="31" t="str">
        <x:v>FT-F04</x:v>
      </x:c>
      <x:c r="Q727" s="49" t="n">
        <x:v>0.35184643483454625</x:v>
      </x:c>
    </x:row>
    <x:row r="728" ht="20" customHeight="1">
      <x:c r="A728" s="41" t="str">
        <x:v>FT-Q-V01-121</x:v>
      </x:c>
      <x:c r="B728" s="22" t="str">
        <x:v>climatic change</x:v>
      </x:c>
      <x:c r="C728" s="32" t="str">
        <x:v>climate</x:v>
      </x:c>
      <x:c r="D728" s="26" t="n">
        <x:v>2022</x:v>
      </x:c>
      <x:c r="E728" s="47" t="n">
        <x:v>3.561308840049904e-7</x:v>
      </x:c>
      <x:c r="F728" s="22" t="str">
        <x:v>eng</x:v>
      </x:c>
      <x:c r="G728" s="22" t="str">
        <x:v>current English corpus (July 2024 dataset; public shorthand eng; mutable current corpus)</x:v>
      </x:c>
      <x:c r="H728" s="22" t="str">
        <x:v>climatic change (All)</x:v>
      </x:c>
      <x:c r="I728" s="22" t="str">
        <x:v>0</x:v>
      </x:c>
      <x:c r="J728" s="22" t="n">
        <x:v>46260.108125</x:v>
      </x:c>
      <x:c r="K728" s="32" t="str">
        <x:v>data/fear-temperature/ngram/raw/0a04941be5651b2bc9de7c1d97a1ec296ca7d83fbf14cbae1d4cb6dce5e31d80.json</x:v>
      </x:c>
      <x:c r="L728" s="22" t="str">
        <x:v>d7902abbc080f4d2003d5f1a590f735baa3506f990d5c6b1c2d156f0cbd926e2</x:v>
      </x:c>
      <x:c r="M728" s="22" t="str">
        <x:v>03c6b3b7aec17c75d6066c3ad33475123246728a6d70514bc6c4b2fac975aa04</x:v>
      </x:c>
      <x:c r="N728" s="32" t="str">
        <x:v>FT-LF-CLIMATIC_CHANGE</x:v>
      </x:c>
      <x:c r="O728" s="32" t="str">
        <x:v>FT-C-HISTORICAL_CLIMATIC_CHANGE</x:v>
      </x:c>
      <x:c r="P728" s="32" t="str">
        <x:v>FT-F04</x:v>
      </x:c>
      <x:c r="Q728" s="50" t="n">
        <x:v>0.3561308840049904</x:v>
      </x:c>
    </x:row>
  </x:sheetData>
  <x:mergeCells>
    <x:mergeCell ref="A1:Q1"/>
    <x:mergeCell ref="A2:Q2"/>
  </x:mergeCells>
  <x:pageMargins left="0.7" right="0.7" top="0.75" bottom="0.75" header="0.3" footer="0.3"/>
  <x:tableParts count="1">
    <x:tablePart xmlns:r="http://schemas.openxmlformats.org/officeDocument/2006/relationships" r:id="R3545d35a17e44164"/>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6" hidden="0" customWidth="1"/>
    <x:col min="2" max="2" width="23" hidden="0" customWidth="1"/>
    <x:col min="3" max="3" width="16" hidden="0" customWidth="1"/>
  </x:cols>
  <x:sheetData>
    <x:row r="1" ht="38" customHeight="1">
      <x:c r="A1" s="3" t="str">
        <x:v>Dictionary Treatment by Anchor</x:v>
      </x:c>
      <x:c r="B1" s="3" t="str">
        <x:v>Dictionary Treatment by Anchor</x:v>
      </x:c>
      <x:c r="C1" s="3" t="str">
        <x:v>Dictionary Treatment by Anchor</x:v>
      </x:c>
      <x:c r="D1" s="3" t="str">
        <x:v>Dictionary Treatment by Anchor</x:v>
      </x:c>
      <x:c r="E1" s="3" t="str">
        <x:v>Dictionary Treatment by Anchor</x:v>
      </x:c>
      <x:c r="F1" s="3" t="str">
        <x:v>Dictionary Treatment by Anchor</x:v>
      </x:c>
      <x:c r="G1" s="3" t="str">
        <x:v>Dictionary Treatment by Anchor</x:v>
      </x:c>
      <x:c r="H1" s="3" t="str">
        <x:v>Dictionary Treatment by Anchor</x:v>
      </x:c>
    </x:row>
    <x:row r="2" ht="32" customHeight="1">
      <x:c r="A2" s="7" t="str">
        <x:v>Direct headword, technical glossary and no-standalone-headword are lexicographic accounting states, not an evolution claim.</x:v>
      </x:c>
      <x:c r="B2" s="7" t="str">
        <x:v>Direct headword, technical glossary and no-standalone-headword are lexicographic accounting states, not an evolution claim.</x:v>
      </x:c>
      <x:c r="C2" s="7" t="str">
        <x:v>Direct headword, technical glossary and no-standalone-headword are lexicographic accounting states, not an evolution claim.</x:v>
      </x:c>
      <x:c r="D2" s="7" t="str">
        <x:v>Direct headword, technical glossary and no-standalone-headword are lexicographic accounting states, not an evolution claim.</x:v>
      </x:c>
      <x:c r="E2" s="7" t="str">
        <x:v>Direct headword, technical glossary and no-standalone-headword are lexicographic accounting states, not an evolution claim.</x:v>
      </x:c>
      <x:c r="F2" s="7" t="str">
        <x:v>Direct headword, technical glossary and no-standalone-headword are lexicographic accounting states, not an evolution claim.</x:v>
      </x:c>
      <x:c r="G2" s="7" t="str">
        <x:v>Direct headword, technical glossary and no-standalone-headword are lexicographic accounting states, not an evolution claim.</x:v>
      </x:c>
      <x:c r="H2" s="7" t="str">
        <x:v>Direct headword, technical glossary and no-standalone-headword are lexicographic accounting states, not an evolution claim.</x:v>
      </x:c>
    </x:row>
    <x:row r="4" ht="42" customHeight="1">
      <x:c r="A4" s="14" t="str">
        <x:v>anchor_label</x:v>
      </x:c>
      <x:c r="B4" s="14" t="str">
        <x:v>dictionary_status</x:v>
      </x:c>
      <x:c r="C4" s="14" t="str">
        <x:v>candidate_count</x:v>
      </x:c>
    </x:row>
    <x:row r="5" ht="24" customHeight="1">
      <x:c r="A5" s="15" t="str">
        <x:v>1842</x:v>
      </x:c>
      <x:c r="B5" s="30" t="str">
        <x:v>DIRECT_HEADWORD</x:v>
      </x:c>
      <x:c r="C5" s="36" t="n">
        <x:v>4</x:v>
      </x:c>
    </x:row>
    <x:row r="6" ht="24" customHeight="1">
      <x:c r="A6" s="18" t="str">
        <x:v>1842</x:v>
      </x:c>
      <x:c r="B6" s="31" t="str">
        <x:v>NO_STANDALONE_HEADWORD</x:v>
      </x:c>
      <x:c r="C6" s="37" t="n">
        <x:v>26</x:v>
      </x:c>
    </x:row>
    <x:row r="7" ht="24" customHeight="1">
      <x:c r="A7" s="18" t="str">
        <x:v>1938</x:v>
      </x:c>
      <x:c r="B7" s="31" t="str">
        <x:v>DIRECT_HEADWORD</x:v>
      </x:c>
      <x:c r="C7" s="37" t="n">
        <x:v>2</x:v>
      </x:c>
    </x:row>
    <x:row r="8" ht="24" customHeight="1">
      <x:c r="A8" s="18" t="str">
        <x:v>1938</x:v>
      </x:c>
      <x:c r="B8" s="31" t="str">
        <x:v>NO_STANDALONE_HEADWORD</x:v>
      </x:c>
      <x:c r="C8" s="37" t="n">
        <x:v>22</x:v>
      </x:c>
    </x:row>
    <x:row r="9" ht="24" customHeight="1">
      <x:c r="A9" s="18" t="str">
        <x:v>1938</x:v>
      </x:c>
      <x:c r="B9" s="31" t="str">
        <x:v>TECHNICAL_GLOSSARY</x:v>
      </x:c>
      <x:c r="C9" s="37" t="n">
        <x:v>6</x:v>
      </x:c>
    </x:row>
    <x:row r="10" ht="24" customHeight="1">
      <x:c r="A10" s="18" t="str">
        <x:v>1988</x:v>
      </x:c>
      <x:c r="B10" s="31" t="str">
        <x:v>DIRECT_HEADWORD</x:v>
      </x:c>
      <x:c r="C10" s="37" t="n">
        <x:v>1</x:v>
      </x:c>
    </x:row>
    <x:row r="11" ht="24" customHeight="1">
      <x:c r="A11" s="18" t="str">
        <x:v>1988</x:v>
      </x:c>
      <x:c r="B11" s="31" t="str">
        <x:v>NO_STANDALONE_HEADWORD</x:v>
      </x:c>
      <x:c r="C11" s="37" t="n">
        <x:v>21</x:v>
      </x:c>
    </x:row>
    <x:row r="12" ht="24" customHeight="1">
      <x:c r="A12" s="18" t="str">
        <x:v>1988</x:v>
      </x:c>
      <x:c r="B12" s="31" t="str">
        <x:v>TECHNICAL_GLOSSARY</x:v>
      </x:c>
      <x:c r="C12" s="37" t="n">
        <x:v>8</x:v>
      </x:c>
    </x:row>
    <x:row r="13" ht="24" customHeight="1">
      <x:c r="A13" s="18" t="str">
        <x:v>2006–2007</x:v>
      </x:c>
      <x:c r="B13" s="31" t="str">
        <x:v>DIRECT_HEADWORD</x:v>
      </x:c>
      <x:c r="C13" s="37" t="n">
        <x:v>4</x:v>
      </x:c>
    </x:row>
    <x:row r="14" ht="24" customHeight="1">
      <x:c r="A14" s="18" t="str">
        <x:v>2006–2007</x:v>
      </x:c>
      <x:c r="B14" s="31" t="str">
        <x:v>NO_STANDALONE_HEADWORD</x:v>
      </x:c>
      <x:c r="C14" s="37" t="n">
        <x:v>15</x:v>
      </x:c>
    </x:row>
    <x:row r="15" ht="24" customHeight="1">
      <x:c r="A15" s="18" t="str">
        <x:v>2006–2007</x:v>
      </x:c>
      <x:c r="B15" s="31" t="str">
        <x:v>TECHNICAL_GLOSSARY</x:v>
      </x:c>
      <x:c r="C15" s="37" t="n">
        <x:v>11</x:v>
      </x:c>
    </x:row>
    <x:row r="16" ht="24" customHeight="1">
      <x:c r="A16" s="18" t="str">
        <x:v>2015</x:v>
      </x:c>
      <x:c r="B16" s="31" t="str">
        <x:v>NO_STANDALONE_HEADWORD</x:v>
      </x:c>
      <x:c r="C16" s="37" t="n">
        <x:v>13</x:v>
      </x:c>
    </x:row>
    <x:row r="17" ht="24" customHeight="1">
      <x:c r="A17" s="18" t="str">
        <x:v>2015</x:v>
      </x:c>
      <x:c r="B17" s="31" t="str">
        <x:v>TECHNICAL_GLOSSARY</x:v>
      </x:c>
      <x:c r="C17" s="37" t="n">
        <x:v>17</x:v>
      </x:c>
    </x:row>
    <x:row r="18" ht="24" customHeight="1">
      <x:c r="A18" s="18" t="str">
        <x:v>2022</x:v>
      </x:c>
      <x:c r="B18" s="31" t="str">
        <x:v>DIRECT_HEADWORD</x:v>
      </x:c>
      <x:c r="C18" s="37" t="n">
        <x:v>14</x:v>
      </x:c>
    </x:row>
    <x:row r="19" ht="24" customHeight="1">
      <x:c r="A19" s="18" t="str">
        <x:v>2022</x:v>
      </x:c>
      <x:c r="B19" s="31" t="str">
        <x:v>NO_STANDALONE_HEADWORD</x:v>
      </x:c>
      <x:c r="C19" s="37" t="n">
        <x:v>9</x:v>
      </x:c>
    </x:row>
    <x:row r="20" ht="24" customHeight="1">
      <x:c r="A20" s="21" t="str">
        <x:v>2022</x:v>
      </x:c>
      <x:c r="B20" s="32" t="str">
        <x:v>TECHNICAL_GLOSSARY</x:v>
      </x:c>
      <x:c r="C20" s="38" t="n">
        <x:v>7</x:v>
      </x:c>
    </x:row>
  </x:sheetData>
  <x:mergeCells>
    <x:mergeCell ref="A1:H1"/>
    <x:mergeCell ref="A2:H2"/>
  </x:mergeCells>
  <x:conditionalFormatting sqref="B5:B20">
    <x:cfRule type="containsText" dxfId="30" priority="1" operator="containsText" text="COMPLETE"/>
    <x:cfRule type="containsText" dxfId="31" priority="2" operator="containsText" text="TRACEABLE"/>
    <x:cfRule type="containsText" dxfId="32" priority="3" operator="containsText" text="ZERO"/>
    <x:cfRule type="containsText" dxfId="33" priority="4" operator="containsText" text="UNRESOLVED"/>
    <x:cfRule type="containsText" dxfId="34" priority="5" operator="containsText" text="NOT_"/>
    <x:cfRule type="containsText" dxfId="35" priority="6" operator="containsText" text="PARTIAL"/>
  </x:conditionalFormatting>
  <x:pageMargins left="0.7" right="0.7" top="0.75" bottom="0.75" header="0.3" footer="0.3"/>
  <x:tableParts count="1">
    <x:tablePart xmlns:r="http://schemas.openxmlformats.org/officeDocument/2006/relationships" r:id="Rcf41c09f25114fe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s>
  <x:sheetData>
    <x:row r="1" ht="38" customHeight="1">
      <x:c r="A1" s="3" t="str">
        <x:v>Bounded Searchability by Anchor</x:v>
      </x:c>
      <x:c r="B1" s="3" t="str">
        <x:v>Bounded Searchability by Anchor</x:v>
      </x:c>
      <x:c r="C1" s="3" t="str">
        <x:v>Bounded Searchability by Anchor</x:v>
      </x:c>
      <x:c r="D1" s="3" t="str">
        <x:v>Bounded Searchability by Anchor</x:v>
      </x:c>
      <x:c r="E1" s="3" t="str">
        <x:v>Bounded Searchability by Anchor</x:v>
      </x:c>
      <x:c r="F1" s="3" t="str">
        <x:v>Bounded Searchability by Anchor</x:v>
      </x:c>
      <x:c r="G1" s="3" t="str">
        <x:v>Bounded Searchability by Anchor</x:v>
      </x:c>
      <x:c r="H1" s="3" t="str">
        <x:v>Bounded Searchability by Anchor</x:v>
      </x:c>
    </x:row>
    <x:row r="2" ht="32" customHeight="1">
      <x:c r="A2" s="7" t="str">
        <x:v>Internet Archive metadata text-item discovery outcomes. Provider discoverability is not language prevalence.</x:v>
      </x:c>
      <x:c r="B2" s="7" t="str">
        <x:v>Internet Archive metadata text-item discovery outcomes. Provider discoverability is not language prevalence.</x:v>
      </x:c>
      <x:c r="C2" s="7" t="str">
        <x:v>Internet Archive metadata text-item discovery outcomes. Provider discoverability is not language prevalence.</x:v>
      </x:c>
      <x:c r="D2" s="7" t="str">
        <x:v>Internet Archive metadata text-item discovery outcomes. Provider discoverability is not language prevalence.</x:v>
      </x:c>
      <x:c r="E2" s="7" t="str">
        <x:v>Internet Archive metadata text-item discovery outcomes. Provider discoverability is not language prevalence.</x:v>
      </x:c>
      <x:c r="F2" s="7" t="str">
        <x:v>Internet Archive metadata text-item discovery outcomes. Provider discoverability is not language prevalence.</x:v>
      </x:c>
      <x:c r="G2" s="7" t="str">
        <x:v>Internet Archive metadata text-item discovery outcomes. Provider discoverability is not language prevalence.</x:v>
      </x:c>
      <x:c r="H2" s="7" t="str">
        <x:v>Internet Archive metadata text-item discovery outcomes. Provider discoverability is not language prevalence.</x:v>
      </x:c>
    </x:row>
    <x:row r="4" ht="42" customHeight="1">
      <x:c r="A4" s="14" t="str">
        <x:v>anchor_label</x:v>
      </x:c>
      <x:c r="B4" s="14" t="str">
        <x:v>search_display</x:v>
      </x:c>
      <x:c r="C4" s="14" t="str">
        <x:v>candidate_count</x:v>
      </x:c>
    </x:row>
    <x:row r="5" ht="24" customHeight="1">
      <x:c r="A5" s="15" t="str">
        <x:v>1842</x:v>
      </x:c>
      <x:c r="B5" s="16" t="str">
        <x:v>SUCCEEDED</x:v>
      </x:c>
      <x:c r="C5" s="36" t="n">
        <x:v>21</x:v>
      </x:c>
    </x:row>
    <x:row r="6" ht="24" customHeight="1">
      <x:c r="A6" s="18" t="str">
        <x:v>1842</x:v>
      </x:c>
      <x:c r="B6" s="19" t="str">
        <x:v>ZERO_RESULT</x:v>
      </x:c>
      <x:c r="C6" s="37" t="n">
        <x:v>9</x:v>
      </x:c>
    </x:row>
    <x:row r="7" ht="24" customHeight="1">
      <x:c r="A7" s="18" t="str">
        <x:v>1938</x:v>
      </x:c>
      <x:c r="B7" s="19" t="str">
        <x:v>SUCCEEDED</x:v>
      </x:c>
      <x:c r="C7" s="37" t="n">
        <x:v>20</x:v>
      </x:c>
    </x:row>
    <x:row r="8" ht="24" customHeight="1">
      <x:c r="A8" s="18" t="str">
        <x:v>1938</x:v>
      </x:c>
      <x:c r="B8" s="19" t="str">
        <x:v>ZERO_RESULT</x:v>
      </x:c>
      <x:c r="C8" s="37" t="n">
        <x:v>10</x:v>
      </x:c>
    </x:row>
    <x:row r="9" ht="24" customHeight="1">
      <x:c r="A9" s="18" t="str">
        <x:v>1988</x:v>
      </x:c>
      <x:c r="B9" s="19" t="str">
        <x:v>SUCCEEDED</x:v>
      </x:c>
      <x:c r="C9" s="37" t="n">
        <x:v>21</x:v>
      </x:c>
    </x:row>
    <x:row r="10" ht="24" customHeight="1">
      <x:c r="A10" s="18" t="str">
        <x:v>1988</x:v>
      </x:c>
      <x:c r="B10" s="19" t="str">
        <x:v>ZERO_RESULT</x:v>
      </x:c>
      <x:c r="C10" s="37" t="n">
        <x:v>9</x:v>
      </x:c>
    </x:row>
    <x:row r="11" ht="24" customHeight="1">
      <x:c r="A11" s="18" t="str">
        <x:v>2006–2007</x:v>
      </x:c>
      <x:c r="B11" s="19" t="str">
        <x:v>SUCCEEDED</x:v>
      </x:c>
      <x:c r="C11" s="37" t="n">
        <x:v>22</x:v>
      </x:c>
    </x:row>
    <x:row r="12" ht="24" customHeight="1">
      <x:c r="A12" s="18" t="str">
        <x:v>2006–2007</x:v>
      </x:c>
      <x:c r="B12" s="19" t="str">
        <x:v>ZERO_RESULT</x:v>
      </x:c>
      <x:c r="C12" s="37" t="n">
        <x:v>8</x:v>
      </x:c>
    </x:row>
    <x:row r="13" ht="24" customHeight="1">
      <x:c r="A13" s="18" t="str">
        <x:v>2015</x:v>
      </x:c>
      <x:c r="B13" s="19" t="str">
        <x:v>SUCCEEDED</x:v>
      </x:c>
      <x:c r="C13" s="37" t="n">
        <x:v>28</x:v>
      </x:c>
    </x:row>
    <x:row r="14" ht="24" customHeight="1">
      <x:c r="A14" s="18" t="str">
        <x:v>2015</x:v>
      </x:c>
      <x:c r="B14" s="19" t="str">
        <x:v>ZERO_RESULT</x:v>
      </x:c>
      <x:c r="C14" s="37" t="n">
        <x:v>2</x:v>
      </x:c>
    </x:row>
    <x:row r="15" ht="24" customHeight="1">
      <x:c r="A15" s="18" t="str">
        <x:v>2022</x:v>
      </x:c>
      <x:c r="B15" s="19" t="str">
        <x:v>SUCCEEDED</x:v>
      </x:c>
      <x:c r="C15" s="37" t="n">
        <x:v>29</x:v>
      </x:c>
    </x:row>
    <x:row r="16" ht="24" customHeight="1">
      <x:c r="A16" s="21" t="str">
        <x:v>2022</x:v>
      </x:c>
      <x:c r="B16" s="22" t="str">
        <x:v>ZERO_RESULT</x:v>
      </x:c>
      <x:c r="C16" s="38" t="n">
        <x:v>1</x:v>
      </x:c>
    </x:row>
  </x:sheetData>
  <x:mergeCells>
    <x:mergeCell ref="A1:H1"/>
    <x:mergeCell ref="A2:H2"/>
  </x:mergeCells>
  <x:pageMargins left="0.7" right="0.7" top="0.75" bottom="0.75" header="0.3" footer="0.3"/>
  <x:tableParts count="1">
    <x:tablePart xmlns:r="http://schemas.openxmlformats.org/officeDocument/2006/relationships" r:id="Rc0c62619c52d4716"/>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3" hidden="0" customWidth="1"/>
    <x:col min="4" max="4" width="16" hidden="0" customWidth="1"/>
    <x:col min="5" max="5" width="16" hidden="0" customWidth="1"/>
    <x:col min="6" max="6" width="40" hidden="0" customWidth="1"/>
  </x:cols>
  <x:sheetData>
    <x:row r="1" ht="38" customHeight="1">
      <x:c r="A1" s="3" t="str">
        <x:v>Coverage and Missingness Bias Matrix</x:v>
      </x:c>
      <x:c r="B1" s="3" t="str">
        <x:v>Coverage and Missingness Bias Matrix</x:v>
      </x:c>
      <x:c r="C1" s="3" t="str">
        <x:v>Coverage and Missingness Bias Matrix</x:v>
      </x:c>
      <x:c r="D1" s="3" t="str">
        <x:v>Coverage and Missingness Bias Matrix</x:v>
      </x:c>
      <x:c r="E1" s="3" t="str">
        <x:v>Coverage and Missingness Bias Matrix</x:v>
      </x:c>
      <x:c r="F1" s="3" t="str">
        <x:v>Coverage and Missingness Bias Matrix</x:v>
      </x:c>
      <x:c r="G1" s="3" t="str">
        <x:v>Coverage and Missingness Bias Matrix</x:v>
      </x:c>
      <x:c r="H1" s="3" t="str">
        <x:v>Coverage and Missingness Bias Matrix</x:v>
      </x:c>
    </x:row>
    <x:row r="2" ht="32" customHeight="1">
      <x:c r="A2" s="7" t="str">
        <x:v>Anchor-level voice, expression mode, dictionary, Ngram, search and provenance states; zero and not-applicable remain visible.</x:v>
      </x:c>
      <x:c r="B2" s="7" t="str">
        <x:v>Anchor-level voice, expression mode, dictionary, Ngram, search and provenance states; zero and not-applicable remain visible.</x:v>
      </x:c>
      <x:c r="C2" s="7" t="str">
        <x:v>Anchor-level voice, expression mode, dictionary, Ngram, search and provenance states; zero and not-applicable remain visible.</x:v>
      </x:c>
      <x:c r="D2" s="7" t="str">
        <x:v>Anchor-level voice, expression mode, dictionary, Ngram, search and provenance states; zero and not-applicable remain visible.</x:v>
      </x:c>
      <x:c r="E2" s="7" t="str">
        <x:v>Anchor-level voice, expression mode, dictionary, Ngram, search and provenance states; zero and not-applicable remain visible.</x:v>
      </x:c>
      <x:c r="F2" s="7" t="str">
        <x:v>Anchor-level voice, expression mode, dictionary, Ngram, search and provenance states; zero and not-applicable remain visible.</x:v>
      </x:c>
      <x:c r="G2" s="7" t="str">
        <x:v>Anchor-level voice, expression mode, dictionary, Ngram, search and provenance states; zero and not-applicable remain visible.</x:v>
      </x:c>
      <x:c r="H2" s="7" t="str">
        <x:v>Anchor-level voice, expression mode, dictionary, Ngram, search and provenance states; zero and not-applicable remain visible.</x:v>
      </x:c>
    </x:row>
    <x:row r="4" ht="42" customHeight="1">
      <x:c r="A4" s="14" t="str">
        <x:v>anchor</x:v>
      </x:c>
      <x:c r="B4" s="14" t="str">
        <x:v>dimension</x:v>
      </x:c>
      <x:c r="C4" s="14" t="str">
        <x:v>status</x:v>
      </x:c>
      <x:c r="D4" s="14" t="str">
        <x:v>candidate_count</x:v>
      </x:c>
      <x:c r="E4" s="14" t="str">
        <x:v>percentage_within_anchor</x:v>
      </x:c>
      <x:c r="F4" s="14" t="str">
        <x:v>interpretation_note</x:v>
      </x:c>
    </x:row>
    <x:row r="5" ht="30" customHeight="1">
      <x:c r="A5" s="15" t="str">
        <x:v>1842</x:v>
      </x:c>
      <x:c r="B5" s="16" t="str">
        <x:v>VOICE_COVERAGE</x:v>
      </x:c>
      <x:c r="C5" s="30" t="str">
        <x:v>V1</x:v>
      </x:c>
      <x:c r="D5" s="24" t="n">
        <x:v>18</x:v>
      </x:c>
      <x:c r="E5" s="27" t="n">
        <x:v>0.6</x:v>
      </x:c>
      <x:c r="F5" s="42" t="str">
        <x:v>Coverage/composition diagnostic; not historical prevalence.</x:v>
      </x:c>
    </x:row>
    <x:row r="6" ht="30" customHeight="1">
      <x:c r="A6" s="18" t="str">
        <x:v>1842</x:v>
      </x:c>
      <x:c r="B6" s="19" t="str">
        <x:v>VOICE_COVERAGE</x:v>
      </x:c>
      <x:c r="C6" s="31" t="str">
        <x:v>V2</x:v>
      </x:c>
      <x:c r="D6" s="25" t="n">
        <x:v>2</x:v>
      </x:c>
      <x:c r="E6" s="28" t="n">
        <x:v>0.06666666666666667</x:v>
      </x:c>
      <x:c r="F6" s="43" t="str">
        <x:v>Coverage/composition diagnostic; not historical prevalence.</x:v>
      </x:c>
    </x:row>
    <x:row r="7" ht="30" customHeight="1">
      <x:c r="A7" s="18" t="str">
        <x:v>1842</x:v>
      </x:c>
      <x:c r="B7" s="19" t="str">
        <x:v>VOICE_COVERAGE</x:v>
      </x:c>
      <x:c r="C7" s="31" t="str">
        <x:v>V3</x:v>
      </x:c>
      <x:c r="D7" s="25" t="n">
        <x:v>1</x:v>
      </x:c>
      <x:c r="E7" s="28" t="n">
        <x:v>0.03333333333333333</x:v>
      </x:c>
      <x:c r="F7" s="43" t="str">
        <x:v>Coverage/composition diagnostic; not historical prevalence.</x:v>
      </x:c>
    </x:row>
    <x:row r="8" ht="30" customHeight="1">
      <x:c r="A8" s="18" t="str">
        <x:v>1842</x:v>
      </x:c>
      <x:c r="B8" s="19" t="str">
        <x:v>VOICE_COVERAGE</x:v>
      </x:c>
      <x:c r="C8" s="31" t="str">
        <x:v>V5</x:v>
      </x:c>
      <x:c r="D8" s="25" t="n">
        <x:v>9</x:v>
      </x:c>
      <x:c r="E8" s="28" t="n">
        <x:v>0.3</x:v>
      </x:c>
      <x:c r="F8" s="43" t="str">
        <x:v>Coverage/composition diagnostic; not historical prevalence.</x:v>
      </x:c>
    </x:row>
    <x:row r="9" ht="30" customHeight="1">
      <x:c r="A9" s="18" t="str">
        <x:v>1842</x:v>
      </x:c>
      <x:c r="B9" s="19" t="str">
        <x:v>EXPRESSION_MODE_COMPLETENESS</x:v>
      </x:c>
      <x:c r="C9" s="31" t="str">
        <x:v>E3</x:v>
      </x:c>
      <x:c r="D9" s="25" t="n">
        <x:v>1</x:v>
      </x:c>
      <x:c r="E9" s="28" t="n">
        <x:v>0.03333333333333333</x:v>
      </x:c>
      <x:c r="F9" s="43" t="str">
        <x:v>Coverage/composition diagnostic; not historical prevalence.</x:v>
      </x:c>
    </x:row>
    <x:row r="10" ht="30" customHeight="1">
      <x:c r="A10" s="18" t="str">
        <x:v>1842</x:v>
      </x:c>
      <x:c r="B10" s="19" t="str">
        <x:v>EXPRESSION_MODE_COMPLETENESS</x:v>
      </x:c>
      <x:c r="C10" s="31" t="str">
        <x:v>E5</x:v>
      </x:c>
      <x:c r="D10" s="25" t="n">
        <x:v>29</x:v>
      </x:c>
      <x:c r="E10" s="28" t="n">
        <x:v>0.9666666666666667</x:v>
      </x:c>
      <x:c r="F10" s="43" t="str">
        <x:v>Coverage/composition diagnostic; not historical prevalence.</x:v>
      </x:c>
    </x:row>
    <x:row r="11" ht="30" customHeight="1">
      <x:c r="A11" s="18" t="str">
        <x:v>1842</x:v>
      </x:c>
      <x:c r="B11" s="19" t="str">
        <x:v>DICTIONARY_STATUS</x:v>
      </x:c>
      <x:c r="C11" s="31" t="str">
        <x:v>DIRECT_HEADWORD</x:v>
      </x:c>
      <x:c r="D11" s="25" t="n">
        <x:v>4</x:v>
      </x:c>
      <x:c r="E11" s="28" t="n">
        <x:v>0.13333333333333333</x:v>
      </x:c>
      <x:c r="F11" s="43" t="str">
        <x:v>Coverage/composition diagnostic; not historical prevalence.</x:v>
      </x:c>
    </x:row>
    <x:row r="12" ht="30" customHeight="1">
      <x:c r="A12" s="18" t="str">
        <x:v>1842</x:v>
      </x:c>
      <x:c r="B12" s="19" t="str">
        <x:v>DICTIONARY_STATUS</x:v>
      </x:c>
      <x:c r="C12" s="31" t="str">
        <x:v>NO_STANDALONE_HEADWORD</x:v>
      </x:c>
      <x:c r="D12" s="25" t="n">
        <x:v>26</x:v>
      </x:c>
      <x:c r="E12" s="28" t="n">
        <x:v>0.8666666666666667</x:v>
      </x:c>
      <x:c r="F12" s="43" t="str">
        <x:v>Coverage/composition diagnostic; not historical prevalence.</x:v>
      </x:c>
    </x:row>
    <x:row r="13" ht="30" customHeight="1">
      <x:c r="A13" s="18" t="str">
        <x:v>1842</x:v>
      </x:c>
      <x:c r="B13" s="19" t="str">
        <x:v>NGRAM_STATUS</x:v>
      </x:c>
      <x:c r="C13" s="31" t="str">
        <x:v>SUCCEEDED_NEW</x:v>
      </x:c>
      <x:c r="D13" s="25" t="n">
        <x:v>7</x:v>
      </x:c>
      <x:c r="E13" s="28" t="n">
        <x:v>0.23333333333333334</x:v>
      </x:c>
      <x:c r="F13" s="43" t="str">
        <x:v>Coverage/composition diagnostic; not historical prevalence.</x:v>
      </x:c>
    </x:row>
    <x:row r="14" ht="30" customHeight="1">
      <x:c r="A14" s="18" t="str">
        <x:v>1842</x:v>
      </x:c>
      <x:c r="B14" s="19" t="str">
        <x:v>NGRAM_STATUS</x:v>
      </x:c>
      <x:c r="C14" s="31" t="str">
        <x:v>SUCCEEDED_REUSED_BASELINE</x:v>
      </x:c>
      <x:c r="D14" s="25" t="n">
        <x:v>19</x:v>
      </x:c>
      <x:c r="E14" s="28" t="n">
        <x:v>0.6333333333333333</x:v>
      </x:c>
      <x:c r="F14" s="43" t="str">
        <x:v>Coverage/composition diagnostic; not historical prevalence.</x:v>
      </x:c>
    </x:row>
    <x:row r="15" ht="30" customHeight="1">
      <x:c r="A15" s="18" t="str">
        <x:v>1842</x:v>
      </x:c>
      <x:c r="B15" s="19" t="str">
        <x:v>NGRAM_STATUS</x:v>
      </x:c>
      <x:c r="C15" s="31" t="str">
        <x:v>ZERO_RESULT</x:v>
      </x:c>
      <x:c r="D15" s="25" t="n">
        <x:v>4</x:v>
      </x:c>
      <x:c r="E15" s="28" t="n">
        <x:v>0.13333333333333333</x:v>
      </x:c>
      <x:c r="F15" s="43" t="str">
        <x:v>Coverage/composition diagnostic; not historical prevalence.</x:v>
      </x:c>
    </x:row>
    <x:row r="16" ht="30" customHeight="1">
      <x:c r="A16" s="18" t="str">
        <x:v>1842</x:v>
      </x:c>
      <x:c r="B16" s="19" t="str">
        <x:v>BOUNDED_SEARCH_STATUS</x:v>
      </x:c>
      <x:c r="C16" s="31" t="str">
        <x:v>COMPLETED_NONZERO</x:v>
      </x:c>
      <x:c r="D16" s="25" t="n">
        <x:v>21</x:v>
      </x:c>
      <x:c r="E16" s="28" t="n">
        <x:v>0.7</x:v>
      </x:c>
      <x:c r="F16" s="43" t="str">
        <x:v>Coverage/composition diagnostic; not historical prevalence.</x:v>
      </x:c>
    </x:row>
    <x:row r="17" ht="30" customHeight="1">
      <x:c r="A17" s="18" t="str">
        <x:v>1842</x:v>
      </x:c>
      <x:c r="B17" s="19" t="str">
        <x:v>BOUNDED_SEARCH_STATUS</x:v>
      </x:c>
      <x:c r="C17" s="31" t="str">
        <x:v>ZERO_RESULT</x:v>
      </x:c>
      <x:c r="D17" s="25" t="n">
        <x:v>9</x:v>
      </x:c>
      <x:c r="E17" s="28" t="n">
        <x:v>0.3</x:v>
      </x:c>
      <x:c r="F17" s="43" t="str">
        <x:v>Coverage/composition diagnostic; not historical prevalence.</x:v>
      </x:c>
    </x:row>
    <x:row r="18" ht="30" customHeight="1">
      <x:c r="A18" s="18" t="str">
        <x:v>1842</x:v>
      </x:c>
      <x:c r="B18" s="19" t="str">
        <x:v>PROVENANCE_COMPLETENESS</x:v>
      </x:c>
      <x:c r="C18" s="31" t="str">
        <x:v>RECONSTRUCTED_FROM_REPORT</x:v>
      </x:c>
      <x:c r="D18" s="25" t="n">
        <x:v>30</x:v>
      </x:c>
      <x:c r="E18" s="28" t="n">
        <x:v>1</x:v>
      </x:c>
      <x:c r="F18" s="43" t="str">
        <x:v>Coverage/composition diagnostic; not historical prevalence.</x:v>
      </x:c>
    </x:row>
    <x:row r="19" ht="30" customHeight="1">
      <x:c r="A19" s="18" t="str">
        <x:v>1938</x:v>
      </x:c>
      <x:c r="B19" s="19" t="str">
        <x:v>VOICE_COVERAGE</x:v>
      </x:c>
      <x:c r="C19" s="31" t="str">
        <x:v>V1</x:v>
      </x:c>
      <x:c r="D19" s="25" t="n">
        <x:v>18</x:v>
      </x:c>
      <x:c r="E19" s="28" t="n">
        <x:v>0.6</x:v>
      </x:c>
      <x:c r="F19" s="43" t="str">
        <x:v>Coverage/composition diagnostic; not historical prevalence.</x:v>
      </x:c>
    </x:row>
    <x:row r="20" ht="30" customHeight="1">
      <x:c r="A20" s="18" t="str">
        <x:v>1938</x:v>
      </x:c>
      <x:c r="B20" s="19" t="str">
        <x:v>VOICE_COVERAGE</x:v>
      </x:c>
      <x:c r="C20" s="31" t="str">
        <x:v>V3</x:v>
      </x:c>
      <x:c r="D20" s="25" t="n">
        <x:v>12</x:v>
      </x:c>
      <x:c r="E20" s="28" t="n">
        <x:v>0.4</x:v>
      </x:c>
      <x:c r="F20" s="43" t="str">
        <x:v>Coverage/composition diagnostic; not historical prevalence.</x:v>
      </x:c>
    </x:row>
    <x:row r="21" ht="30" customHeight="1">
      <x:c r="A21" s="18" t="str">
        <x:v>1938</x:v>
      </x:c>
      <x:c r="B21" s="19" t="str">
        <x:v>EXPRESSION_MODE_COMPLETENESS</x:v>
      </x:c>
      <x:c r="C21" s="31" t="str">
        <x:v>E2</x:v>
      </x:c>
      <x:c r="D21" s="25" t="n">
        <x:v>1</x:v>
      </x:c>
      <x:c r="E21" s="28" t="n">
        <x:v>0.03333333333333333</x:v>
      </x:c>
      <x:c r="F21" s="43" t="str">
        <x:v>Coverage/composition diagnostic; not historical prevalence.</x:v>
      </x:c>
    </x:row>
    <x:row r="22" ht="30" customHeight="1">
      <x:c r="A22" s="18" t="str">
        <x:v>1938</x:v>
      </x:c>
      <x:c r="B22" s="19" t="str">
        <x:v>EXPRESSION_MODE_COMPLETENESS</x:v>
      </x:c>
      <x:c r="C22" s="31" t="str">
        <x:v>E5</x:v>
      </x:c>
      <x:c r="D22" s="25" t="n">
        <x:v>29</x:v>
      </x:c>
      <x:c r="E22" s="28" t="n">
        <x:v>0.9666666666666667</x:v>
      </x:c>
      <x:c r="F22" s="43" t="str">
        <x:v>Coverage/composition diagnostic; not historical prevalence.</x:v>
      </x:c>
    </x:row>
    <x:row r="23" ht="30" customHeight="1">
      <x:c r="A23" s="18" t="str">
        <x:v>1938</x:v>
      </x:c>
      <x:c r="B23" s="19" t="str">
        <x:v>DICTIONARY_STATUS</x:v>
      </x:c>
      <x:c r="C23" s="31" t="str">
        <x:v>DIRECT_HEADWORD</x:v>
      </x:c>
      <x:c r="D23" s="25" t="n">
        <x:v>2</x:v>
      </x:c>
      <x:c r="E23" s="28" t="n">
        <x:v>0.06666666666666667</x:v>
      </x:c>
      <x:c r="F23" s="43" t="str">
        <x:v>Coverage/composition diagnostic; not historical prevalence.</x:v>
      </x:c>
    </x:row>
    <x:row r="24" ht="30" customHeight="1">
      <x:c r="A24" s="18" t="str">
        <x:v>1938</x:v>
      </x:c>
      <x:c r="B24" s="19" t="str">
        <x:v>DICTIONARY_STATUS</x:v>
      </x:c>
      <x:c r="C24" s="31" t="str">
        <x:v>NO_STANDALONE_HEADWORD</x:v>
      </x:c>
      <x:c r="D24" s="25" t="n">
        <x:v>22</x:v>
      </x:c>
      <x:c r="E24" s="28" t="n">
        <x:v>0.7333333333333333</x:v>
      </x:c>
      <x:c r="F24" s="43" t="str">
        <x:v>Coverage/composition diagnostic; not historical prevalence.</x:v>
      </x:c>
    </x:row>
    <x:row r="25" ht="30" customHeight="1">
      <x:c r="A25" s="18" t="str">
        <x:v>1938</x:v>
      </x:c>
      <x:c r="B25" s="19" t="str">
        <x:v>DICTIONARY_STATUS</x:v>
      </x:c>
      <x:c r="C25" s="31" t="str">
        <x:v>TECHNICAL_GLOSSARY</x:v>
      </x:c>
      <x:c r="D25" s="25" t="n">
        <x:v>6</x:v>
      </x:c>
      <x:c r="E25" s="28" t="n">
        <x:v>0.2</x:v>
      </x:c>
      <x:c r="F25" s="43" t="str">
        <x:v>Coverage/composition diagnostic; not historical prevalence.</x:v>
      </x:c>
    </x:row>
    <x:row r="26" ht="30" customHeight="1">
      <x:c r="A26" s="18" t="str">
        <x:v>1938</x:v>
      </x:c>
      <x:c r="B26" s="19" t="str">
        <x:v>NGRAM_STATUS</x:v>
      </x:c>
      <x:c r="C26" s="31" t="str">
        <x:v>SUCCEEDED_NEW</x:v>
      </x:c>
      <x:c r="D26" s="25" t="n">
        <x:v>5</x:v>
      </x:c>
      <x:c r="E26" s="28" t="n">
        <x:v>0.16666666666666666</x:v>
      </x:c>
      <x:c r="F26" s="43" t="str">
        <x:v>Coverage/composition diagnostic; not historical prevalence.</x:v>
      </x:c>
    </x:row>
    <x:row r="27" ht="30" customHeight="1">
      <x:c r="A27" s="18" t="str">
        <x:v>1938</x:v>
      </x:c>
      <x:c r="B27" s="19" t="str">
        <x:v>NGRAM_STATUS</x:v>
      </x:c>
      <x:c r="C27" s="31" t="str">
        <x:v>SUCCEEDED_REUSED_BASELINE</x:v>
      </x:c>
      <x:c r="D27" s="25" t="n">
        <x:v>19</x:v>
      </x:c>
      <x:c r="E27" s="28" t="n">
        <x:v>0.6333333333333333</x:v>
      </x:c>
      <x:c r="F27" s="43" t="str">
        <x:v>Coverage/composition diagnostic; not historical prevalence.</x:v>
      </x:c>
    </x:row>
    <x:row r="28" ht="30" customHeight="1">
      <x:c r="A28" s="18" t="str">
        <x:v>1938</x:v>
      </x:c>
      <x:c r="B28" s="19" t="str">
        <x:v>NGRAM_STATUS</x:v>
      </x:c>
      <x:c r="C28" s="31" t="str">
        <x:v>ZERO_RESULT</x:v>
      </x:c>
      <x:c r="D28" s="25" t="n">
        <x:v>6</x:v>
      </x:c>
      <x:c r="E28" s="28" t="n">
        <x:v>0.2</x:v>
      </x:c>
      <x:c r="F28" s="43" t="str">
        <x:v>Coverage/composition diagnostic; not historical prevalence.</x:v>
      </x:c>
    </x:row>
    <x:row r="29" ht="30" customHeight="1">
      <x:c r="A29" s="18" t="str">
        <x:v>1938</x:v>
      </x:c>
      <x:c r="B29" s="19" t="str">
        <x:v>BOUNDED_SEARCH_STATUS</x:v>
      </x:c>
      <x:c r="C29" s="31" t="str">
        <x:v>COMPLETED_NONZERO</x:v>
      </x:c>
      <x:c r="D29" s="25" t="n">
        <x:v>20</x:v>
      </x:c>
      <x:c r="E29" s="28" t="n">
        <x:v>0.6666666666666666</x:v>
      </x:c>
      <x:c r="F29" s="43" t="str">
        <x:v>Coverage/composition diagnostic; not historical prevalence.</x:v>
      </x:c>
    </x:row>
    <x:row r="30" ht="30" customHeight="1">
      <x:c r="A30" s="18" t="str">
        <x:v>1938</x:v>
      </x:c>
      <x:c r="B30" s="19" t="str">
        <x:v>BOUNDED_SEARCH_STATUS</x:v>
      </x:c>
      <x:c r="C30" s="31" t="str">
        <x:v>ZERO_RESULT</x:v>
      </x:c>
      <x:c r="D30" s="25" t="n">
        <x:v>10</x:v>
      </x:c>
      <x:c r="E30" s="28" t="n">
        <x:v>0.3333333333333333</x:v>
      </x:c>
      <x:c r="F30" s="43" t="str">
        <x:v>Coverage/composition diagnostic; not historical prevalence.</x:v>
      </x:c>
    </x:row>
    <x:row r="31" ht="30" customHeight="1">
      <x:c r="A31" s="18" t="str">
        <x:v>1938</x:v>
      </x:c>
      <x:c r="B31" s="19" t="str">
        <x:v>PROVENANCE_COMPLETENESS</x:v>
      </x:c>
      <x:c r="C31" s="31" t="str">
        <x:v>RECONSTRUCTED_FROM_REPORT</x:v>
      </x:c>
      <x:c r="D31" s="25" t="n">
        <x:v>30</x:v>
      </x:c>
      <x:c r="E31" s="28" t="n">
        <x:v>1</x:v>
      </x:c>
      <x:c r="F31" s="43" t="str">
        <x:v>Coverage/composition diagnostic; not historical prevalence.</x:v>
      </x:c>
    </x:row>
    <x:row r="32" ht="30" customHeight="1">
      <x:c r="A32" s="18" t="str">
        <x:v>1988</x:v>
      </x:c>
      <x:c r="B32" s="19" t="str">
        <x:v>VOICE_COVERAGE</x:v>
      </x:c>
      <x:c r="C32" s="31" t="str">
        <x:v>V1</x:v>
      </x:c>
      <x:c r="D32" s="25" t="n">
        <x:v>14</x:v>
      </x:c>
      <x:c r="E32" s="28" t="n">
        <x:v>0.4666666666666667</x:v>
      </x:c>
      <x:c r="F32" s="43" t="str">
        <x:v>Coverage/composition diagnostic; not historical prevalence.</x:v>
      </x:c>
    </x:row>
    <x:row r="33" ht="30" customHeight="1">
      <x:c r="A33" s="18" t="str">
        <x:v>1988</x:v>
      </x:c>
      <x:c r="B33" s="19" t="str">
        <x:v>VOICE_COVERAGE</x:v>
      </x:c>
      <x:c r="C33" s="31" t="str">
        <x:v>V2</x:v>
      </x:c>
      <x:c r="D33" s="25" t="n">
        <x:v>13</x:v>
      </x:c>
      <x:c r="E33" s="28" t="n">
        <x:v>0.43333333333333335</x:v>
      </x:c>
      <x:c r="F33" s="43" t="str">
        <x:v>Coverage/composition diagnostic; not historical prevalence.</x:v>
      </x:c>
    </x:row>
    <x:row r="34" ht="30" customHeight="1">
      <x:c r="A34" s="18" t="str">
        <x:v>1988</x:v>
      </x:c>
      <x:c r="B34" s="19" t="str">
        <x:v>VOICE_COVERAGE</x:v>
      </x:c>
      <x:c r="C34" s="31" t="str">
        <x:v>V3</x:v>
      </x:c>
      <x:c r="D34" s="25" t="n">
        <x:v>3</x:v>
      </x:c>
      <x:c r="E34" s="28" t="n">
        <x:v>0.1</x:v>
      </x:c>
      <x:c r="F34" s="43" t="str">
        <x:v>Coverage/composition diagnostic; not historical prevalence.</x:v>
      </x:c>
    </x:row>
    <x:row r="35" ht="30" customHeight="1">
      <x:c r="A35" s="18" t="str">
        <x:v>1988</x:v>
      </x:c>
      <x:c r="B35" s="19" t="str">
        <x:v>EXPRESSION_MODE_COMPLETENESS</x:v>
      </x:c>
      <x:c r="C35" s="31" t="str">
        <x:v>E1</x:v>
      </x:c>
      <x:c r="D35" s="25" t="n">
        <x:v>1</x:v>
      </x:c>
      <x:c r="E35" s="28" t="n">
        <x:v>0.03333333333333333</x:v>
      </x:c>
      <x:c r="F35" s="43" t="str">
        <x:v>Coverage/composition diagnostic; not historical prevalence.</x:v>
      </x:c>
    </x:row>
    <x:row r="36" ht="30" customHeight="1">
      <x:c r="A36" s="18" t="str">
        <x:v>1988</x:v>
      </x:c>
      <x:c r="B36" s="19" t="str">
        <x:v>EXPRESSION_MODE_COMPLETENESS</x:v>
      </x:c>
      <x:c r="C36" s="31" t="str">
        <x:v>E5</x:v>
      </x:c>
      <x:c r="D36" s="25" t="n">
        <x:v>29</x:v>
      </x:c>
      <x:c r="E36" s="28" t="n">
        <x:v>0.9666666666666667</x:v>
      </x:c>
      <x:c r="F36" s="43" t="str">
        <x:v>Coverage/composition diagnostic; not historical prevalence.</x:v>
      </x:c>
    </x:row>
    <x:row r="37" ht="30" customHeight="1">
      <x:c r="A37" s="18" t="str">
        <x:v>1988</x:v>
      </x:c>
      <x:c r="B37" s="19" t="str">
        <x:v>DICTIONARY_STATUS</x:v>
      </x:c>
      <x:c r="C37" s="31" t="str">
        <x:v>DIRECT_HEADWORD</x:v>
      </x:c>
      <x:c r="D37" s="25" t="n">
        <x:v>1</x:v>
      </x:c>
      <x:c r="E37" s="28" t="n">
        <x:v>0.03333333333333333</x:v>
      </x:c>
      <x:c r="F37" s="43" t="str">
        <x:v>Coverage/composition diagnostic; not historical prevalence.</x:v>
      </x:c>
    </x:row>
    <x:row r="38" ht="30" customHeight="1">
      <x:c r="A38" s="18" t="str">
        <x:v>1988</x:v>
      </x:c>
      <x:c r="B38" s="19" t="str">
        <x:v>DICTIONARY_STATUS</x:v>
      </x:c>
      <x:c r="C38" s="31" t="str">
        <x:v>NO_STANDALONE_HEADWORD</x:v>
      </x:c>
      <x:c r="D38" s="25" t="n">
        <x:v>21</x:v>
      </x:c>
      <x:c r="E38" s="28" t="n">
        <x:v>0.7</x:v>
      </x:c>
      <x:c r="F38" s="43" t="str">
        <x:v>Coverage/composition diagnostic; not historical prevalence.</x:v>
      </x:c>
    </x:row>
    <x:row r="39" ht="30" customHeight="1">
      <x:c r="A39" s="18" t="str">
        <x:v>1988</x:v>
      </x:c>
      <x:c r="B39" s="19" t="str">
        <x:v>DICTIONARY_STATUS</x:v>
      </x:c>
      <x:c r="C39" s="31" t="str">
        <x:v>TECHNICAL_GLOSSARY</x:v>
      </x:c>
      <x:c r="D39" s="25" t="n">
        <x:v>8</x:v>
      </x:c>
      <x:c r="E39" s="28" t="n">
        <x:v>0.26666666666666666</x:v>
      </x:c>
      <x:c r="F39" s="43" t="str">
        <x:v>Coverage/composition diagnostic; not historical prevalence.</x:v>
      </x:c>
    </x:row>
    <x:row r="40" ht="30" customHeight="1">
      <x:c r="A40" s="18" t="str">
        <x:v>1988</x:v>
      </x:c>
      <x:c r="B40" s="19" t="str">
        <x:v>NGRAM_STATUS</x:v>
      </x:c>
      <x:c r="C40" s="31" t="str">
        <x:v>NOT_APPLICABLE</x:v>
      </x:c>
      <x:c r="D40" s="25" t="n">
        <x:v>1</x:v>
      </x:c>
      <x:c r="E40" s="28" t="n">
        <x:v>0.03333333333333333</x:v>
      </x:c>
      <x:c r="F40" s="43" t="str">
        <x:v>Coverage/composition diagnostic; not historical prevalence.</x:v>
      </x:c>
    </x:row>
    <x:row r="41" ht="30" customHeight="1">
      <x:c r="A41" s="18" t="str">
        <x:v>1988</x:v>
      </x:c>
      <x:c r="B41" s="19" t="str">
        <x:v>NGRAM_STATUS</x:v>
      </x:c>
      <x:c r="C41" s="31" t="str">
        <x:v>SUCCEEDED_NEW</x:v>
      </x:c>
      <x:c r="D41" s="25" t="n">
        <x:v>8</x:v>
      </x:c>
      <x:c r="E41" s="28" t="n">
        <x:v>0.26666666666666666</x:v>
      </x:c>
      <x:c r="F41" s="43" t="str">
        <x:v>Coverage/composition diagnostic; not historical prevalence.</x:v>
      </x:c>
    </x:row>
    <x:row r="42" ht="30" customHeight="1">
      <x:c r="A42" s="18" t="str">
        <x:v>1988</x:v>
      </x:c>
      <x:c r="B42" s="19" t="str">
        <x:v>NGRAM_STATUS</x:v>
      </x:c>
      <x:c r="C42" s="31" t="str">
        <x:v>SUCCEEDED_REUSED_BASELINE</x:v>
      </x:c>
      <x:c r="D42" s="25" t="n">
        <x:v>19</x:v>
      </x:c>
      <x:c r="E42" s="28" t="n">
        <x:v>0.6333333333333333</x:v>
      </x:c>
      <x:c r="F42" s="43" t="str">
        <x:v>Coverage/composition diagnostic; not historical prevalence.</x:v>
      </x:c>
    </x:row>
    <x:row r="43" ht="30" customHeight="1">
      <x:c r="A43" s="18" t="str">
        <x:v>1988</x:v>
      </x:c>
      <x:c r="B43" s="19" t="str">
        <x:v>NGRAM_STATUS</x:v>
      </x:c>
      <x:c r="C43" s="31" t="str">
        <x:v>ZERO_RESULT</x:v>
      </x:c>
      <x:c r="D43" s="25" t="n">
        <x:v>2</x:v>
      </x:c>
      <x:c r="E43" s="28" t="n">
        <x:v>0.06666666666666667</x:v>
      </x:c>
      <x:c r="F43" s="43" t="str">
        <x:v>Coverage/composition diagnostic; not historical prevalence.</x:v>
      </x:c>
    </x:row>
    <x:row r="44" ht="30" customHeight="1">
      <x:c r="A44" s="18" t="str">
        <x:v>1988</x:v>
      </x:c>
      <x:c r="B44" s="19" t="str">
        <x:v>BOUNDED_SEARCH_STATUS</x:v>
      </x:c>
      <x:c r="C44" s="31" t="str">
        <x:v>COMPLETED_NONZERO</x:v>
      </x:c>
      <x:c r="D44" s="25" t="n">
        <x:v>21</x:v>
      </x:c>
      <x:c r="E44" s="28" t="n">
        <x:v>0.7</x:v>
      </x:c>
      <x:c r="F44" s="43" t="str">
        <x:v>Coverage/composition diagnostic; not historical prevalence.</x:v>
      </x:c>
    </x:row>
    <x:row r="45" ht="30" customHeight="1">
      <x:c r="A45" s="18" t="str">
        <x:v>1988</x:v>
      </x:c>
      <x:c r="B45" s="19" t="str">
        <x:v>BOUNDED_SEARCH_STATUS</x:v>
      </x:c>
      <x:c r="C45" s="31" t="str">
        <x:v>ZERO_RESULT</x:v>
      </x:c>
      <x:c r="D45" s="25" t="n">
        <x:v>9</x:v>
      </x:c>
      <x:c r="E45" s="28" t="n">
        <x:v>0.3</x:v>
      </x:c>
      <x:c r="F45" s="43" t="str">
        <x:v>Coverage/composition diagnostic; not historical prevalence.</x:v>
      </x:c>
    </x:row>
    <x:row r="46" ht="30" customHeight="1">
      <x:c r="A46" s="18" t="str">
        <x:v>1988</x:v>
      </x:c>
      <x:c r="B46" s="19" t="str">
        <x:v>PROVENANCE_COMPLETENESS</x:v>
      </x:c>
      <x:c r="C46" s="31" t="str">
        <x:v>RECONSTRUCTED_FROM_REPORT</x:v>
      </x:c>
      <x:c r="D46" s="25" t="n">
        <x:v>30</x:v>
      </x:c>
      <x:c r="E46" s="28" t="n">
        <x:v>1</x:v>
      </x:c>
      <x:c r="F46" s="43" t="str">
        <x:v>Coverage/composition diagnostic; not historical prevalence.</x:v>
      </x:c>
    </x:row>
    <x:row r="47" ht="30" customHeight="1">
      <x:c r="A47" s="18" t="str">
        <x:v>2006–2007</x:v>
      </x:c>
      <x:c r="B47" s="19" t="str">
        <x:v>VOICE_COVERAGE</x:v>
      </x:c>
      <x:c r="C47" s="31" t="str">
        <x:v>V1</x:v>
      </x:c>
      <x:c r="D47" s="25" t="n">
        <x:v>9</x:v>
      </x:c>
      <x:c r="E47" s="28" t="n">
        <x:v>0.3</x:v>
      </x:c>
      <x:c r="F47" s="43" t="str">
        <x:v>Coverage/composition diagnostic; not historical prevalence.</x:v>
      </x:c>
    </x:row>
    <x:row r="48" ht="30" customHeight="1">
      <x:c r="A48" s="18" t="str">
        <x:v>2006–2007</x:v>
      </x:c>
      <x:c r="B48" s="19" t="str">
        <x:v>VOICE_COVERAGE</x:v>
      </x:c>
      <x:c r="C48" s="31" t="str">
        <x:v>V2</x:v>
      </x:c>
      <x:c r="D48" s="25" t="n">
        <x:v>10</x:v>
      </x:c>
      <x:c r="E48" s="28" t="n">
        <x:v>0.3333333333333333</x:v>
      </x:c>
      <x:c r="F48" s="43" t="str">
        <x:v>Coverage/composition diagnostic; not historical prevalence.</x:v>
      </x:c>
    </x:row>
    <x:row r="49" ht="30" customHeight="1">
      <x:c r="A49" s="18" t="str">
        <x:v>2006–2007</x:v>
      </x:c>
      <x:c r="B49" s="19" t="str">
        <x:v>VOICE_COVERAGE</x:v>
      </x:c>
      <x:c r="C49" s="31" t="str">
        <x:v>V3</x:v>
      </x:c>
      <x:c r="D49" s="25" t="n">
        <x:v>2</x:v>
      </x:c>
      <x:c r="E49" s="28" t="n">
        <x:v>0.06666666666666667</x:v>
      </x:c>
      <x:c r="F49" s="43" t="str">
        <x:v>Coverage/composition diagnostic; not historical prevalence.</x:v>
      </x:c>
    </x:row>
    <x:row r="50" ht="30" customHeight="1">
      <x:c r="A50" s="18" t="str">
        <x:v>2006–2007</x:v>
      </x:c>
      <x:c r="B50" s="19" t="str">
        <x:v>VOICE_COVERAGE</x:v>
      </x:c>
      <x:c r="C50" s="31" t="str">
        <x:v>V4</x:v>
      </x:c>
      <x:c r="D50" s="25" t="n">
        <x:v>2</x:v>
      </x:c>
      <x:c r="E50" s="28" t="n">
        <x:v>0.06666666666666667</x:v>
      </x:c>
      <x:c r="F50" s="43" t="str">
        <x:v>Coverage/composition diagnostic; not historical prevalence.</x:v>
      </x:c>
    </x:row>
    <x:row r="51" ht="30" customHeight="1">
      <x:c r="A51" s="18" t="str">
        <x:v>2006–2007</x:v>
      </x:c>
      <x:c r="B51" s="19" t="str">
        <x:v>VOICE_COVERAGE</x:v>
      </x:c>
      <x:c r="C51" s="31" t="str">
        <x:v>V5</x:v>
      </x:c>
      <x:c r="D51" s="25" t="n">
        <x:v>7</x:v>
      </x:c>
      <x:c r="E51" s="28" t="n">
        <x:v>0.23333333333333334</x:v>
      </x:c>
      <x:c r="F51" s="43" t="str">
        <x:v>Coverage/composition diagnostic; not historical prevalence.</x:v>
      </x:c>
    </x:row>
    <x:row r="52" ht="30" customHeight="1">
      <x:c r="A52" s="18" t="str">
        <x:v>2006–2007</x:v>
      </x:c>
      <x:c r="B52" s="19" t="str">
        <x:v>EXPRESSION_MODE_COMPLETENESS</x:v>
      </x:c>
      <x:c r="C52" s="31" t="str">
        <x:v>E1</x:v>
      </x:c>
      <x:c r="D52" s="25" t="n">
        <x:v>1</x:v>
      </x:c>
      <x:c r="E52" s="28" t="n">
        <x:v>0.03333333333333333</x:v>
      </x:c>
      <x:c r="F52" s="43" t="str">
        <x:v>Coverage/composition diagnostic; not historical prevalence.</x:v>
      </x:c>
    </x:row>
    <x:row r="53" ht="30" customHeight="1">
      <x:c r="A53" s="18" t="str">
        <x:v>2006–2007</x:v>
      </x:c>
      <x:c r="B53" s="19" t="str">
        <x:v>EXPRESSION_MODE_COMPLETENESS</x:v>
      </x:c>
      <x:c r="C53" s="31" t="str">
        <x:v>E3</x:v>
      </x:c>
      <x:c r="D53" s="25" t="n">
        <x:v>1</x:v>
      </x:c>
      <x:c r="E53" s="28" t="n">
        <x:v>0.03333333333333333</x:v>
      </x:c>
      <x:c r="F53" s="43" t="str">
        <x:v>Coverage/composition diagnostic; not historical prevalence.</x:v>
      </x:c>
    </x:row>
    <x:row r="54" ht="30" customHeight="1">
      <x:c r="A54" s="18" t="str">
        <x:v>2006–2007</x:v>
      </x:c>
      <x:c r="B54" s="19" t="str">
        <x:v>EXPRESSION_MODE_COMPLETENESS</x:v>
      </x:c>
      <x:c r="C54" s="31" t="str">
        <x:v>E5</x:v>
      </x:c>
      <x:c r="D54" s="25" t="n">
        <x:v>28</x:v>
      </x:c>
      <x:c r="E54" s="28" t="n">
        <x:v>0.9333333333333333</x:v>
      </x:c>
      <x:c r="F54" s="43" t="str">
        <x:v>Coverage/composition diagnostic; not historical prevalence.</x:v>
      </x:c>
    </x:row>
    <x:row r="55" ht="30" customHeight="1">
      <x:c r="A55" s="18" t="str">
        <x:v>2006–2007</x:v>
      </x:c>
      <x:c r="B55" s="19" t="str">
        <x:v>DICTIONARY_STATUS</x:v>
      </x:c>
      <x:c r="C55" s="31" t="str">
        <x:v>DIRECT_HEADWORD</x:v>
      </x:c>
      <x:c r="D55" s="25" t="n">
        <x:v>4</x:v>
      </x:c>
      <x:c r="E55" s="28" t="n">
        <x:v>0.13333333333333333</x:v>
      </x:c>
      <x:c r="F55" s="43" t="str">
        <x:v>Coverage/composition diagnostic; not historical prevalence.</x:v>
      </x:c>
    </x:row>
    <x:row r="56" ht="30" customHeight="1">
      <x:c r="A56" s="18" t="str">
        <x:v>2006–2007</x:v>
      </x:c>
      <x:c r="B56" s="19" t="str">
        <x:v>DICTIONARY_STATUS</x:v>
      </x:c>
      <x:c r="C56" s="31" t="str">
        <x:v>NO_STANDALONE_HEADWORD</x:v>
      </x:c>
      <x:c r="D56" s="25" t="n">
        <x:v>15</x:v>
      </x:c>
      <x:c r="E56" s="28" t="n">
        <x:v>0.5</x:v>
      </x:c>
      <x:c r="F56" s="43" t="str">
        <x:v>Coverage/composition diagnostic; not historical prevalence.</x:v>
      </x:c>
    </x:row>
    <x:row r="57" ht="30" customHeight="1">
      <x:c r="A57" s="18" t="str">
        <x:v>2006–2007</x:v>
      </x:c>
      <x:c r="B57" s="19" t="str">
        <x:v>DICTIONARY_STATUS</x:v>
      </x:c>
      <x:c r="C57" s="31" t="str">
        <x:v>TECHNICAL_GLOSSARY</x:v>
      </x:c>
      <x:c r="D57" s="25" t="n">
        <x:v>11</x:v>
      </x:c>
      <x:c r="E57" s="28" t="n">
        <x:v>0.36666666666666664</x:v>
      </x:c>
      <x:c r="F57" s="43" t="str">
        <x:v>Coverage/composition diagnostic; not historical prevalence.</x:v>
      </x:c>
    </x:row>
    <x:row r="58" ht="30" customHeight="1">
      <x:c r="A58" s="18" t="str">
        <x:v>2006–2007</x:v>
      </x:c>
      <x:c r="B58" s="19" t="str">
        <x:v>NGRAM_STATUS</x:v>
      </x:c>
      <x:c r="C58" s="31" t="str">
        <x:v>SUCCEEDED_NEW</x:v>
      </x:c>
      <x:c r="D58" s="25" t="n">
        <x:v>8</x:v>
      </x:c>
      <x:c r="E58" s="28" t="n">
        <x:v>0.26666666666666666</x:v>
      </x:c>
      <x:c r="F58" s="43" t="str">
        <x:v>Coverage/composition diagnostic; not historical prevalence.</x:v>
      </x:c>
    </x:row>
    <x:row r="59" ht="30" customHeight="1">
      <x:c r="A59" s="18" t="str">
        <x:v>2006–2007</x:v>
      </x:c>
      <x:c r="B59" s="19" t="str">
        <x:v>NGRAM_STATUS</x:v>
      </x:c>
      <x:c r="C59" s="31" t="str">
        <x:v>SUCCEEDED_REUSED_BASELINE</x:v>
      </x:c>
      <x:c r="D59" s="25" t="n">
        <x:v>20</x:v>
      </x:c>
      <x:c r="E59" s="28" t="n">
        <x:v>0.6666666666666666</x:v>
      </x:c>
      <x:c r="F59" s="43" t="str">
        <x:v>Coverage/composition diagnostic; not historical prevalence.</x:v>
      </x:c>
    </x:row>
    <x:row r="60" ht="30" customHeight="1">
      <x:c r="A60" s="18" t="str">
        <x:v>2006–2007</x:v>
      </x:c>
      <x:c r="B60" s="19" t="str">
        <x:v>NGRAM_STATUS</x:v>
      </x:c>
      <x:c r="C60" s="31" t="str">
        <x:v>ZERO_RESULT</x:v>
      </x:c>
      <x:c r="D60" s="25" t="n">
        <x:v>2</x:v>
      </x:c>
      <x:c r="E60" s="28" t="n">
        <x:v>0.06666666666666667</x:v>
      </x:c>
      <x:c r="F60" s="43" t="str">
        <x:v>Coverage/composition diagnostic; not historical prevalence.</x:v>
      </x:c>
    </x:row>
    <x:row r="61" ht="30" customHeight="1">
      <x:c r="A61" s="18" t="str">
        <x:v>2006–2007</x:v>
      </x:c>
      <x:c r="B61" s="19" t="str">
        <x:v>BOUNDED_SEARCH_STATUS</x:v>
      </x:c>
      <x:c r="C61" s="31" t="str">
        <x:v>COMPLETED_NONZERO</x:v>
      </x:c>
      <x:c r="D61" s="25" t="n">
        <x:v>22</x:v>
      </x:c>
      <x:c r="E61" s="28" t="n">
        <x:v>0.7333333333333333</x:v>
      </x:c>
      <x:c r="F61" s="43" t="str">
        <x:v>Coverage/composition diagnostic; not historical prevalence.</x:v>
      </x:c>
    </x:row>
    <x:row r="62" ht="30" customHeight="1">
      <x:c r="A62" s="18" t="str">
        <x:v>2006–2007</x:v>
      </x:c>
      <x:c r="B62" s="19" t="str">
        <x:v>BOUNDED_SEARCH_STATUS</x:v>
      </x:c>
      <x:c r="C62" s="31" t="str">
        <x:v>ZERO_RESULT</x:v>
      </x:c>
      <x:c r="D62" s="25" t="n">
        <x:v>8</x:v>
      </x:c>
      <x:c r="E62" s="28" t="n">
        <x:v>0.26666666666666666</x:v>
      </x:c>
      <x:c r="F62" s="43" t="str">
        <x:v>Coverage/composition diagnostic; not historical prevalence.</x:v>
      </x:c>
    </x:row>
    <x:row r="63" ht="30" customHeight="1">
      <x:c r="A63" s="18" t="str">
        <x:v>2006–2007</x:v>
      </x:c>
      <x:c r="B63" s="19" t="str">
        <x:v>PROVENANCE_COMPLETENESS</x:v>
      </x:c>
      <x:c r="C63" s="31" t="str">
        <x:v>RECONSTRUCTED_FROM_REPORT</x:v>
      </x:c>
      <x:c r="D63" s="25" t="n">
        <x:v>30</x:v>
      </x:c>
      <x:c r="E63" s="28" t="n">
        <x:v>1</x:v>
      </x:c>
      <x:c r="F63" s="43" t="str">
        <x:v>Coverage/composition diagnostic; not historical prevalence.</x:v>
      </x:c>
    </x:row>
    <x:row r="64" ht="30" customHeight="1">
      <x:c r="A64" s="18" t="str">
        <x:v>2015</x:v>
      </x:c>
      <x:c r="B64" s="19" t="str">
        <x:v>VOICE_COVERAGE</x:v>
      </x:c>
      <x:c r="C64" s="31" t="str">
        <x:v>V2</x:v>
      </x:c>
      <x:c r="D64" s="25" t="n">
        <x:v>24</x:v>
      </x:c>
      <x:c r="E64" s="28" t="n">
        <x:v>0.8</x:v>
      </x:c>
      <x:c r="F64" s="43" t="str">
        <x:v>Coverage/composition diagnostic; not historical prevalence.</x:v>
      </x:c>
    </x:row>
    <x:row r="65" ht="30" customHeight="1">
      <x:c r="A65" s="18" t="str">
        <x:v>2015</x:v>
      </x:c>
      <x:c r="B65" s="19" t="str">
        <x:v>VOICE_COVERAGE</x:v>
      </x:c>
      <x:c r="C65" s="31" t="str">
        <x:v>V4</x:v>
      </x:c>
      <x:c r="D65" s="25" t="n">
        <x:v>1</x:v>
      </x:c>
      <x:c r="E65" s="28" t="n">
        <x:v>0.03333333333333333</x:v>
      </x:c>
      <x:c r="F65" s="43" t="str">
        <x:v>Coverage/composition diagnostic; not historical prevalence.</x:v>
      </x:c>
    </x:row>
    <x:row r="66" ht="30" customHeight="1">
      <x:c r="A66" s="18" t="str">
        <x:v>2015</x:v>
      </x:c>
      <x:c r="B66" s="19" t="str">
        <x:v>VOICE_COVERAGE</x:v>
      </x:c>
      <x:c r="C66" s="31" t="str">
        <x:v>V5</x:v>
      </x:c>
      <x:c r="D66" s="25" t="n">
        <x:v>5</x:v>
      </x:c>
      <x:c r="E66" s="28" t="n">
        <x:v>0.16666666666666666</x:v>
      </x:c>
      <x:c r="F66" s="43" t="str">
        <x:v>Coverage/composition diagnostic; not historical prevalence.</x:v>
      </x:c>
    </x:row>
    <x:row r="67" ht="30" customHeight="1">
      <x:c r="A67" s="18" t="str">
        <x:v>2015</x:v>
      </x:c>
      <x:c r="B67" s="19" t="str">
        <x:v>EXPRESSION_MODE_COMPLETENESS</x:v>
      </x:c>
      <x:c r="C67" s="31" t="str">
        <x:v>E1</x:v>
      </x:c>
      <x:c r="D67" s="25" t="n">
        <x:v>1</x:v>
      </x:c>
      <x:c r="E67" s="28" t="n">
        <x:v>0.03333333333333333</x:v>
      </x:c>
      <x:c r="F67" s="43" t="str">
        <x:v>Coverage/composition diagnostic; not historical prevalence.</x:v>
      </x:c>
    </x:row>
    <x:row r="68" ht="30" customHeight="1">
      <x:c r="A68" s="18" t="str">
        <x:v>2015</x:v>
      </x:c>
      <x:c r="B68" s="19" t="str">
        <x:v>EXPRESSION_MODE_COMPLETENESS</x:v>
      </x:c>
      <x:c r="C68" s="31" t="str">
        <x:v>E5</x:v>
      </x:c>
      <x:c r="D68" s="25" t="n">
        <x:v>29</x:v>
      </x:c>
      <x:c r="E68" s="28" t="n">
        <x:v>0.9666666666666667</x:v>
      </x:c>
      <x:c r="F68" s="43" t="str">
        <x:v>Coverage/composition diagnostic; not historical prevalence.</x:v>
      </x:c>
    </x:row>
    <x:row r="69" ht="30" customHeight="1">
      <x:c r="A69" s="18" t="str">
        <x:v>2015</x:v>
      </x:c>
      <x:c r="B69" s="19" t="str">
        <x:v>DICTIONARY_STATUS</x:v>
      </x:c>
      <x:c r="C69" s="31" t="str">
        <x:v>NO_STANDALONE_HEADWORD</x:v>
      </x:c>
      <x:c r="D69" s="25" t="n">
        <x:v>13</x:v>
      </x:c>
      <x:c r="E69" s="28" t="n">
        <x:v>0.43333333333333335</x:v>
      </x:c>
      <x:c r="F69" s="43" t="str">
        <x:v>Coverage/composition diagnostic; not historical prevalence.</x:v>
      </x:c>
    </x:row>
    <x:row r="70" ht="30" customHeight="1">
      <x:c r="A70" s="18" t="str">
        <x:v>2015</x:v>
      </x:c>
      <x:c r="B70" s="19" t="str">
        <x:v>DICTIONARY_STATUS</x:v>
      </x:c>
      <x:c r="C70" s="31" t="str">
        <x:v>TECHNICAL_GLOSSARY</x:v>
      </x:c>
      <x:c r="D70" s="25" t="n">
        <x:v>17</x:v>
      </x:c>
      <x:c r="E70" s="28" t="n">
        <x:v>0.5666666666666667</x:v>
      </x:c>
      <x:c r="F70" s="43" t="str">
        <x:v>Coverage/composition diagnostic; not historical prevalence.</x:v>
      </x:c>
    </x:row>
    <x:row r="71" ht="30" customHeight="1">
      <x:c r="A71" s="18" t="str">
        <x:v>2015</x:v>
      </x:c>
      <x:c r="B71" s="19" t="str">
        <x:v>NGRAM_STATUS</x:v>
      </x:c>
      <x:c r="C71" s="31" t="str">
        <x:v>SUCCEEDED_NEW</x:v>
      </x:c>
      <x:c r="D71" s="25" t="n">
        <x:v>6</x:v>
      </x:c>
      <x:c r="E71" s="28" t="n">
        <x:v>0.2</x:v>
      </x:c>
      <x:c r="F71" s="43" t="str">
        <x:v>Coverage/composition diagnostic; not historical prevalence.</x:v>
      </x:c>
    </x:row>
    <x:row r="72" ht="30" customHeight="1">
      <x:c r="A72" s="18" t="str">
        <x:v>2015</x:v>
      </x:c>
      <x:c r="B72" s="19" t="str">
        <x:v>NGRAM_STATUS</x:v>
      </x:c>
      <x:c r="C72" s="31" t="str">
        <x:v>SUCCEEDED_REUSED_BASELINE</x:v>
      </x:c>
      <x:c r="D72" s="25" t="n">
        <x:v>21</x:v>
      </x:c>
      <x:c r="E72" s="28" t="n">
        <x:v>0.7</x:v>
      </x:c>
      <x:c r="F72" s="43" t="str">
        <x:v>Coverage/composition diagnostic; not historical prevalence.</x:v>
      </x:c>
    </x:row>
    <x:row r="73" ht="30" customHeight="1">
      <x:c r="A73" s="18" t="str">
        <x:v>2015</x:v>
      </x:c>
      <x:c r="B73" s="19" t="str">
        <x:v>NGRAM_STATUS</x:v>
      </x:c>
      <x:c r="C73" s="31" t="str">
        <x:v>ZERO_RESULT</x:v>
      </x:c>
      <x:c r="D73" s="25" t="n">
        <x:v>3</x:v>
      </x:c>
      <x:c r="E73" s="28" t="n">
        <x:v>0.1</x:v>
      </x:c>
      <x:c r="F73" s="43" t="str">
        <x:v>Coverage/composition diagnostic; not historical prevalence.</x:v>
      </x:c>
    </x:row>
    <x:row r="74" ht="30" customHeight="1">
      <x:c r="A74" s="18" t="str">
        <x:v>2015</x:v>
      </x:c>
      <x:c r="B74" s="19" t="str">
        <x:v>BOUNDED_SEARCH_STATUS</x:v>
      </x:c>
      <x:c r="C74" s="31" t="str">
        <x:v>COMPLETED_NONZERO</x:v>
      </x:c>
      <x:c r="D74" s="25" t="n">
        <x:v>28</x:v>
      </x:c>
      <x:c r="E74" s="28" t="n">
        <x:v>0.9333333333333333</x:v>
      </x:c>
      <x:c r="F74" s="43" t="str">
        <x:v>Coverage/composition diagnostic; not historical prevalence.</x:v>
      </x:c>
    </x:row>
    <x:row r="75" ht="30" customHeight="1">
      <x:c r="A75" s="18" t="str">
        <x:v>2015</x:v>
      </x:c>
      <x:c r="B75" s="19" t="str">
        <x:v>BOUNDED_SEARCH_STATUS</x:v>
      </x:c>
      <x:c r="C75" s="31" t="str">
        <x:v>ZERO_RESULT</x:v>
      </x:c>
      <x:c r="D75" s="25" t="n">
        <x:v>2</x:v>
      </x:c>
      <x:c r="E75" s="28" t="n">
        <x:v>0.06666666666666667</x:v>
      </x:c>
      <x:c r="F75" s="43" t="str">
        <x:v>Coverage/composition diagnostic; not historical prevalence.</x:v>
      </x:c>
    </x:row>
    <x:row r="76" ht="30" customHeight="1">
      <x:c r="A76" s="18" t="str">
        <x:v>2015</x:v>
      </x:c>
      <x:c r="B76" s="19" t="str">
        <x:v>PROVENANCE_COMPLETENESS</x:v>
      </x:c>
      <x:c r="C76" s="31" t="str">
        <x:v>RECONSTRUCTED_FROM_REPORT</x:v>
      </x:c>
      <x:c r="D76" s="25" t="n">
        <x:v>30</x:v>
      </x:c>
      <x:c r="E76" s="28" t="n">
        <x:v>1</x:v>
      </x:c>
      <x:c r="F76" s="43" t="str">
        <x:v>Coverage/composition diagnostic; not historical prevalence.</x:v>
      </x:c>
    </x:row>
    <x:row r="77" ht="30" customHeight="1">
      <x:c r="A77" s="18" t="str">
        <x:v>2022</x:v>
      </x:c>
      <x:c r="B77" s="19" t="str">
        <x:v>VOICE_COVERAGE</x:v>
      </x:c>
      <x:c r="C77" s="31" t="str">
        <x:v>V1</x:v>
      </x:c>
      <x:c r="D77" s="25" t="n">
        <x:v>12</x:v>
      </x:c>
      <x:c r="E77" s="28" t="n">
        <x:v>0.4</x:v>
      </x:c>
      <x:c r="F77" s="43" t="str">
        <x:v>Coverage/composition diagnostic; not historical prevalence.</x:v>
      </x:c>
    </x:row>
    <x:row r="78" ht="30" customHeight="1">
      <x:c r="A78" s="18" t="str">
        <x:v>2022</x:v>
      </x:c>
      <x:c r="B78" s="19" t="str">
        <x:v>VOICE_COVERAGE</x:v>
      </x:c>
      <x:c r="C78" s="31" t="str">
        <x:v>V4</x:v>
      </x:c>
      <x:c r="D78" s="25" t="n">
        <x:v>1</x:v>
      </x:c>
      <x:c r="E78" s="28" t="n">
        <x:v>0.03333333333333333</x:v>
      </x:c>
      <x:c r="F78" s="43" t="str">
        <x:v>Coverage/composition diagnostic; not historical prevalence.</x:v>
      </x:c>
    </x:row>
    <x:row r="79" ht="30" customHeight="1">
      <x:c r="A79" s="18" t="str">
        <x:v>2022</x:v>
      </x:c>
      <x:c r="B79" s="19" t="str">
        <x:v>VOICE_COVERAGE</x:v>
      </x:c>
      <x:c r="C79" s="31" t="str">
        <x:v>V5</x:v>
      </x:c>
      <x:c r="D79" s="25" t="n">
        <x:v>17</x:v>
      </x:c>
      <x:c r="E79" s="28" t="n">
        <x:v>0.5666666666666667</x:v>
      </x:c>
      <x:c r="F79" s="43" t="str">
        <x:v>Coverage/composition diagnostic; not historical prevalence.</x:v>
      </x:c>
    </x:row>
    <x:row r="80" ht="30" customHeight="1">
      <x:c r="A80" s="18" t="str">
        <x:v>2022</x:v>
      </x:c>
      <x:c r="B80" s="19" t="str">
        <x:v>EXPRESSION_MODE_COMPLETENESS</x:v>
      </x:c>
      <x:c r="C80" s="31" t="str">
        <x:v>E3</x:v>
      </x:c>
      <x:c r="D80" s="25" t="n">
        <x:v>1</x:v>
      </x:c>
      <x:c r="E80" s="28" t="n">
        <x:v>0.03333333333333333</x:v>
      </x:c>
      <x:c r="F80" s="43" t="str">
        <x:v>Coverage/composition diagnostic; not historical prevalence.</x:v>
      </x:c>
    </x:row>
    <x:row r="81" ht="30" customHeight="1">
      <x:c r="A81" s="18" t="str">
        <x:v>2022</x:v>
      </x:c>
      <x:c r="B81" s="19" t="str">
        <x:v>EXPRESSION_MODE_COMPLETENESS</x:v>
      </x:c>
      <x:c r="C81" s="31" t="str">
        <x:v>E4</x:v>
      </x:c>
      <x:c r="D81" s="25" t="n">
        <x:v>1</x:v>
      </x:c>
      <x:c r="E81" s="28" t="n">
        <x:v>0.03333333333333333</x:v>
      </x:c>
      <x:c r="F81" s="43" t="str">
        <x:v>Coverage/composition diagnostic; not historical prevalence.</x:v>
      </x:c>
    </x:row>
    <x:row r="82" ht="30" customHeight="1">
      <x:c r="A82" s="18" t="str">
        <x:v>2022</x:v>
      </x:c>
      <x:c r="B82" s="19" t="str">
        <x:v>EXPRESSION_MODE_COMPLETENESS</x:v>
      </x:c>
      <x:c r="C82" s="31" t="str">
        <x:v>E5</x:v>
      </x:c>
      <x:c r="D82" s="25" t="n">
        <x:v>28</x:v>
      </x:c>
      <x:c r="E82" s="28" t="n">
        <x:v>0.9333333333333333</x:v>
      </x:c>
      <x:c r="F82" s="43" t="str">
        <x:v>Coverage/composition diagnostic; not historical prevalence.</x:v>
      </x:c>
    </x:row>
    <x:row r="83" ht="30" customHeight="1">
      <x:c r="A83" s="18" t="str">
        <x:v>2022</x:v>
      </x:c>
      <x:c r="B83" s="19" t="str">
        <x:v>DICTIONARY_STATUS</x:v>
      </x:c>
      <x:c r="C83" s="31" t="str">
        <x:v>DIRECT_HEADWORD</x:v>
      </x:c>
      <x:c r="D83" s="25" t="n">
        <x:v>14</x:v>
      </x:c>
      <x:c r="E83" s="28" t="n">
        <x:v>0.4666666666666667</x:v>
      </x:c>
      <x:c r="F83" s="43" t="str">
        <x:v>Coverage/composition diagnostic; not historical prevalence.</x:v>
      </x:c>
    </x:row>
    <x:row r="84" ht="30" customHeight="1">
      <x:c r="A84" s="18" t="str">
        <x:v>2022</x:v>
      </x:c>
      <x:c r="B84" s="19" t="str">
        <x:v>DICTIONARY_STATUS</x:v>
      </x:c>
      <x:c r="C84" s="31" t="str">
        <x:v>NO_STANDALONE_HEADWORD</x:v>
      </x:c>
      <x:c r="D84" s="25" t="n">
        <x:v>9</x:v>
      </x:c>
      <x:c r="E84" s="28" t="n">
        <x:v>0.3</x:v>
      </x:c>
      <x:c r="F84" s="43" t="str">
        <x:v>Coverage/composition diagnostic; not historical prevalence.</x:v>
      </x:c>
    </x:row>
    <x:row r="85" ht="30" customHeight="1">
      <x:c r="A85" s="18" t="str">
        <x:v>2022</x:v>
      </x:c>
      <x:c r="B85" s="19" t="str">
        <x:v>DICTIONARY_STATUS</x:v>
      </x:c>
      <x:c r="C85" s="31" t="str">
        <x:v>TECHNICAL_GLOSSARY</x:v>
      </x:c>
      <x:c r="D85" s="25" t="n">
        <x:v>7</x:v>
      </x:c>
      <x:c r="E85" s="28" t="n">
        <x:v>0.23333333333333334</x:v>
      </x:c>
      <x:c r="F85" s="43" t="str">
        <x:v>Coverage/composition diagnostic; not historical prevalence.</x:v>
      </x:c>
    </x:row>
    <x:row r="86" ht="30" customHeight="1">
      <x:c r="A86" s="18" t="str">
        <x:v>2022</x:v>
      </x:c>
      <x:c r="B86" s="19" t="str">
        <x:v>NGRAM_STATUS</x:v>
      </x:c>
      <x:c r="C86" s="31" t="str">
        <x:v>SUCCEEDED_NEW</x:v>
      </x:c>
      <x:c r="D86" s="25" t="n">
        <x:v>8</x:v>
      </x:c>
      <x:c r="E86" s="28" t="n">
        <x:v>0.26666666666666666</x:v>
      </x:c>
      <x:c r="F86" s="43" t="str">
        <x:v>Coverage/composition diagnostic; not historical prevalence.</x:v>
      </x:c>
    </x:row>
    <x:row r="87" ht="30" customHeight="1">
      <x:c r="A87" s="18" t="str">
        <x:v>2022</x:v>
      </x:c>
      <x:c r="B87" s="19" t="str">
        <x:v>NGRAM_STATUS</x:v>
      </x:c>
      <x:c r="C87" s="31" t="str">
        <x:v>SUCCEEDED_REUSED_BASELINE</x:v>
      </x:c>
      <x:c r="D87" s="25" t="n">
        <x:v>22</x:v>
      </x:c>
      <x:c r="E87" s="28" t="n">
        <x:v>0.7333333333333333</x:v>
      </x:c>
      <x:c r="F87" s="43" t="str">
        <x:v>Coverage/composition diagnostic; not historical prevalence.</x:v>
      </x:c>
    </x:row>
    <x:row r="88" ht="30" customHeight="1">
      <x:c r="A88" s="18" t="str">
        <x:v>2022</x:v>
      </x:c>
      <x:c r="B88" s="19" t="str">
        <x:v>BOUNDED_SEARCH_STATUS</x:v>
      </x:c>
      <x:c r="C88" s="31" t="str">
        <x:v>COMPLETED_NONZERO</x:v>
      </x:c>
      <x:c r="D88" s="25" t="n">
        <x:v>29</x:v>
      </x:c>
      <x:c r="E88" s="28" t="n">
        <x:v>0.9666666666666667</x:v>
      </x:c>
      <x:c r="F88" s="43" t="str">
        <x:v>Coverage/composition diagnostic; not historical prevalence.</x:v>
      </x:c>
    </x:row>
    <x:row r="89" ht="30" customHeight="1">
      <x:c r="A89" s="18" t="str">
        <x:v>2022</x:v>
      </x:c>
      <x:c r="B89" s="19" t="str">
        <x:v>BOUNDED_SEARCH_STATUS</x:v>
      </x:c>
      <x:c r="C89" s="31" t="str">
        <x:v>ZERO_RESULT</x:v>
      </x:c>
      <x:c r="D89" s="25" t="n">
        <x:v>1</x:v>
      </x:c>
      <x:c r="E89" s="28" t="n">
        <x:v>0.03333333333333333</x:v>
      </x:c>
      <x:c r="F89" s="43" t="str">
        <x:v>Coverage/composition diagnostic; not historical prevalence.</x:v>
      </x:c>
    </x:row>
    <x:row r="90" ht="30" customHeight="1">
      <x:c r="A90" s="21" t="str">
        <x:v>2022</x:v>
      </x:c>
      <x:c r="B90" s="22" t="str">
        <x:v>PROVENANCE_COMPLETENESS</x:v>
      </x:c>
      <x:c r="C90" s="32" t="str">
        <x:v>RECONSTRUCTED_FROM_REPORT</x:v>
      </x:c>
      <x:c r="D90" s="26" t="n">
        <x:v>30</x:v>
      </x:c>
      <x:c r="E90" s="29" t="n">
        <x:v>1</x:v>
      </x:c>
      <x:c r="F90" s="44" t="str">
        <x:v>Coverage/composition diagnostic; not historical prevalence.</x:v>
      </x:c>
    </x:row>
  </x:sheetData>
  <x:mergeCells>
    <x:mergeCell ref="A1:H1"/>
    <x:mergeCell ref="A2:H2"/>
  </x:mergeCells>
  <x:conditionalFormatting sqref="C5:C90">
    <x:cfRule type="containsText" dxfId="36" priority="1" operator="containsText" text="COMPLETE"/>
    <x:cfRule type="containsText" dxfId="37" priority="2" operator="containsText" text="TRACEABLE"/>
    <x:cfRule type="containsText" dxfId="38" priority="3" operator="containsText" text="ZERO"/>
    <x:cfRule type="containsText" dxfId="39" priority="4" operator="containsText" text="UNRESOLVED"/>
    <x:cfRule type="containsText" dxfId="40" priority="5" operator="containsText" text="NOT_"/>
    <x:cfRule type="containsText" dxfId="41" priority="6" operator="containsText" text="PARTIAL"/>
  </x:conditionalFormatting>
  <x:pageMargins left="0.7" right="0.7" top="0.75" bottom="0.75" header="0.3" footer="0.3"/>
  <x:tableParts count="1">
    <x:tablePart xmlns:r="http://schemas.openxmlformats.org/officeDocument/2006/relationships" r:id="R48207d614aca4572"/>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24" hidden="0" customWidth="1"/>
    <x:col min="4" max="4" width="16" hidden="0" customWidth="1"/>
    <x:col min="5" max="5" width="16" hidden="0" customWidth="1"/>
    <x:col min="6" max="6" width="16" hidden="0" customWidth="1"/>
    <x:col min="7" max="7" width="25" hidden="0" customWidth="1"/>
    <x:col min="8" max="8" width="16" hidden="0" customWidth="1"/>
    <x:col min="9" max="9" width="16" hidden="0" customWidth="1"/>
    <x:col min="10" max="10" width="16" hidden="0" customWidth="1"/>
    <x:col min="11" max="11" width="16" hidden="0" customWidth="1"/>
    <x:col min="12" max="12" width="40" hidden="0" customWidth="1"/>
    <x:col min="13" max="13" width="16" hidden="0" customWidth="1"/>
    <x:col min="14" max="14" width="40" hidden="0" customWidth="1"/>
    <x:col min="15" max="15" width="23" hidden="0" customWidth="1"/>
    <x:col min="16" max="16" width="32" hidden="0" customWidth="1"/>
  </x:cols>
  <x:sheetData>
    <x:row r="1" ht="38" customHeight="1">
      <x:c r="A1" s="3" t="str">
        <x:v>Semantic-Analysis Shortlist</x:v>
      </x:c>
      <x:c r="B1" s="3" t="str">
        <x:v>Semantic-Analysis Shortlist</x:v>
      </x:c>
      <x:c r="C1" s="3" t="str">
        <x:v>Semantic-Analysis Shortlist</x:v>
      </x:c>
      <x:c r="D1" s="3" t="str">
        <x:v>Semantic-Analysis Shortlist</x:v>
      </x:c>
      <x:c r="E1" s="3" t="str">
        <x:v>Semantic-Analysis Shortlist</x:v>
      </x:c>
      <x:c r="F1" s="3" t="str">
        <x:v>Semantic-Analysis Shortlist</x:v>
      </x:c>
      <x:c r="G1" s="3" t="str">
        <x:v>Semantic-Analysis Shortlist</x:v>
      </x:c>
      <x:c r="H1" s="3" t="str">
        <x:v>Semantic-Analysis Shortlist</x:v>
      </x:c>
      <x:c r="I1" s="3" t="str">
        <x:v>Semantic-Analysis Shortlist</x:v>
      </x:c>
      <x:c r="J1" s="3" t="str">
        <x:v>Semantic-Analysis Shortlist</x:v>
      </x:c>
      <x:c r="K1" s="3" t="str">
        <x:v>Semantic-Analysis Shortlist</x:v>
      </x:c>
      <x:c r="L1" s="3" t="str">
        <x:v>Semantic-Analysis Shortlist</x:v>
      </x:c>
      <x:c r="M1" s="3" t="str">
        <x:v>Semantic-Analysis Shortlist</x:v>
      </x:c>
      <x:c r="N1" s="3" t="str">
        <x:v>Semantic-Analysis Shortlist</x:v>
      </x:c>
      <x:c r="O1" s="3" t="str">
        <x:v>Semantic-Analysis Shortlist</x:v>
      </x:c>
      <x:c r="P1" s="3" t="str">
        <x:v>Semantic-Analysis Shortlist</x:v>
      </x:c>
    </x:row>
    <x:row r="2" ht="32" customHeight="1">
      <x:c r="A2" s="7" t="str">
        <x:v>Evidence-based priorities for the next passage-level phase; this sheet does not begin the semantic pilot.</x:v>
      </x:c>
      <x:c r="B2" s="7" t="str">
        <x:v>Evidence-based priorities for the next passage-level phase; this sheet does not begin the semantic pilot.</x:v>
      </x:c>
      <x:c r="C2" s="7" t="str">
        <x:v>Evidence-based priorities for the next passage-level phase; this sheet does not begin the semantic pilot.</x:v>
      </x:c>
      <x:c r="D2" s="7" t="str">
        <x:v>Evidence-based priorities for the next passage-level phase; this sheet does not begin the semantic pilot.</x:v>
      </x:c>
      <x:c r="E2" s="7" t="str">
        <x:v>Evidence-based priorities for the next passage-level phase; this sheet does not begin the semantic pilot.</x:v>
      </x:c>
      <x:c r="F2" s="7" t="str">
        <x:v>Evidence-based priorities for the next passage-level phase; this sheet does not begin the semantic pilot.</x:v>
      </x:c>
      <x:c r="G2" s="7" t="str">
        <x:v>Evidence-based priorities for the next passage-level phase; this sheet does not begin the semantic pilot.</x:v>
      </x:c>
      <x:c r="H2" s="7" t="str">
        <x:v>Evidence-based priorities for the next passage-level phase; this sheet does not begin the semantic pilot.</x:v>
      </x:c>
      <x:c r="I2" s="7" t="str">
        <x:v>Evidence-based priorities for the next passage-level phase; this sheet does not begin the semantic pilot.</x:v>
      </x:c>
      <x:c r="J2" s="7" t="str">
        <x:v>Evidence-based priorities for the next passage-level phase; this sheet does not begin the semantic pilot.</x:v>
      </x:c>
      <x:c r="K2" s="7" t="str">
        <x:v>Evidence-based priorities for the next passage-level phase; this sheet does not begin the semantic pilot.</x:v>
      </x:c>
      <x:c r="L2" s="7" t="str">
        <x:v>Evidence-based priorities for the next passage-level phase; this sheet does not begin the semantic pilot.</x:v>
      </x:c>
      <x:c r="M2" s="7" t="str">
        <x:v>Evidence-based priorities for the next passage-level phase; this sheet does not begin the semantic pilot.</x:v>
      </x:c>
      <x:c r="N2" s="7" t="str">
        <x:v>Evidence-based priorities for the next passage-level phase; this sheet does not begin the semantic pilot.</x:v>
      </x:c>
      <x:c r="O2" s="7" t="str">
        <x:v>Evidence-based priorities for the next passage-level phase; this sheet does not begin the semantic pilot.</x:v>
      </x:c>
      <x:c r="P2" s="7" t="str">
        <x:v>Evidence-based priorities for the next passage-level phase; this sheet does not begin the semantic pilot.</x:v>
      </x:c>
    </x:row>
    <x:row r="4" ht="42" customHeight="1">
      <x:c r="A4" s="14" t="str">
        <x:v>priority</x:v>
      </x:c>
      <x:c r="B4" s="14" t="str">
        <x:v>term_or_family</x:v>
      </x:c>
      <x:c r="C4" s="14" t="str">
        <x:v>family</x:v>
      </x:c>
      <x:c r="D4" s="14" t="str">
        <x:v>anchors</x:v>
      </x:c>
      <x:c r="E4" s="14" t="str">
        <x:v>voices</x:v>
      </x:c>
      <x:c r="F4" s="14" t="str">
        <x:v>candidate_count</x:v>
      </x:c>
      <x:c r="G4" s="14" t="str">
        <x:v>candidate_ids</x:v>
      </x:c>
      <x:c r="H4" s="14" t="str">
        <x:v>query_terms</x:v>
      </x:c>
      <x:c r="I4" s="14" t="str">
        <x:v>observed_pattern_class</x:v>
      </x:c>
      <x:c r="J4" s="14" t="str">
        <x:v>observed_quantitative_pattern</x:v>
      </x:c>
      <x:c r="K4" s="14" t="str">
        <x:v>ambiguity_or_problem</x:v>
      </x:c>
      <x:c r="L4" s="14" t="str">
        <x:v>semantic_question</x:v>
      </x:c>
      <x:c r="M4" s="14" t="str">
        <x:v>recommended_passage_sample</x:v>
      </x:c>
      <x:c r="N4" s="14" t="str">
        <x:v>sample_note</x:v>
      </x:c>
      <x:c r="O4" s="14" t="str">
        <x:v>hypothesis_status</x:v>
      </x:c>
      <x:c r="P4" s="14" t="str">
        <x:v>data_sources</x:v>
      </x:c>
    </x:row>
    <x:row r="5" ht="36" customHeight="1">
      <x:c r="A5" s="15" t="str">
        <x:v>1</x:v>
      </x:c>
      <x:c r="B5" s="30" t="str">
        <x:v>temperature</x:v>
      </x:c>
      <x:c r="C5" s="30" t="str">
        <x:v>temperature_threshold</x:v>
      </x:c>
      <x:c r="D5" s="16" t="str">
        <x:v>1842</x:v>
      </x:c>
      <x:c r="E5" s="16" t="str">
        <x:v>V1</x:v>
      </x:c>
      <x:c r="F5" s="24" t="n">
        <x:v>1</x:v>
      </x:c>
      <x:c r="G5" s="30" t="str">
        <x:v>FT-SEED-R1B-P-1842-01</x:v>
      </x:c>
      <x:c r="H5" s="16" t="str">
        <x:v>temperature</x:v>
      </x:c>
      <x:c r="I5" s="16" t="str">
        <x:v>OBSERVED_CORPUS_PATTERN</x:v>
      </x:c>
      <x:c r="J5" s="16" t="str">
        <x:v>temperature: first nonzero 1842, peak 1962 at 182.8 per million, 2022 90.03 per million</x:v>
      </x:c>
      <x:c r="K5" s="16" t="str">
        <x:v>The generic series spans the full interval, but the Priority ledger distinguishes local measurement, means, global aggregates and thresholds.</x:v>
      </x:c>
      <x:c r="L5" s="30" t="str">
        <x:v>Which passages mark a shift from local/instrumental measurement to aggregate or governed temperature?</x:v>
      </x:c>
      <x:c r="M5" s="16" t="str">
        <x:v>14</x:v>
      </x:c>
      <x:c r="N5" s="30" t="str">
        <x:v>Planning count; overlapping passages may answer multiple shortlist questions.</x:v>
      </x:c>
      <x:c r="O5" s="30" t="str">
        <x:v>SEMANTIC_HYPOTHESIS_NOT_YET_TESTED</x:v>
      </x:c>
      <x:c r="P5" s="42" t="str">
        <x:v>candidate_analysis_180.csv; keyword_frequency_summary.csv; candidate_comparability.csv; candidate_relationship.csv</x:v>
      </x:c>
    </x:row>
    <x:row r="6" ht="36" customHeight="1">
      <x:c r="A6" s="18" t="str">
        <x:v>2</x:v>
      </x:c>
      <x:c r="B6" s="31" t="str">
        <x:v>heat</x:v>
      </x:c>
      <x:c r="C6" s="31" t="str">
        <x:v>heat</x:v>
      </x:c>
      <x:c r="D6" s="19" t="str">
        <x:v>1842; 1938; 1988</x:v>
      </x:c>
      <x:c r="E6" s="19" t="str">
        <x:v>V1; V3; V5</x:v>
      </x:c>
      <x:c r="F6" s="25" t="n">
        <x:v>3</x:v>
      </x:c>
      <x:c r="G6" s="31" t="str">
        <x:v>FT-SEED-R1B-P-1842-19; FT-SEED-R1B-P-1938-21; FT-SEED-R1B-P-1988-08</x:v>
      </x:c>
      <x:c r="H6" s="19" t="str">
        <x:v>heat</x:v>
      </x:c>
      <x:c r="I6" s="19" t="str">
        <x:v>OBSERVED_CORPUS_PATTERN</x:v>
      </x:c>
      <x:c r="J6" s="19" t="str">
        <x:v>heat: first nonzero 1842, peak 1962 at 119.6 per million, 2022 85.64 per million</x:v>
      </x:c>
      <x:c r="K6" s="19" t="str">
        <x:v>The generic string is highly polysemous, while candidate forms distinguish physical, embodied, weather-event and hazard senses.</x:v>
      </x:c>
      <x:c r="L6" s="31" t="str">
        <x:v>Which voice and context convert physical or embodied heat into an explicit hazard appraisal?</x:v>
      </x:c>
      <x:c r="M6" s="19" t="str">
        <x:v>14</x:v>
      </x:c>
      <x:c r="N6" s="31" t="str">
        <x:v>Planning count; overlapping passages may answer multiple shortlist questions.</x:v>
      </x:c>
      <x:c r="O6" s="31" t="str">
        <x:v>SEMANTIC_HYPOTHESIS_NOT_YET_TESTED</x:v>
      </x:c>
      <x:c r="P6" s="43" t="str">
        <x:v>candidate_analysis_180.csv; keyword_frequency_summary.csv; candidate_comparability.csv; candidate_relationship.csv</x:v>
      </x:c>
    </x:row>
    <x:row r="7" ht="36" customHeight="1">
      <x:c r="A7" s="18" t="str">
        <x:v>3</x:v>
      </x:c>
      <x:c r="B7" s="31" t="str">
        <x:v>climate</x:v>
      </x:c>
      <x:c r="C7" s="31" t="str">
        <x:v>climate</x:v>
      </x:c>
      <x:c r="D7" s="19" t="str">
        <x:v>1842</x:v>
      </x:c>
      <x:c r="E7" s="19" t="str">
        <x:v>V1</x:v>
      </x:c>
      <x:c r="F7" s="25" t="n">
        <x:v>1</x:v>
      </x:c>
      <x:c r="G7" s="31" t="str">
        <x:v>FT-SEED-R1B-P-1842-15</x:v>
      </x:c>
      <x:c r="H7" s="19" t="str">
        <x:v>climate</x:v>
      </x:c>
      <x:c r="I7" s="19" t="str">
        <x:v>OBSERVED_CORPUS_PATTERN</x:v>
      </x:c>
      <x:c r="J7" s="19" t="str">
        <x:v>climate: first nonzero 1842, peak 2022 at 64.85 per million, 2022 64.85 per million</x:v>
      </x:c>
      <x:c r="K7" s="19" t="str">
        <x:v>The 1842 dictionary match is PARTIAL; the generic series cannot identify modern climate-change meaning.</x:v>
      </x:c>
      <x:c r="L7" s="31" t="str">
        <x:v>How does climatological condition differ from later system, change and governance meanings?</x:v>
      </x:c>
      <x:c r="M7" s="19" t="str">
        <x:v>14</x:v>
      </x:c>
      <x:c r="N7" s="31" t="str">
        <x:v>Planning count; overlapping passages may answer multiple shortlist questions.</x:v>
      </x:c>
      <x:c r="O7" s="31" t="str">
        <x:v>SEMANTIC_HYPOTHESIS_NOT_YET_TESTED</x:v>
      </x:c>
      <x:c r="P7" s="43" t="str">
        <x:v>candidate_analysis_180.csv; keyword_frequency_summary.csv; candidate_comparability.csv; candidate_relationship.csv</x:v>
      </x:c>
    </x:row>
    <x:row r="8" ht="36" customHeight="1">
      <x:c r="A8" s="18" t="str">
        <x:v>4</x:v>
      </x:c>
      <x:c r="B8" s="31" t="str">
        <x:v>climatic change</x:v>
      </x:c>
      <x:c r="C8" s="31" t="str">
        <x:v>climate</x:v>
      </x:c>
      <x:c r="D8" s="19" t="str">
        <x:v>1938</x:v>
      </x:c>
      <x:c r="E8" s="19" t="str">
        <x:v>NOT_APPLICABLE_QUERY_LEVEL</x:v>
      </x:c>
      <x:c r="F8" s="25" t="n">
        <x:v>0</x:v>
      </x:c>
      <x:c r="G8" s="31" t="str">
        <x:v>QUERY_RULE_LEVEL_ONLY</x:v>
      </x:c>
      <x:c r="H8" s="19" t="str">
        <x:v>climatic change</x:v>
      </x:c>
      <x:c r="I8" s="19" t="str">
        <x:v>OBSERVED_CORPUS_PATTERN</x:v>
      </x:c>
      <x:c r="J8" s="19" t="str">
        <x:v>climatic change: first nonzero 1844, peak 1990 at 1.085 per million, 2022 0.3561 per million</x:v>
      </x:c>
      <x:c r="K8" s="19" t="str">
        <x:v>This climate-specific query peaks earlier than the modern issue label but first-nonzero output may include non-target or OCR cases.</x:v>
      </x:c>
      <x:c r="L8" s="31" t="str">
        <x:v>When is the phrase used descriptively, causally or as a public issue label?</x:v>
      </x:c>
      <x:c r="M8" s="19" t="str">
        <x:v>10</x:v>
      </x:c>
      <x:c r="N8" s="31" t="str">
        <x:v>Planning count; overlapping passages may answer multiple shortlist questions.</x:v>
      </x:c>
      <x:c r="O8" s="31" t="str">
        <x:v>SEMANTIC_HYPOTHESIS_NOT_YET_TESTED</x:v>
      </x:c>
      <x:c r="P8" s="43" t="str">
        <x:v>candidate_analysis_180.csv; keyword_frequency_summary.csv; candidate_comparability.csv; candidate_relationship.csv</x:v>
      </x:c>
    </x:row>
    <x:row r="9" ht="36" customHeight="1">
      <x:c r="A9" s="18" t="str">
        <x:v>5</x:v>
      </x:c>
      <x:c r="B9" s="31" t="str">
        <x:v>greenhouse effect</x:v>
      </x:c>
      <x:c r="C9" s="31" t="str">
        <x:v>carbon_greenhouse</x:v>
      </x:c>
      <x:c r="D9" s="19" t="str">
        <x:v>1988</x:v>
      </x:c>
      <x:c r="E9" s="19" t="str">
        <x:v>V1</x:v>
      </x:c>
      <x:c r="F9" s="25" t="n">
        <x:v>1</x:v>
      </x:c>
      <x:c r="G9" s="31" t="str">
        <x:v>FT-SEED-R1B-P-1988-01</x:v>
      </x:c>
      <x:c r="H9" s="19" t="str">
        <x:v>greenhouse effect</x:v>
      </x:c>
      <x:c r="I9" s="19" t="str">
        <x:v>OBSERVED_CORPUS_PATTERN</x:v>
      </x:c>
      <x:c r="J9" s="19" t="str">
        <x:v>greenhouse effect: first nonzero 1843, peak 1990 at 1.961 per million, 2022 0.4531 per million</x:v>
      </x:c>
      <x:c r="K9" s="19" t="str">
        <x:v>The raw series peaks in 1990 and declines thereafter; frequency alone does not identify scientific, institutional or media function.</x:v>
      </x:c>
      <x:c r="L9" s="31" t="str">
        <x:v>How does the mechanism label travel among scientific explanation, institutional threat and media warning?</x:v>
      </x:c>
      <x:c r="M9" s="19" t="str">
        <x:v>12</x:v>
      </x:c>
      <x:c r="N9" s="31" t="str">
        <x:v>Planning count; overlapping passages may answer multiple shortlist questions.</x:v>
      </x:c>
      <x:c r="O9" s="31" t="str">
        <x:v>SEMANTIC_HYPOTHESIS_NOT_YET_TESTED</x:v>
      </x:c>
      <x:c r="P9" s="43" t="str">
        <x:v>candidate_analysis_180.csv; keyword_frequency_summary.csv; candidate_comparability.csv; candidate_relationship.csv</x:v>
      </x:c>
    </x:row>
    <x:row r="10" ht="36" customHeight="1">
      <x:c r="A10" s="18" t="str">
        <x:v>6</x:v>
      </x:c>
      <x:c r="B10" s="31" t="str">
        <x:v>global warming</x:v>
      </x:c>
      <x:c r="C10" s="31" t="str">
        <x:v>warming</x:v>
      </x:c>
      <x:c r="D10" s="19" t="str">
        <x:v>1988; 2006–2007; 2022</x:v>
      </x:c>
      <x:c r="E10" s="19" t="str">
        <x:v>V1; V3; V5</x:v>
      </x:c>
      <x:c r="F10" s="25" t="n">
        <x:v>4</x:v>
      </x:c>
      <x:c r="G10" s="31" t="str">
        <x:v>FT-SEED-R1B-P-1988-02; FT-SEED-R1B-P-1988-28; FT-SEED-R1B-P-0607-11; FT-SEED-R1B-P-2022-02</x:v>
      </x:c>
      <x:c r="H10" s="19" t="str">
        <x:v>global warming</x:v>
      </x:c>
      <x:c r="I10" s="19" t="str">
        <x:v>OBSERVED_CORPUS_PATTERN</x:v>
      </x:c>
      <x:c r="J10" s="19" t="str">
        <x:v>global warming: first nonzero 1843, peak 2009 at 5.446 per million, 2022 3.964 per million</x:v>
      </x:c>
      <x:c r="K10" s="19" t="str">
        <x:v>The phrase recurs across 1988, 2006–2007 and 2022 candidates and shares one Ngram measurement across different voices.</x:v>
      </x:c>
      <x:c r="L10" s="31" t="str">
        <x:v>Does the same issue label perform equivalent work in scientific, mediated and lay contexts?</x:v>
      </x:c>
      <x:c r="M10" s="19" t="str">
        <x:v>14</x:v>
      </x:c>
      <x:c r="N10" s="31" t="str">
        <x:v>Planning count; overlapping passages may answer multiple shortlist questions.</x:v>
      </x:c>
      <x:c r="O10" s="31" t="str">
        <x:v>SEMANTIC_HYPOTHESIS_NOT_YET_TESTED</x:v>
      </x:c>
      <x:c r="P10" s="43" t="str">
        <x:v>candidate_analysis_180.csv; keyword_frequency_summary.csv; candidate_comparability.csv; candidate_relationship.csv</x:v>
      </x:c>
    </x:row>
    <x:row r="11" ht="36" customHeight="1">
      <x:c r="A11" s="18" t="str">
        <x:v>7</x:v>
      </x:c>
      <x:c r="B11" s="31" t="str">
        <x:v>climate change</x:v>
      </x:c>
      <x:c r="C11" s="31" t="str">
        <x:v>climate</x:v>
      </x:c>
      <x:c r="D11" s="19" t="str">
        <x:v>2006–2007; 2015; 2022</x:v>
      </x:c>
      <x:c r="E11" s="19" t="str">
        <x:v>V2; V5</x:v>
      </x:c>
      <x:c r="F11" s="25" t="n">
        <x:v>3</x:v>
      </x:c>
      <x:c r="G11" s="31" t="str">
        <x:v>FT-SEED-R1B-P-0607-10; FT-SEED-R1B-P-2015-01; FT-SEED-R1B-P-2022-01</x:v>
      </x:c>
      <x:c r="H11" s="19" t="str">
        <x:v>climate change</x:v>
      </x:c>
      <x:c r="I11" s="19" t="str">
        <x:v>OBSERVED_CORPUS_PATTERN</x:v>
      </x:c>
      <x:c r="J11" s="19" t="str">
        <x:v>climate change: first nonzero 1842, peak 2022 at 28.9 per million, 2022 28.9 per million</x:v>
      </x:c>
      <x:c r="K11" s="19" t="str">
        <x:v>The raw series peaks at the 2022 endpoint and the candidate form recurs under institutional and lay voices.</x:v>
      </x:c>
      <x:c r="L11" s="31" t="str">
        <x:v>Which passages use the phrase as causal description, governance object, threat referent or public concern?</x:v>
      </x:c>
      <x:c r="M11" s="19" t="str">
        <x:v>14</x:v>
      </x:c>
      <x:c r="N11" s="31" t="str">
        <x:v>Planning count; overlapping passages may answer multiple shortlist questions.</x:v>
      </x:c>
      <x:c r="O11" s="31" t="str">
        <x:v>SEMANTIC_HYPOTHESIS_NOT_YET_TESTED</x:v>
      </x:c>
      <x:c r="P11" s="43" t="str">
        <x:v>candidate_analysis_180.csv; keyword_frequency_summary.csv; candidate_comparability.csv; candidate_relationship.csv</x:v>
      </x:c>
    </x:row>
    <x:row r="12" ht="36" customHeight="1">
      <x:c r="A12" s="18" t="str">
        <x:v>8</x:v>
      </x:c>
      <x:c r="B12" s="31" t="str">
        <x:v>common concern of humankind</x:v>
      </x:c>
      <x:c r="C12" s="31" t="str">
        <x:v>concern_alarm</x:v>
      </x:c>
      <x:c r="D12" s="19" t="str">
        <x:v>2015</x:v>
      </x:c>
      <x:c r="E12" s="19" t="str">
        <x:v>V2</x:v>
      </x:c>
      <x:c r="F12" s="25" t="n">
        <x:v>1</x:v>
      </x:c>
      <x:c r="G12" s="31" t="str">
        <x:v>FT-SEED-R1B-P-2015-23</x:v>
      </x:c>
      <x:c r="H12" s="19" t="str">
        <x:v>NOT_APPLICABLE</x:v>
      </x:c>
      <x:c r="I12" s="19" t="str">
        <x:v>OBSERVED_CORPUS_PATTERN</x:v>
      </x:c>
      <x:c r="J12" s="19" t="str">
        <x:v>common concern of humankind: first nonzero 1901, peak 2021 at 0.04958 per million, 2022 0.03892 per million</x:v>
      </x:c>
      <x:c r="K12" s="19" t="str">
        <x:v>The dictionary anchor-sense match is DIFFERENT because this is a legal formula rather than personal emotion.</x:v>
      </x:c>
      <x:c r="L12" s="31" t="str">
        <x:v>What textual features keep legal common concern distinct from affective concern?</x:v>
      </x:c>
      <x:c r="M12" s="19" t="str">
        <x:v>8</x:v>
      </x:c>
      <x:c r="N12" s="31" t="str">
        <x:v>Planning count; overlapping passages may answer multiple shortlist questions.</x:v>
      </x:c>
      <x:c r="O12" s="31" t="str">
        <x:v>SEMANTIC_HYPOTHESIS_NOT_YET_TESTED</x:v>
      </x:c>
      <x:c r="P12" s="43" t="str">
        <x:v>candidate_analysis_180.csv; keyword_frequency_summary.csv; candidate_comparability.csv; candidate_relationship.csv</x:v>
      </x:c>
    </x:row>
    <x:row r="13" ht="36" customHeight="1">
      <x:c r="A13" s="18" t="str">
        <x:v>9</x:v>
      </x:c>
      <x:c r="B13" s="31" t="str">
        <x:v>worry</x:v>
      </x:c>
      <x:c r="C13" s="31" t="str">
        <x:v>worry</x:v>
      </x:c>
      <x:c r="D13" s="19" t="str">
        <x:v>2006–2007; 2015; 2022</x:v>
      </x:c>
      <x:c r="E13" s="19" t="str">
        <x:v>V3; V5</x:v>
      </x:c>
      <x:c r="F13" s="25" t="n">
        <x:v>7</x:v>
      </x:c>
      <x:c r="G13" s="31" t="str">
        <x:v>FT-SEED-R1B-P-0607-21; FT-SEED-R1B-P-0607-22; FT-SEED-R1B-P-0607-23; FT-SEED-R1B-P-2015-25; FT-SEED-R1B-P-2015-26; FT-SEED-R1B-P-2022-03; FT-SEED-R1B-P-2022-04</x:v>
      </x:c>
      <x:c r="H13" s="19" t="str">
        <x:v>worry</x:v>
      </x:c>
      <x:c r="I13" s="19" t="str">
        <x:v>OBSERVED_CORPUS_PATTERN</x:v>
      </x:c>
      <x:c r="J13" s="19" t="str">
        <x:v>worry: first nonzero 1842, peak 2020 at 61.97 per million, 2022 38.46 per million</x:v>
      </x:c>
      <x:c r="K13" s="19" t="str">
        <x:v>The ledger separates a media imperative from elicited response wording even where the generic corpus string is identical or related.</x:v>
      </x:c>
      <x:c r="L13" s="31" t="str">
        <x:v>How should prescribed, instrument-supplied and participant-endorsed worry be distinguished in passages?</x:v>
      </x:c>
      <x:c r="M13" s="19" t="str">
        <x:v>14</x:v>
      </x:c>
      <x:c r="N13" s="31" t="str">
        <x:v>Planning count; overlapping passages may answer multiple shortlist questions.</x:v>
      </x:c>
      <x:c r="O13" s="31" t="str">
        <x:v>SEMANTIC_HYPOTHESIS_NOT_YET_TESTED</x:v>
      </x:c>
      <x:c r="P13" s="43" t="str">
        <x:v>candidate_analysis_180.csv; keyword_frequency_summary.csv; candidate_comparability.csv; candidate_relationship.csv</x:v>
      </x:c>
    </x:row>
    <x:row r="14" ht="36" customHeight="1">
      <x:c r="A14" s="18" t="str">
        <x:v>10</x:v>
      </x:c>
      <x:c r="B14" s="31" t="str">
        <x:v>fear / afraid</x:v>
      </x:c>
      <x:c r="C14" s="31" t="str">
        <x:v>fear_afraid</x:v>
      </x:c>
      <x:c r="D14" s="19" t="str">
        <x:v>2022</x:v>
      </x:c>
      <x:c r="E14" s="19" t="str">
        <x:v>V5</x:v>
      </x:c>
      <x:c r="F14" s="25" t="n">
        <x:v>1</x:v>
      </x:c>
      <x:c r="G14" s="31" t="str">
        <x:v>FT-SEED-R1B-P-2022-05</x:v>
      </x:c>
      <x:c r="H14" s="19" t="str">
        <x:v>fear; afraid</x:v>
      </x:c>
      <x:c r="I14" s="19" t="str">
        <x:v>OBSERVED_CORPUS_PATTERN</x:v>
      </x:c>
      <x:c r="J14" s="19" t="str">
        <x:v>fear: first nonzero 1842, peak 1850 at 104.2 per million, 2022 87.67 per million | afraid: first nonzero 1842, peak 2020 at 79.91 per million, 2022 42.34 per million</x:v>
      </x:c>
      <x:c r="K14" s="19" t="str">
        <x:v>Generic fear is frequent across the corpus, but the Priority ledger contains direct afraid evidence only at the contemporary anchor.</x:v>
      </x:c>
      <x:c r="L14" s="31" t="str">
        <x:v>Which occurrences are direct affect, quotation, rhetorical prescription or unrelated generic fear?</x:v>
      </x:c>
      <x:c r="M14" s="19" t="str">
        <x:v>12</x:v>
      </x:c>
      <x:c r="N14" s="31" t="str">
        <x:v>Planning count; overlapping passages may answer multiple shortlist questions.</x:v>
      </x:c>
      <x:c r="O14" s="31" t="str">
        <x:v>SEMANTIC_HYPOTHESIS_NOT_YET_TESTED</x:v>
      </x:c>
      <x:c r="P14" s="43" t="str">
        <x:v>candidate_analysis_180.csv; keyword_frequency_summary.csv; candidate_comparability.csv; candidate_relationship.csv</x:v>
      </x:c>
    </x:row>
    <x:row r="15" ht="36" customHeight="1">
      <x:c r="A15" s="18" t="str">
        <x:v>11</x:v>
      </x:c>
      <x:c r="B15" s="31" t="str">
        <x:v>anxiety</x:v>
      </x:c>
      <x:c r="C15" s="31" t="str">
        <x:v>anxiety</x:v>
      </x:c>
      <x:c r="D15" s="19" t="str">
        <x:v>2022</x:v>
      </x:c>
      <x:c r="E15" s="19" t="str">
        <x:v>V1; V5</x:v>
      </x:c>
      <x:c r="F15" s="25" t="n">
        <x:v>3</x:v>
      </x:c>
      <x:c r="G15" s="31" t="str">
        <x:v>FT-SEED-R1B-P-2022-06; FT-SEED-R1B-P-2022-15; FT-SEED-R1B-P-2022-25</x:v>
      </x:c>
      <x:c r="H15" s="19" t="str">
        <x:v>anxiety</x:v>
      </x:c>
      <x:c r="I15" s="19" t="str">
        <x:v>OBSERVED_CORPUS_PATTERN</x:v>
      </x:c>
      <x:c r="J15" s="19" t="str">
        <x:v>anxiety: first nonzero 1842, peak 2022 at 36.12 per million, 2022 36.12 per million</x:v>
      </x:c>
      <x:c r="K15" s="19" t="str">
        <x:v>Generic anxiety peaks in 2022, while Priority evidence separates participant endorsement from researcher-labelled constructs.</x:v>
      </x:c>
      <x:c r="L15" s="31" t="str">
        <x:v>Who supplies the anxiety label, and does the participant independently use it?</x:v>
      </x:c>
      <x:c r="M15" s="19" t="str">
        <x:v>12</x:v>
      </x:c>
      <x:c r="N15" s="31" t="str">
        <x:v>Planning count; overlapping passages may answer multiple shortlist questions.</x:v>
      </x:c>
      <x:c r="O15" s="31" t="str">
        <x:v>SEMANTIC_HYPOTHESIS_NOT_YET_TESTED</x:v>
      </x:c>
      <x:c r="P15" s="43" t="str">
        <x:v>candidate_analysis_180.csv; keyword_frequency_summary.csv; candidate_comparability.csv; candidate_relationship.csv</x:v>
      </x:c>
    </x:row>
    <x:row r="16" ht="36" customHeight="1">
      <x:c r="A16" s="18" t="str">
        <x:v>12</x:v>
      </x:c>
      <x:c r="B16" s="31" t="str">
        <x:v>climate anxiety</x:v>
      </x:c>
      <x:c r="C16" s="31" t="str">
        <x:v>anxiety</x:v>
      </x:c>
      <x:c r="D16" s="19" t="str">
        <x:v>2022</x:v>
      </x:c>
      <x:c r="E16" s="19" t="str">
        <x:v>V1</x:v>
      </x:c>
      <x:c r="F16" s="25" t="n">
        <x:v>1</x:v>
      </x:c>
      <x:c r="G16" s="31" t="str">
        <x:v>FT-SEED-R1B-P-2022-16</x:v>
      </x:c>
      <x:c r="H16" s="19" t="str">
        <x:v>climate anxiety</x:v>
      </x:c>
      <x:c r="I16" s="19" t="str">
        <x:v>OBSERVED_CORPUS_PATTERN</x:v>
      </x:c>
      <x:c r="J16" s="19" t="str">
        <x:v>climate anxiety: first nonzero 1972, peak 2022 at 0.03579 per million, 2022 0.03579 per million</x:v>
      </x:c>
      <x:c r="K16" s="19" t="str">
        <x:v>The query has a sparse modern trajectory and a PARTIAL anchor-sense match because the candidate is a research construct.</x:v>
      </x:c>
      <x:c r="L16" s="31" t="str">
        <x:v>When is climate anxiety researcher-defined, instrument-supplied or participant self-description?</x:v>
      </x:c>
      <x:c r="M16" s="19" t="str">
        <x:v>12</x:v>
      </x:c>
      <x:c r="N16" s="31" t="str">
        <x:v>Planning count; overlapping passages may answer multiple shortlist questions.</x:v>
      </x:c>
      <x:c r="O16" s="31" t="str">
        <x:v>SEMANTIC_HYPOTHESIS_NOT_YET_TESTED</x:v>
      </x:c>
      <x:c r="P16" s="43" t="str">
        <x:v>candidate_analysis_180.csv; keyword_frequency_summary.csv; candidate_comparability.csv; candidate_relationship.csv</x:v>
      </x:c>
    </x:row>
    <x:row r="17" ht="36" customHeight="1">
      <x:c r="A17" s="18" t="str">
        <x:v>13</x:v>
      </x:c>
      <x:c r="B17" s="31" t="str">
        <x:v>eco-anxiety</x:v>
      </x:c>
      <x:c r="C17" s="31" t="str">
        <x:v>anxiety</x:v>
      </x:c>
      <x:c r="D17" s="19" t="str">
        <x:v>2022</x:v>
      </x:c>
      <x:c r="E17" s="19" t="str">
        <x:v>V1</x:v>
      </x:c>
      <x:c r="F17" s="25" t="n">
        <x:v>1</x:v>
      </x:c>
      <x:c r="G17" s="31" t="str">
        <x:v>FT-SEED-R1B-P-2022-17</x:v>
      </x:c>
      <x:c r="H17" s="19" t="str">
        <x:v>eco-anxiety</x:v>
      </x:c>
      <x:c r="I17" s="19" t="str">
        <x:v>OBSERVED_CORPUS_PATTERN</x:v>
      </x:c>
      <x:c r="J17" s="19" t="str">
        <x:v>eco-anxiety: first nonzero 1901, peak 2022 at 0.05496 per million, 2022 0.05496 per million</x:v>
      </x:c>
      <x:c r="K17" s="19" t="str">
        <x:v>The compound is sparse in Ngram despite nonzero bounded-search discovery; early nonzero years need validation.</x:v>
      </x:c>
      <x:c r="L17" s="31" t="str">
        <x:v>Which attestations carry the recognised construct rather than OCR, hyphenation or unrelated component effects?</x:v>
      </x:c>
      <x:c r="M17" s="19" t="str">
        <x:v>10</x:v>
      </x:c>
      <x:c r="N17" s="31" t="str">
        <x:v>Planning count; overlapping passages may answer multiple shortlist questions.</x:v>
      </x:c>
      <x:c r="O17" s="31" t="str">
        <x:v>SEMANTIC_HYPOTHESIS_NOT_YET_TESTED</x:v>
      </x:c>
      <x:c r="P17" s="43" t="str">
        <x:v>candidate_analysis_180.csv; keyword_frequency_summary.csv; candidate_comparability.csv; candidate_relationship.csv</x:v>
      </x:c>
    </x:row>
    <x:row r="18" ht="36" customHeight="1">
      <x:c r="A18" s="18" t="str">
        <x:v>14</x:v>
      </x:c>
      <x:c r="B18" s="31" t="str">
        <x:v>risk</x:v>
      </x:c>
      <x:c r="C18" s="31" t="str">
        <x:v>risk</x:v>
      </x:c>
      <x:c r="D18" s="19" t="str">
        <x:v>1988; 2006–2007; 2015</x:v>
      </x:c>
      <x:c r="E18" s="19" t="str">
        <x:v>V2</x:v>
      </x:c>
      <x:c r="F18" s="25" t="n">
        <x:v>4</x:v>
      </x:c>
      <x:c r="G18" s="31" t="str">
        <x:v>FT-SEED-R1B-P-1988-23; FT-SEED-R1B-P-0607-14; FT-SEED-R1B-P-2015-07; FT-SEED-R1B-P-2015-17</x:v>
      </x:c>
      <x:c r="H18" s="19" t="str">
        <x:v>risk</x:v>
      </x:c>
      <x:c r="I18" s="19" t="str">
        <x:v>OBSERVED_CORPUS_PATTERN</x:v>
      </x:c>
      <x:c r="J18" s="19" t="str">
        <x:v>risk: first nonzero 1842, peak 2018 at 171.8 per million, 2022 160.6 per million</x:v>
      </x:c>
      <x:c r="K18" s="19" t="str">
        <x:v>The high generic peak is not climate-specific, while candidate forms are predominantly institutional and governance-oriented.</x:v>
      </x:c>
      <x:c r="L18" s="31" t="str">
        <x:v>How do probabilistic, governance and consequence senses vary by source and referent?</x:v>
      </x:c>
      <x:c r="M18" s="19" t="str">
        <x:v>12</x:v>
      </x:c>
      <x:c r="N18" s="31" t="str">
        <x:v>Planning count; overlapping passages may answer multiple shortlist questions.</x:v>
      </x:c>
      <x:c r="O18" s="31" t="str">
        <x:v>SEMANTIC_HYPOTHESIS_NOT_YET_TESTED</x:v>
      </x:c>
      <x:c r="P18" s="43" t="str">
        <x:v>candidate_analysis_180.csv; keyword_frequency_summary.csv; candidate_comparability.csv; candidate_relationship.csv</x:v>
      </x:c>
    </x:row>
    <x:row r="19" ht="36" customHeight="1">
      <x:c r="A19" s="18" t="str">
        <x:v>15</x:v>
      </x:c>
      <x:c r="B19" s="31" t="str">
        <x:v>threat</x:v>
      </x:c>
      <x:c r="C19" s="31" t="str">
        <x:v>danger_threat</x:v>
      </x:c>
      <x:c r="D19" s="19" t="str">
        <x:v>1988; 2006–2007; 2022</x:v>
      </x:c>
      <x:c r="E19" s="19" t="str">
        <x:v>V2; V5</x:v>
      </x:c>
      <x:c r="F19" s="25" t="n">
        <x:v>5</x:v>
      </x:c>
      <x:c r="G19" s="31" t="str">
        <x:v>FT-SEED-R1B-P-1988-19; FT-SEED-R1B-P-1988-21; FT-SEED-R1B-P-0607-12; FT-SEED-R1B-P-0607-26; FT-SEED-R1B-P-2022-28</x:v>
      </x:c>
      <x:c r="H19" s="19" t="str">
        <x:v>threat</x:v>
      </x:c>
      <x:c r="I19" s="19" t="str">
        <x:v>OBSERVED_CORPUS_PATTERN</x:v>
      </x:c>
      <x:c r="J19" s="19" t="str">
        <x:v>threat: first nonzero 1842, peak 2016 at 37.43 per million, 2022 33.07 per million</x:v>
      </x:c>
      <x:c r="K19" s="19" t="str">
        <x:v>Threat candidates span institutional and elicited lay voices; threat must not be treated as emotion.</x:v>
      </x:c>
      <x:c r="L19" s="31" t="str">
        <x:v>When is threat an institutional classification, media warning or elicited public appraisal?</x:v>
      </x:c>
      <x:c r="M19" s="19" t="str">
        <x:v>12</x:v>
      </x:c>
      <x:c r="N19" s="31" t="str">
        <x:v>Planning count; overlapping passages may answer multiple shortlist questions.</x:v>
      </x:c>
      <x:c r="O19" s="31" t="str">
        <x:v>SEMANTIC_HYPOTHESIS_NOT_YET_TESTED</x:v>
      </x:c>
      <x:c r="P19" s="43" t="str">
        <x:v>candidate_analysis_180.csv; keyword_frequency_summary.csv; candidate_comparability.csv; candidate_relationship.csv</x:v>
      </x:c>
    </x:row>
    <x:row r="20" ht="36" customHeight="1">
      <x:c r="A20" s="18" t="str">
        <x:v>16</x:v>
      </x:c>
      <x:c r="B20" s="31" t="str">
        <x:v>global security</x:v>
      </x:c>
      <x:c r="C20" s="31" t="str">
        <x:v>danger_threat</x:v>
      </x:c>
      <x:c r="D20" s="19" t="str">
        <x:v>1988</x:v>
      </x:c>
      <x:c r="E20" s="19" t="str">
        <x:v>V2</x:v>
      </x:c>
      <x:c r="F20" s="25" t="n">
        <x:v>1</x:v>
      </x:c>
      <x:c r="G20" s="31" t="str">
        <x:v>FT-SEED-R1B-P-1988-16</x:v>
      </x:c>
      <x:c r="H20" s="19" t="str">
        <x:v>global security</x:v>
      </x:c>
      <x:c r="I20" s="19" t="str">
        <x:v>OBSERVED_CORPUS_PATTERN</x:v>
      </x:c>
      <x:c r="J20" s="19" t="str">
        <x:v>global security: first nonzero 1843, peak 2009 at 0.4396 per million, 2022 0.2638 per million</x:v>
      </x:c>
      <x:c r="K20" s="19" t="str">
        <x:v>The 1988 candidate is an institutional security frame and its raw string trajectory cannot establish affect.</x:v>
      </x:c>
      <x:c r="L20" s="31" t="str">
        <x:v>How does security framing connect to climatic risk without being recoded as fear?</x:v>
      </x:c>
      <x:c r="M20" s="19" t="str">
        <x:v>8</x:v>
      </x:c>
      <x:c r="N20" s="31" t="str">
        <x:v>Planning count; overlapping passages may answer multiple shortlist questions.</x:v>
      </x:c>
      <x:c r="O20" s="31" t="str">
        <x:v>SEMANTIC_HYPOTHESIS_NOT_YET_TESTED</x:v>
      </x:c>
      <x:c r="P20" s="43" t="str">
        <x:v>candidate_analysis_180.csv; keyword_frequency_summary.csv; candidate_comparability.csv; candidate_relationship.csv</x:v>
      </x:c>
    </x:row>
    <x:row r="21" ht="36" customHeight="1">
      <x:c r="A21" s="18" t="str">
        <x:v>17</x:v>
      </x:c>
      <x:c r="B21" s="31" t="str">
        <x:v>crisis</x:v>
      </x:c>
      <x:c r="C21" s="31" t="str">
        <x:v>crisis_emergency</x:v>
      </x:c>
      <x:c r="D21" s="19" t="str">
        <x:v>1988</x:v>
      </x:c>
      <x:c r="E21" s="19" t="str">
        <x:v>V2</x:v>
      </x:c>
      <x:c r="F21" s="25" t="n">
        <x:v>1</x:v>
      </x:c>
      <x:c r="G21" s="31" t="str">
        <x:v>FT-SEED-R1B-P-1988-24</x:v>
      </x:c>
      <x:c r="H21" s="19" t="str">
        <x:v>crisis</x:v>
      </x:c>
      <x:c r="I21" s="19" t="str">
        <x:v>OBSERVED_CORPUS_PATTERN</x:v>
      </x:c>
      <x:c r="J21" s="19" t="str">
        <x:v>crisis: first nonzero 1842, peak 2021 at 51.53 per million, 2022 48.09 per million</x:v>
      </x:c>
      <x:c r="K21" s="19" t="str">
        <x:v>The generic crisis curve is background-ambiguous and the candidate ledger anchors an institutional severity predicate.</x:v>
      </x:c>
      <x:c r="L21" s="31" t="str">
        <x:v>Which referent and speaker make crisis climate-specific rather than a general severity term?</x:v>
      </x:c>
      <x:c r="M21" s="19" t="str">
        <x:v>10</x:v>
      </x:c>
      <x:c r="N21" s="31" t="str">
        <x:v>Planning count; overlapping passages may answer multiple shortlist questions.</x:v>
      </x:c>
      <x:c r="O21" s="31" t="str">
        <x:v>SEMANTIC_HYPOTHESIS_NOT_YET_TESTED</x:v>
      </x:c>
      <x:c r="P21" s="43" t="str">
        <x:v>candidate_analysis_180.csv; keyword_frequency_summary.csv; candidate_comparability.csv; candidate_relationship.csv</x:v>
      </x:c>
    </x:row>
    <x:row r="22" ht="36" customHeight="1">
      <x:c r="A22" s="18" t="str">
        <x:v>18</x:v>
      </x:c>
      <x:c r="B22" s="31" t="str">
        <x:v>climate crisis</x:v>
      </x:c>
      <x:c r="C22" s="31" t="str">
        <x:v>crisis_emergency</x:v>
      </x:c>
      <x:c r="D22" s="19" t="str">
        <x:v>2022</x:v>
      </x:c>
      <x:c r="E22" s="19" t="str">
        <x:v>V4</x:v>
      </x:c>
      <x:c r="F22" s="25" t="n">
        <x:v>1</x:v>
      </x:c>
      <x:c r="G22" s="31" t="str">
        <x:v>FT-SEED-R1B-P-2022-30</x:v>
      </x:c>
      <x:c r="H22" s="19" t="str">
        <x:v>climate crisis</x:v>
      </x:c>
      <x:c r="I22" s="19" t="str">
        <x:v>OBSERVED_CORPUS_PATTERN</x:v>
      </x:c>
      <x:c r="J22" s="19" t="str">
        <x:v>climate crisis: first nonzero 1867, peak 2022 at 0.9388 per million, 2022 0.9388 per million</x:v>
      </x:c>
      <x:c r="K22" s="19" t="str">
        <x:v>The raw series rises sharply at the contemporary endpoint, but early isolated nonzero observations are not validated target-sense emergence.</x:v>
      </x:c>
      <x:c r="L22" s="31" t="str">
        <x:v>When does climate crisis function as advocacy label, media frame or participant vocabulary?</x:v>
      </x:c>
      <x:c r="M22" s="19" t="str">
        <x:v>12</x:v>
      </x:c>
      <x:c r="N22" s="31" t="str">
        <x:v>Planning count; overlapping passages may answer multiple shortlist questions.</x:v>
      </x:c>
      <x:c r="O22" s="31" t="str">
        <x:v>SEMANTIC_HYPOTHESIS_NOT_YET_TESTED</x:v>
      </x:c>
      <x:c r="P22" s="43" t="str">
        <x:v>candidate_analysis_180.csv; keyword_frequency_summary.csv; candidate_comparability.csv; candidate_relationship.csv</x:v>
      </x:c>
    </x:row>
    <x:row r="23" ht="36" customHeight="1">
      <x:c r="A23" s="18" t="str">
        <x:v>19</x:v>
      </x:c>
      <x:c r="B23" s="31" t="str">
        <x:v>climate emergency</x:v>
      </x:c>
      <x:c r="C23" s="31" t="str">
        <x:v>crisis_emergency</x:v>
      </x:c>
      <x:c r="D23" s="19" t="str">
        <x:v>2022</x:v>
      </x:c>
      <x:c r="E23" s="19" t="str">
        <x:v>NOT_APPLICABLE_QUERY_LEVEL</x:v>
      </x:c>
      <x:c r="F23" s="25" t="n">
        <x:v>0</x:v>
      </x:c>
      <x:c r="G23" s="31" t="str">
        <x:v>QUERY_RULE_LEVEL_ONLY</x:v>
      </x:c>
      <x:c r="H23" s="19" t="str">
        <x:v>climate emergency</x:v>
      </x:c>
      <x:c r="I23" s="19" t="str">
        <x:v>OBSERVED_CORPUS_PATTERN</x:v>
      </x:c>
      <x:c r="J23" s="19" t="str">
        <x:v>climate emergency: first nonzero 1846, peak 2022 at 0.2626 per million, 2022 0.2626 per million</x:v>
      </x:c>
      <x:c r="K23" s="19" t="str">
        <x:v>The climate-specific query rises late, while its early Ngram nonzero observations are methodologically suspect without passage validation.</x:v>
      </x:c>
      <x:c r="L23" s="31" t="str">
        <x:v>Which attestations refer to a declared governance frame rather than accidental phrase adjacency?</x:v>
      </x:c>
      <x:c r="M23" s="19" t="str">
        <x:v>10</x:v>
      </x:c>
      <x:c r="N23" s="31" t="str">
        <x:v>Planning count; overlapping passages may answer multiple shortlist questions.</x:v>
      </x:c>
      <x:c r="O23" s="31" t="str">
        <x:v>SEMANTIC_HYPOTHESIS_NOT_YET_TESTED</x:v>
      </x:c>
      <x:c r="P23" s="43" t="str">
        <x:v>candidate_analysis_180.csv; keyword_frequency_summary.csv; candidate_comparability.csv; candidate_relationship.csv</x:v>
      </x:c>
    </x:row>
    <x:row r="24" ht="36" customHeight="1">
      <x:c r="A24" s="21" t="str">
        <x:v>20</x:v>
      </x:c>
      <x:c r="B24" s="32" t="str">
        <x:v>depressing effect / depressed</x:v>
      </x:c>
      <x:c r="C24" s="32" t="str">
        <x:v>distress_depression</x:v>
      </x:c>
      <x:c r="D24" s="22" t="str">
        <x:v>1842; 2022</x:v>
      </x:c>
      <x:c r="E24" s="22" t="str">
        <x:v>V5</x:v>
      </x:c>
      <x:c r="F24" s="26" t="n">
        <x:v>2</x:v>
      </x:c>
      <x:c r="G24" s="32" t="str">
        <x:v>FT-SEED-R1B-P-1842-25; FT-SEED-R1B-P-2022-14</x:v>
      </x:c>
      <x:c r="H24" s="22" t="str">
        <x:v>depressed</x:v>
      </x:c>
      <x:c r="I24" s="22" t="str">
        <x:v>OBSERVED_CORPUS_PATTERN</x:v>
      </x:c>
      <x:c r="J24" s="22" t="str">
        <x:v>depressed: first nonzero 1842, peak 1843 at 11.12 per million, 2022 6.593 per million | depressing effect: first nonzero 1842, peak 1932 at 0.4182 per million, 2022 0.04393 per million</x:v>
      </x:c>
      <x:c r="K24" s="22" t="str">
        <x:v>The 1842 depressing effect match is DIFFERENT from the contemporary affective depressed candidate, creating a documented false-continuity risk.</x:v>
      </x:c>
      <x:c r="L24" s="32" t="str">
        <x:v>How do bodily energetic, causal-lowering and psychological senses separate across the two anchors?</x:v>
      </x:c>
      <x:c r="M24" s="22" t="str">
        <x:v>14</x:v>
      </x:c>
      <x:c r="N24" s="32" t="str">
        <x:v>Planning count; overlapping passages may answer multiple shortlist questions.</x:v>
      </x:c>
      <x:c r="O24" s="32" t="str">
        <x:v>SEMANTIC_HYPOTHESIS_NOT_YET_TESTED</x:v>
      </x:c>
      <x:c r="P24" s="44" t="str">
        <x:v>candidate_analysis_180.csv; keyword_frequency_summary.csv; candidate_comparability.csv; candidate_relationship.csv</x:v>
      </x:c>
    </x:row>
  </x:sheetData>
  <x:mergeCells>
    <x:mergeCell ref="A1:P1"/>
    <x:mergeCell ref="A2:P2"/>
  </x:mergeCells>
  <x:conditionalFormatting sqref="O5:O24">
    <x:cfRule type="containsText" dxfId="42" priority="1" operator="containsText" text="COMPLETE"/>
    <x:cfRule type="containsText" dxfId="43" priority="2" operator="containsText" text="TRACEABLE"/>
    <x:cfRule type="containsText" dxfId="44" priority="3" operator="containsText" text="ZERO"/>
    <x:cfRule type="containsText" dxfId="45" priority="4" operator="containsText" text="UNRESOLVED"/>
    <x:cfRule type="containsText" dxfId="46" priority="5" operator="containsText" text="NOT_"/>
    <x:cfRule type="containsText" dxfId="47" priority="6" operator="containsText" text="PARTIAL"/>
  </x:conditionalFormatting>
  <x:pageMargins left="0.7" right="0.7" top="0.75" bottom="0.75" header="0.3" footer="0.3"/>
  <x:tableParts count="1">
    <x:tablePart xmlns:r="http://schemas.openxmlformats.org/officeDocument/2006/relationships" r:id="Redcf60e456a942ac"/>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16" hidden="0" customWidth="1"/>
    <x:col min="4" max="4" width="24" hidden="0" customWidth="1"/>
    <x:col min="5" max="5" width="24" hidden="0" customWidth="1"/>
    <x:col min="6" max="6" width="24" hidden="0" customWidth="1"/>
    <x:col min="7" max="7" width="16" hidden="0" customWidth="1"/>
    <x:col min="8" max="8" width="16" hidden="0" customWidth="1"/>
    <x:col min="9" max="9" width="16" hidden="0" customWidth="1"/>
    <x:col min="10" max="10" width="32" hidden="0" customWidth="1"/>
    <x:col min="11" max="11" width="40" hidden="0" customWidth="1"/>
    <x:col min="12" max="12" width="23" hidden="0" customWidth="1"/>
    <x:col min="13" max="13" width="24" hidden="0" customWidth="1"/>
    <x:col min="14" max="14" width="23"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40" hidden="0" customWidth="1"/>
    <x:col min="22" max="22" width="23" hidden="0" customWidth="1"/>
    <x:col min="23" max="23" width="32" hidden="0" customWidth="1"/>
    <x:col min="24" max="24" width="40" hidden="0" customWidth="1"/>
    <x:col min="25" max="25" width="40" hidden="0" customWidth="1"/>
    <x:col min="26" max="26" width="40" hidden="0" customWidth="1"/>
    <x:col min="27" max="27" width="16" hidden="0" customWidth="1"/>
    <x:col min="28" max="28" width="40" hidden="0" customWidth="1"/>
    <x:col min="29" max="29" width="32" hidden="0" customWidth="1"/>
    <x:col min="30" max="30" width="16" hidden="0" customWidth="1"/>
    <x:col min="31" max="31" width="23" hidden="0" customWidth="1"/>
    <x:col min="32" max="32" width="23" hidden="0" customWidth="1"/>
    <x:col min="33" max="33" width="16" hidden="0" customWidth="1"/>
    <x:col min="34" max="34" width="16" hidden="0" customWidth="1"/>
    <x:col min="35" max="35" width="16" hidden="0" customWidth="1"/>
    <x:col min="36" max="36" width="40" hidden="0" customWidth="1"/>
    <x:col min="37" max="37" width="23" hidden="0" customWidth="1"/>
    <x:col min="38" max="38" width="16" hidden="0" customWidth="1"/>
    <x:col min="39" max="39" width="16" hidden="0" customWidth="1"/>
  </x:cols>
  <x:sheetData>
    <x:row r="1" ht="38" customHeight="1">
      <x:c r="A1" s="3" t="str">
        <x:v>Priority 180 — Complete Candidate-Level Coverage</x:v>
      </x:c>
      <x:c r="B1" s="3" t="str">
        <x:v>Priority 180 — Complete Candidate-Level Coverage</x:v>
      </x:c>
      <x:c r="C1" s="3" t="str">
        <x:v>Priority 180 — Complete Candidate-Level Coverage</x:v>
      </x:c>
      <x:c r="D1" s="3" t="str">
        <x:v>Priority 180 — Complete Candidate-Level Coverage</x:v>
      </x:c>
      <x:c r="E1" s="3" t="str">
        <x:v>Priority 180 — Complete Candidate-Level Coverage</x:v>
      </x:c>
      <x:c r="F1" s="3" t="str">
        <x:v>Priority 180 — Complete Candidate-Level Coverage</x:v>
      </x:c>
      <x:c r="G1" s="3" t="str">
        <x:v>Priority 180 — Complete Candidate-Level Coverage</x:v>
      </x:c>
      <x:c r="H1" s="3" t="str">
        <x:v>Priority 180 — Complete Candidate-Level Coverage</x:v>
      </x:c>
      <x:c r="I1" s="3" t="str">
        <x:v>Priority 180 — Complete Candidate-Level Coverage</x:v>
      </x:c>
      <x:c r="J1" s="3" t="str">
        <x:v>Priority 180 — Complete Candidate-Level Coverage</x:v>
      </x:c>
      <x:c r="K1" s="3" t="str">
        <x:v>Priority 180 — Complete Candidate-Level Coverage</x:v>
      </x:c>
      <x:c r="L1" s="3" t="str">
        <x:v>Priority 180 — Complete Candidate-Level Coverage</x:v>
      </x:c>
      <x:c r="M1" s="3" t="str">
        <x:v>Priority 180 — Complete Candidate-Level Coverage</x:v>
      </x:c>
      <x:c r="N1" s="3" t="str">
        <x:v>Priority 180 — Complete Candidate-Level Coverage</x:v>
      </x:c>
      <x:c r="O1" s="3" t="str">
        <x:v>Priority 180 — Complete Candidate-Level Coverage</x:v>
      </x:c>
      <x:c r="P1" s="3" t="str">
        <x:v>Priority 180 — Complete Candidate-Level Coverage</x:v>
      </x:c>
      <x:c r="Q1" s="3" t="str">
        <x:v>Priority 180 — Complete Candidate-Level Coverage</x:v>
      </x:c>
      <x:c r="R1" s="3" t="str">
        <x:v>Priority 180 — Complete Candidate-Level Coverage</x:v>
      </x:c>
      <x:c r="S1" s="3" t="str">
        <x:v>Priority 180 — Complete Candidate-Level Coverage</x:v>
      </x:c>
      <x:c r="T1" s="3" t="str">
        <x:v>Priority 180 — Complete Candidate-Level Coverage</x:v>
      </x:c>
      <x:c r="U1" s="3" t="str">
        <x:v>Priority 180 — Complete Candidate-Level Coverage</x:v>
      </x:c>
      <x:c r="V1" s="3" t="str">
        <x:v>Priority 180 — Complete Candidate-Level Coverage</x:v>
      </x:c>
      <x:c r="W1" s="3" t="str">
        <x:v>Priority 180 — Complete Candidate-Level Coverage</x:v>
      </x:c>
      <x:c r="X1" s="3" t="str">
        <x:v>Priority 180 — Complete Candidate-Level Coverage</x:v>
      </x:c>
      <x:c r="Y1" s="3" t="str">
        <x:v>Priority 180 — Complete Candidate-Level Coverage</x:v>
      </x:c>
      <x:c r="Z1" s="3" t="str">
        <x:v>Priority 180 — Complete Candidate-Level Coverage</x:v>
      </x:c>
      <x:c r="AA1" s="3" t="str">
        <x:v>Priority 180 — Complete Candidate-Level Coverage</x:v>
      </x:c>
      <x:c r="AB1" s="3" t="str">
        <x:v>Priority 180 — Complete Candidate-Level Coverage</x:v>
      </x:c>
      <x:c r="AC1" s="3" t="str">
        <x:v>Priority 180 — Complete Candidate-Level Coverage</x:v>
      </x:c>
      <x:c r="AD1" s="3" t="str">
        <x:v>Priority 180 — Complete Candidate-Level Coverage</x:v>
      </x:c>
      <x:c r="AE1" s="3" t="str">
        <x:v>Priority 180 — Complete Candidate-Level Coverage</x:v>
      </x:c>
      <x:c r="AF1" s="3" t="str">
        <x:v>Priority 180 — Complete Candidate-Level Coverage</x:v>
      </x:c>
      <x:c r="AG1" s="3" t="str">
        <x:v>Priority 180 — Complete Candidate-Level Coverage</x:v>
      </x:c>
      <x:c r="AH1" s="3" t="str">
        <x:v>Priority 180 — Complete Candidate-Level Coverage</x:v>
      </x:c>
      <x:c r="AI1" s="3" t="str">
        <x:v>Priority 180 — Complete Candidate-Level Coverage</x:v>
      </x:c>
      <x:c r="AJ1" s="3" t="str">
        <x:v>Priority 180 — Complete Candidate-Level Coverage</x:v>
      </x:c>
      <x:c r="AK1" s="3" t="str">
        <x:v>Priority 180 — Complete Candidate-Level Coverage</x:v>
      </x:c>
      <x:c r="AL1" s="3" t="str">
        <x:v>Priority 180 — Complete Candidate-Level Coverage</x:v>
      </x:c>
      <x:c r="AM1" s="3" t="str">
        <x:v>Priority 180 — Complete Candidate-Level Coverage</x:v>
      </x:c>
    </x:row>
    <x:row r="2" ht="32" customHeight="1">
      <x:c r="A2" s="7" t="str">
        <x:v>Exactly 180 candidate records. Ngram, dictionary, search, provenance and annotation limitations remain linked.</x:v>
      </x:c>
      <x:c r="B2" s="7" t="str">
        <x:v>Exactly 180 candidate records. Ngram, dictionary, search, provenance and annotation limitations remain linked.</x:v>
      </x:c>
      <x:c r="C2" s="7" t="str">
        <x:v>Exactly 180 candidate records. Ngram, dictionary, search, provenance and annotation limitations remain linked.</x:v>
      </x:c>
      <x:c r="D2" s="7" t="str">
        <x:v>Exactly 180 candidate records. Ngram, dictionary, search, provenance and annotation limitations remain linked.</x:v>
      </x:c>
      <x:c r="E2" s="7" t="str">
        <x:v>Exactly 180 candidate records. Ngram, dictionary, search, provenance and annotation limitations remain linked.</x:v>
      </x:c>
      <x:c r="F2" s="7" t="str">
        <x:v>Exactly 180 candidate records. Ngram, dictionary, search, provenance and annotation limitations remain linked.</x:v>
      </x:c>
      <x:c r="G2" s="7" t="str">
        <x:v>Exactly 180 candidate records. Ngram, dictionary, search, provenance and annotation limitations remain linked.</x:v>
      </x:c>
      <x:c r="H2" s="7" t="str">
        <x:v>Exactly 180 candidate records. Ngram, dictionary, search, provenance and annotation limitations remain linked.</x:v>
      </x:c>
      <x:c r="I2" s="7" t="str">
        <x:v>Exactly 180 candidate records. Ngram, dictionary, search, provenance and annotation limitations remain linked.</x:v>
      </x:c>
      <x:c r="J2" s="7" t="str">
        <x:v>Exactly 180 candidate records. Ngram, dictionary, search, provenance and annotation limitations remain linked.</x:v>
      </x:c>
      <x:c r="K2" s="7" t="str">
        <x:v>Exactly 180 candidate records. Ngram, dictionary, search, provenance and annotation limitations remain linked.</x:v>
      </x:c>
      <x:c r="L2" s="7" t="str">
        <x:v>Exactly 180 candidate records. Ngram, dictionary, search, provenance and annotation limitations remain linked.</x:v>
      </x:c>
      <x:c r="M2" s="7" t="str">
        <x:v>Exactly 180 candidate records. Ngram, dictionary, search, provenance and annotation limitations remain linked.</x:v>
      </x:c>
      <x:c r="N2" s="7" t="str">
        <x:v>Exactly 180 candidate records. Ngram, dictionary, search, provenance and annotation limitations remain linked.</x:v>
      </x:c>
      <x:c r="O2" s="7" t="str">
        <x:v>Exactly 180 candidate records. Ngram, dictionary, search, provenance and annotation limitations remain linked.</x:v>
      </x:c>
      <x:c r="P2" s="7" t="str">
        <x:v>Exactly 180 candidate records. Ngram, dictionary, search, provenance and annotation limitations remain linked.</x:v>
      </x:c>
      <x:c r="Q2" s="7" t="str">
        <x:v>Exactly 180 candidate records. Ngram, dictionary, search, provenance and annotation limitations remain linked.</x:v>
      </x:c>
      <x:c r="R2" s="7" t="str">
        <x:v>Exactly 180 candidate records. Ngram, dictionary, search, provenance and annotation limitations remain linked.</x:v>
      </x:c>
      <x:c r="S2" s="7" t="str">
        <x:v>Exactly 180 candidate records. Ngram, dictionary, search, provenance and annotation limitations remain linked.</x:v>
      </x:c>
      <x:c r="T2" s="7" t="str">
        <x:v>Exactly 180 candidate records. Ngram, dictionary, search, provenance and annotation limitations remain linked.</x:v>
      </x:c>
      <x:c r="U2" s="7" t="str">
        <x:v>Exactly 180 candidate records. Ngram, dictionary, search, provenance and annotation limitations remain linked.</x:v>
      </x:c>
      <x:c r="V2" s="7" t="str">
        <x:v>Exactly 180 candidate records. Ngram, dictionary, search, provenance and annotation limitations remain linked.</x:v>
      </x:c>
      <x:c r="W2" s="7" t="str">
        <x:v>Exactly 180 candidate records. Ngram, dictionary, search, provenance and annotation limitations remain linked.</x:v>
      </x:c>
      <x:c r="X2" s="7" t="str">
        <x:v>Exactly 180 candidate records. Ngram, dictionary, search, provenance and annotation limitations remain linked.</x:v>
      </x:c>
      <x:c r="Y2" s="7" t="str">
        <x:v>Exactly 180 candidate records. Ngram, dictionary, search, provenance and annotation limitations remain linked.</x:v>
      </x:c>
      <x:c r="Z2" s="7" t="str">
        <x:v>Exactly 180 candidate records. Ngram, dictionary, search, provenance and annotation limitations remain linked.</x:v>
      </x:c>
      <x:c r="AA2" s="7" t="str">
        <x:v>Exactly 180 candidate records. Ngram, dictionary, search, provenance and annotation limitations remain linked.</x:v>
      </x:c>
      <x:c r="AB2" s="7" t="str">
        <x:v>Exactly 180 candidate records. Ngram, dictionary, search, provenance and annotation limitations remain linked.</x:v>
      </x:c>
      <x:c r="AC2" s="7" t="str">
        <x:v>Exactly 180 candidate records. Ngram, dictionary, search, provenance and annotation limitations remain linked.</x:v>
      </x:c>
      <x:c r="AD2" s="7" t="str">
        <x:v>Exactly 180 candidate records. Ngram, dictionary, search, provenance and annotation limitations remain linked.</x:v>
      </x:c>
      <x:c r="AE2" s="7" t="str">
        <x:v>Exactly 180 candidate records. Ngram, dictionary, search, provenance and annotation limitations remain linked.</x:v>
      </x:c>
      <x:c r="AF2" s="7" t="str">
        <x:v>Exactly 180 candidate records. Ngram, dictionary, search, provenance and annotation limitations remain linked.</x:v>
      </x:c>
      <x:c r="AG2" s="7" t="str">
        <x:v>Exactly 180 candidate records. Ngram, dictionary, search, provenance and annotation limitations remain linked.</x:v>
      </x:c>
      <x:c r="AH2" s="7" t="str">
        <x:v>Exactly 180 candidate records. Ngram, dictionary, search, provenance and annotation limitations remain linked.</x:v>
      </x:c>
      <x:c r="AI2" s="7" t="str">
        <x:v>Exactly 180 candidate records. Ngram, dictionary, search, provenance and annotation limitations remain linked.</x:v>
      </x:c>
      <x:c r="AJ2" s="7" t="str">
        <x:v>Exactly 180 candidate records. Ngram, dictionary, search, provenance and annotation limitations remain linked.</x:v>
      </x:c>
      <x:c r="AK2" s="7" t="str">
        <x:v>Exactly 180 candidate records. Ngram, dictionary, search, provenance and annotation limitations remain linked.</x:v>
      </x:c>
      <x:c r="AL2" s="7" t="str">
        <x:v>Exactly 180 candidate records. Ngram, dictionary, search, provenance and annotation limitations remain linked.</x:v>
      </x:c>
      <x:c r="AM2" s="7" t="str">
        <x:v>Exactly 180 candidate records. Ngram, dictionary, search, provenance and annotation limitations remain linked.</x:v>
      </x:c>
    </x:row>
    <x:row r="4" ht="42" customHeight="1">
      <x:c r="A4" s="14" t="str">
        <x:v>Candidate ID</x:v>
      </x:c>
      <x:c r="B4" s="14" t="str">
        <x:v>Anchor</x:v>
      </x:c>
      <x:c r="C4" s="14" t="str">
        <x:v>Rank</x:v>
      </x:c>
      <x:c r="D4" s="14" t="str">
        <x:v>Surface Form</x:v>
      </x:c>
      <x:c r="E4" s="14" t="str">
        <x:v>Normalised Concept</x:v>
      </x:c>
      <x:c r="F4" s="14" t="str">
        <x:v>Lexical Family</x:v>
      </x:c>
      <x:c r="G4" s="14" t="str">
        <x:v>Layer</x:v>
      </x:c>
      <x:c r="H4" s="14" t="str">
        <x:v>Voice</x:v>
      </x:c>
      <x:c r="I4" s="14" t="str">
        <x:v>Expression Mode</x:v>
      </x:c>
      <x:c r="J4" s="14" t="str">
        <x:v>Evidence Source</x:v>
      </x:c>
      <x:c r="K4" s="14" t="str">
        <x:v>Candidate Provenance</x:v>
      </x:c>
      <x:c r="L4" s="14" t="str">
        <x:v>Ngram Status</x:v>
      </x:c>
      <x:c r="M4" s="14" t="str">
        <x:v>Measurement Form</x:v>
      </x:c>
      <x:c r="N4" s="14" t="str">
        <x:v>Mapping Type</x:v>
      </x:c>
      <x:c r="O4" s="14" t="str">
        <x:v>First Non-Zero Year</x:v>
      </x:c>
      <x:c r="P4" s="14" t="str">
        <x:v>Peak Year</x:v>
      </x:c>
      <x:c r="Q4" s="14" t="str">
        <x:v>Peak Frequency</x:v>
      </x:c>
      <x:c r="R4" s="14" t="str">
        <x:v>Anchor Frequency</x:v>
      </x:c>
      <x:c r="S4" s="14" t="str">
        <x:v>Context Window Mean</x:v>
      </x:c>
      <x:c r="T4" s="14" t="str">
        <x:v>2022 Frequency</x:v>
      </x:c>
      <x:c r="U4" s="14" t="str">
        <x:v>Ngram Note</x:v>
      </x:c>
      <x:c r="V4" s="14" t="str">
        <x:v>Dictionary Status</x:v>
      </x:c>
      <x:c r="W4" s="14" t="str">
        <x:v>Dictionary Source</x:v>
      </x:c>
      <x:c r="X4" s="14" t="str">
        <x:v>Historical Sense</x:v>
      </x:c>
      <x:c r="Y4" s="14" t="str">
        <x:v>Modern Sense</x:v>
      </x:c>
      <x:c r="Z4" s="14" t="str">
        <x:v>Anchor Sense Match</x:v>
      </x:c>
      <x:c r="AA4" s="14" t="str">
        <x:v>Polysemy / Ambiguity</x:v>
      </x:c>
      <x:c r="AB4" s="14" t="str">
        <x:v>Dictionary Note</x:v>
      </x:c>
      <x:c r="AC4" s="14" t="str">
        <x:v>Search Source</x:v>
      </x:c>
      <x:c r="AD4" s="14" t="str">
        <x:v>Search Query</x:v>
      </x:c>
      <x:c r="AE4" s="14" t="str">
        <x:v>Search Exactness</x:v>
      </x:c>
      <x:c r="AF4" s="14" t="str">
        <x:v>Search Status</x:v>
      </x:c>
      <x:c r="AG4" s="14" t="str">
        <x:v>Result Count</x:v>
      </x:c>
      <x:c r="AH4" s="14" t="str">
        <x:v>Date-Window Count</x:v>
      </x:c>
      <x:c r="AI4" s="14" t="str">
        <x:v>Retrieval Date</x:v>
      </x:c>
      <x:c r="AJ4" s="14" t="str">
        <x:v>Search Note</x:v>
      </x:c>
      <x:c r="AK4" s="14" t="str">
        <x:v>Coverage Status</x:v>
      </x:c>
      <x:c r="AL4" s="14" t="str">
        <x:v>Remaining Annotation Gap</x:v>
      </x:c>
      <x:c r="AM4" s="14" t="str">
        <x:v>Review Priority</x:v>
      </x:c>
    </x:row>
    <x:row r="5" ht="34" customHeight="1">
      <x:c r="A5" s="39" t="str">
        <x:v>FT-SEED-R1B-P-1842-01</x:v>
      </x:c>
      <x:c r="B5" s="16" t="str">
        <x:v>1842</x:v>
      </x:c>
      <x:c r="C5" s="24" t="n">
        <x:v>1</x:v>
      </x:c>
      <x:c r="D5" s="30" t="str">
        <x:v>temperature</x:v>
      </x:c>
      <x:c r="E5" s="30" t="str">
        <x:v>local / instrumental temperature</x:v>
      </x:c>
      <x:c r="F5" s="30" t="str">
        <x:v>temperature_threshold</x:v>
      </x:c>
      <x:c r="G5" s="16" t="str">
        <x:v>A</x:v>
      </x:c>
      <x:c r="H5" s="16" t="str">
        <x:v>V1</x:v>
      </x:c>
      <x:c r="I5" s="16" t="str">
        <x:v>NOT_EXPOSED_IN_REPORT</x:v>
      </x:c>
      <x:c r="J5" s="30" t="str">
        <x:v>S1842-RS-COLABA</x:v>
      </x:c>
      <x:c r="K5" s="30" t="str">
        <x:v>RECONSTRUCTED_FROM_REPORT; Fear of Temperature_ Stratified Lexical Expansion, Voice Mapping, and Semantic-Relational Pre-Valida.pdf; p.6; project candidate FT-SEED-R1B-P-1842-01; original visible ID not available</x:v>
      </x:c>
      <x:c r="L5" s="30" t="str">
        <x:v>SUCCEEDED_REUSED_BASELINE</x:v>
      </x:c>
      <x:c r="M5" s="30" t="str">
        <x:v>temperature</x:v>
      </x:c>
      <x:c r="N5" s="30" t="str">
        <x:v>EXACT</x:v>
      </x:c>
      <x:c r="O5" s="16" t="str">
        <x:v>1842</x:v>
      </x:c>
      <x:c r="P5" s="16" t="str">
        <x:v>1962</x:v>
      </x:c>
      <x:c r="Q5" s="45" t="n">
        <x:v>0.00018277823122134218</x:v>
      </x:c>
      <x:c r="R5" s="45" t="n">
        <x:v>0.000038178546390099655</x:v>
      </x:c>
      <x:c r="S5" s="45" t="n">
        <x:v>0.000035562592416230054</x:v>
      </x:c>
      <x:c r="T5" s="45" t="n">
        <x:v>0.00009003187850510977</x:v>
      </x:c>
      <x:c r="U5" s="30" t="str">
        <x:v>Candidate surface form is directly representable in the public Ngram interface. Complete 1842–2022 unsmoothed series reused from the audited quantitative-v0.1 baseline.</x:v>
      </x:c>
      <x:c r="V5" s="30" t="str">
        <x:v>DIRECT_HEADWORD</x:v>
      </x:c>
      <x:c r="W5" s="30" t="str">
        <x:v>DictionaryAPI.dev English entry (Wiktionary-derived open lexical data)</x:v>
      </x:c>
      <x:c r="X5" s="30" t="str">
        <x:v>A physical temperature, warming, heat, or measurement sense in the documented anchor context.</x:v>
      </x:c>
      <x:c r="Y5" s="30" t="str">
        <x:v>A local or instrument-specific temperature reading; the candidate is interpreted in its documented anchor and voice context.</x:v>
      </x:c>
      <x:c r="Z5" s="30" t="str">
        <x:v>STRONG</x:v>
      </x:c>
      <x:c r="AA5" s="16" t="str">
        <x:v>The surface form may realize multiple senses; candidate meaning remains anchored to the report-visible source context.</x:v>
      </x:c>
      <x:c r="AB5" s="30" t="str">
        <x:v>Secondary: DictionaryAPI.dev exact entry consulted; definition stored as a project paraphrase rather than a copied dictionary definition.; historical: Anchor-period research source/context; Webster 1913 stable component URL recorded but automated page retrieval was unavailable; source: https://api.dictionaryapi.dev/api/v2/entries/en/temperature; https://websters1913.timcieplowski.com/word/temperature/</x:v>
      </x:c>
      <x:c r="AC5" s="30" t="str">
        <x:v>INTERNET_ARCHIVE_METADATA_TEXT_ITEM_COUNT</x:v>
      </x:c>
      <x:c r="AD5" s="16" t="str">
        <x:v>"temperature" AND mediatype:texts</x:v>
      </x:c>
      <x:c r="AE5" s="30" t="str">
        <x:v>EXACT_PHRASE</x:v>
      </x:c>
      <x:c r="AF5" s="30" t="str">
        <x:v>COMPLETED_NONZERO</x:v>
      </x:c>
      <x:c r="AG5" s="24" t="n">
        <x:v>193717</x:v>
      </x:c>
      <x:c r="AH5" s="24" t="n">
        <x:v>60</x:v>
      </x:c>
      <x:c r="AI5" s="16" t="str">
        <x:v>2026-08-26</x:v>
      </x:c>
      <x:c r="AJ5" s="30" t="str">
        <x:v>Metadata text-item count; not a full-text lexical frequency. Secondary metric: NOT_RUN_OPENALEX_DAILY_BUDGET_EXHAUSTED: shared provider response retained; no count fabricated.</x:v>
      </x:c>
      <x:c r="AK5" s="30" t="str">
        <x:v>FULLY_COVERED</x:v>
      </x:c>
      <x:c r="AL5" s="16" t="str">
        <x:v>PENDING_SOURCE_REVIEW</x:v>
      </x:c>
      <x:c r="AM5" s="17" t="str">
        <x:v>MEDIUM</x:v>
      </x:c>
    </x:row>
    <x:row r="6" ht="34" customHeight="1">
      <x:c r="A6" s="40" t="str">
        <x:v>FT-SEED-R1B-P-1842-02</x:v>
      </x:c>
      <x:c r="B6" s="19" t="str">
        <x:v>1842</x:v>
      </x:c>
      <x:c r="C6" s="25" t="n">
        <x:v>2</x:v>
      </x:c>
      <x:c r="D6" s="31" t="str">
        <x:v>mean temperature</x:v>
      </x:c>
      <x:c r="E6" s="31" t="str">
        <x:v>mean temperature</x:v>
      </x:c>
      <x:c r="F6" s="31" t="str">
        <x:v>temperature_threshold</x:v>
      </x:c>
      <x:c r="G6" s="19" t="str">
        <x:v>A</x:v>
      </x:c>
      <x:c r="H6" s="19" t="str">
        <x:v>V1</x:v>
      </x:c>
      <x:c r="I6" s="19" t="str">
        <x:v>NOT_EXPOSED_IN_REPORT</x:v>
      </x:c>
      <x:c r="J6" s="31" t="str">
        <x:v>S1842-ROSS</x:v>
      </x:c>
      <x:c r="K6" s="31" t="str">
        <x:v>RECONSTRUCTED_FROM_REPORT; Fear of Temperature_ Stratified Lexical Expansion, Voice Mapping, and Semantic-Relational Pre-Valida.pdf; p.6; project candidate FT-SEED-R1B-P-1842-02; original visible ID not available</x:v>
      </x:c>
      <x:c r="L6" s="31" t="str">
        <x:v>SUCCEEDED_REUSED_BASELINE</x:v>
      </x:c>
      <x:c r="M6" s="31" t="str">
        <x:v>mean temperature</x:v>
      </x:c>
      <x:c r="N6" s="31" t="str">
        <x:v>EXACT</x:v>
      </x:c>
      <x:c r="O6" s="19" t="str">
        <x:v>1842</x:v>
      </x:c>
      <x:c r="P6" s="19" t="str">
        <x:v>1858</x:v>
      </x:c>
      <x:c r="Q6" s="46" t="n">
        <x:v>0.000003219442511692705</x:v>
      </x:c>
      <x:c r="R6" s="46" t="n">
        <x:v>0.0000023651722909079353</x:v>
      </x:c>
      <x:c r="S6" s="46" t="n">
        <x:v>0.0000023625686028094783</x:v>
      </x:c>
      <x:c r="T6" s="46" t="n">
        <x:v>3.990877988080399e-7</x:v>
      </x:c>
      <x:c r="U6" s="31" t="str">
        <x:v>Candidate surface form is directly representable in the public Ngram interface. Complete 1842–2022 unsmoothed series reused from the audited quantitative-v0.1 baseline.</x:v>
      </x:c>
      <x:c r="V6" s="31" t="str">
        <x:v>NO_STANDALONE_HEADWORD</x:v>
      </x:c>
      <x:c r="W6" s="31" t="str">
        <x:v>Component lexical analysis plus anchor-source contextual meaning</x:v>
      </x:c>
      <x:c r="X6" s="31" t="str">
        <x:v>A physical temperature, warming, heat, or measurement sense in the documented anchor context.</x:v>
      </x:c>
      <x:c r="Y6" s="31" t="str">
        <x:v>A temporally or spatially averaged temperature value; the candidate is interpreted in its documented anchor and voice context.</x:v>
      </x:c>
      <x:c r="Z6" s="31" t="str">
        <x:v>STRONG</x:v>
      </x:c>
      <x:c r="AA6" s="19" t="str">
        <x:v>The surface form may realize multiple senses; candidate meaning remains anchored to the report-visible source context.</x:v>
      </x:c>
      <x:c r="AB6"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https://api.dictionaryapi.dev/api/v2/entries/en/mean%20temperature; https://websters1913.timcieplowski.com/word/temperature/</x:v>
      </x:c>
      <x:c r="AC6" s="31" t="str">
        <x:v>INTERNET_ARCHIVE_METADATA_TEXT_ITEM_COUNT</x:v>
      </x:c>
      <x:c r="AD6" s="19" t="str">
        <x:v>"mean temperature" AND mediatype:texts</x:v>
      </x:c>
      <x:c r="AE6" s="31" t="str">
        <x:v>EXACT_PHRASE</x:v>
      </x:c>
      <x:c r="AF6" s="31" t="str">
        <x:v>COMPLETED_NONZERO</x:v>
      </x:c>
      <x:c r="AG6" s="25" t="n">
        <x:v>664</x:v>
      </x:c>
      <x:c r="AH6" s="25" t="n">
        <x:v>4</x:v>
      </x:c>
      <x:c r="AI6" s="19" t="str">
        <x:v>2026-08-26</x:v>
      </x:c>
      <x:c r="AJ6" s="31" t="str">
        <x:v>Metadata text-item count; not a full-text lexical frequency. Secondary metric: NOT_RUN_OPENALEX_DAILY_BUDGET_EXHAUSTED: shared provider response retained; no count fabricated.</x:v>
      </x:c>
      <x:c r="AK6" s="31" t="str">
        <x:v>FULLY_COVERED</x:v>
      </x:c>
      <x:c r="AL6" s="19" t="str">
        <x:v>PENDING_SOURCE_REVIEW</x:v>
      </x:c>
      <x:c r="AM6" s="20" t="str">
        <x:v>MEDIUM</x:v>
      </x:c>
    </x:row>
    <x:row r="7" ht="34" customHeight="1">
      <x:c r="A7" s="40" t="str">
        <x:v>FT-SEED-R1B-P-1842-03</x:v>
      </x:c>
      <x:c r="B7" s="19" t="str">
        <x:v>1842</x:v>
      </x:c>
      <x:c r="C7" s="25" t="n">
        <x:v>3</x:v>
      </x:c>
      <x:c r="D7" s="31" t="str">
        <x:v>temperature of the air in shade</x:v>
      </x:c>
      <x:c r="E7" s="31" t="str">
        <x:v>local / instrumental temperature</x:v>
      </x:c>
      <x:c r="F7" s="31" t="str">
        <x:v>temperature_threshold</x:v>
      </x:c>
      <x:c r="G7" s="19" t="str">
        <x:v>A</x:v>
      </x:c>
      <x:c r="H7" s="19" t="str">
        <x:v>V1</x:v>
      </x:c>
      <x:c r="I7" s="19" t="str">
        <x:v>NOT_EXPOSED_IN_REPORT</x:v>
      </x:c>
      <x:c r="J7" s="31" t="str">
        <x:v>S1842-ROSS</x:v>
      </x:c>
      <x:c r="K7" s="31" t="str">
        <x:v>RECONSTRUCTED_FROM_REPORT; Fear of Temperature_ Stratified Lexical Expansion, Voice Mapping, and Semantic-Relational Pre-Valida.pdf; p.6; project candidate FT-SEED-R1B-P-1842-03; original visible ID not available</x:v>
      </x:c>
      <x:c r="L7" s="31" t="str">
        <x:v>SUCCEEDED_REUSED_BASELINE</x:v>
      </x:c>
      <x:c r="M7" s="31" t="str">
        <x:v>temperature of the air in shade</x:v>
      </x:c>
      <x:c r="N7" s="31" t="str">
        <x:v>EXACT</x:v>
      </x:c>
      <x:c r="O7" s="19" t="str">
        <x:v>1846</x:v>
      </x:c>
      <x:c r="P7" s="19" t="str">
        <x:v>1858</x:v>
      </x:c>
      <x:c r="Q7" s="46" t="n">
        <x:v>1.4379699209143837e-8</x:v>
      </x:c>
      <x:c r="R7" s="46" t="n">
        <x:v>0</x:v>
      </x:c>
      <x:c r="S7" s="46" t="n">
        <x:v>0</x:v>
      </x:c>
      <x:c r="T7" s="46" t="n">
        <x:v>5.8122076596056615e-11</x:v>
      </x:c>
      <x:c r="U7" s="31" t="str">
        <x:v>Candidate surface form is directly representable in the public Ngram interface. Complete 1842–2022 unsmoothed series reused from the audited quantitative-v0.1 baseline.</x:v>
      </x:c>
      <x:c r="V7" s="31" t="str">
        <x:v>NO_STANDALONE_HEADWORD</x:v>
      </x:c>
      <x:c r="W7" s="31" t="str">
        <x:v>Component lexical analysis plus anchor-source contextual meaning</x:v>
      </x:c>
      <x:c r="X7" s="31" t="str">
        <x:v>A physical temperature, warming, heat, or measurement sense in the documented anchor context.</x:v>
      </x:c>
      <x:c r="Y7" s="31" t="str">
        <x:v>A local or instrument-specific temperature reading; the candidate is interpreted in its documented anchor and voice context.</x:v>
      </x:c>
      <x:c r="Z7" s="31" t="str">
        <x:v>STRONG</x:v>
      </x:c>
      <x:c r="AA7" s="19" t="str">
        <x:v>The surface form may realize multiple senses; candidate meaning remains anchored to the report-visible source context.</x:v>
      </x:c>
      <x:c r="AB7" s="31" t="str">
        <x:v>Secondary: Component headword checked: shade.;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https://api.dictionaryapi.dev/api/v2/entries/en/temperature%20of%20the%20air%20in%20shade; https://websters1913.timcieplowski.com/word/shade/</x:v>
      </x:c>
      <x:c r="AC7" s="31" t="str">
        <x:v>INTERNET_ARCHIVE_METADATA_TEXT_ITEM_COUNT</x:v>
      </x:c>
      <x:c r="AD7" s="19" t="str">
        <x:v>"temperature of the air in shade" AND mediatype:texts</x:v>
      </x:c>
      <x:c r="AE7" s="31" t="str">
        <x:v>EXACT_PHRASE</x:v>
      </x:c>
      <x:c r="AF7" s="31" t="str">
        <x:v>COMPLETED_ZERO</x:v>
      </x:c>
      <x:c r="AG7" s="25" t="n">
        <x:v>0</x:v>
      </x:c>
      <x:c r="AH7" s="25" t="n">
        <x:v>0</x:v>
      </x:c>
      <x:c r="AI7" s="19" t="str">
        <x:v>2026-08-26</x:v>
      </x:c>
      <x:c r="AJ7" s="31" t="str">
        <x:v>Metadata text-item count; not a full-text lexical frequency. Secondary metric: NOT_RUN_OPENALEX_DAILY_BUDGET_EXHAUSTED: shared provider response retained; no count fabricated.</x:v>
      </x:c>
      <x:c r="AK7" s="31" t="str">
        <x:v>FULLY_COVERED</x:v>
      </x:c>
      <x:c r="AL7" s="19" t="str">
        <x:v>PENDING_SOURCE_REVIEW</x:v>
      </x:c>
      <x:c r="AM7" s="20" t="str">
        <x:v>MEDIUM</x:v>
      </x:c>
    </x:row>
    <x:row r="8" ht="34" customHeight="1">
      <x:c r="A8" s="40" t="str">
        <x:v>FT-SEED-R1B-P-1842-04</x:v>
      </x:c>
      <x:c r="B8" s="19" t="str">
        <x:v>1842</x:v>
      </x:c>
      <x:c r="C8" s="25" t="n">
        <x:v>4</x:v>
      </x:c>
      <x:c r="D8" s="31" t="str">
        <x:v>maximum temperature</x:v>
      </x:c>
      <x:c r="E8" s="31" t="str">
        <x:v>local / instrumental temperature</x:v>
      </x:c>
      <x:c r="F8" s="31" t="str">
        <x:v>temperature_threshold</x:v>
      </x:c>
      <x:c r="G8" s="19" t="str">
        <x:v>A</x:v>
      </x:c>
      <x:c r="H8" s="19" t="str">
        <x:v>V1</x:v>
      </x:c>
      <x:c r="I8" s="19" t="str">
        <x:v>NOT_EXPOSED_IN_REPORT</x:v>
      </x:c>
      <x:c r="J8" s="31" t="str">
        <x:v>S1842-ROSS</x:v>
      </x:c>
      <x:c r="K8" s="31" t="str">
        <x:v>RECONSTRUCTED_FROM_REPORT; Fear of Temperature_ Stratified Lexical Expansion, Voice Mapping, and Semantic-Relational Pre-Valida.pdf; p.6; project candidate FT-SEED-R1B-P-1842-04; original visible ID not available</x:v>
      </x:c>
      <x:c r="L8" s="31" t="str">
        <x:v>SUCCEEDED_REUSED_BASELINE</x:v>
      </x:c>
      <x:c r="M8" s="31" t="str">
        <x:v>maximum temperature</x:v>
      </x:c>
      <x:c r="N8" s="31" t="str">
        <x:v>EXACT</x:v>
      </x:c>
      <x:c r="O8" s="19" t="str">
        <x:v>1842</x:v>
      </x:c>
      <x:c r="P8" s="19" t="str">
        <x:v>1958</x:v>
      </x:c>
      <x:c r="Q8" s="46" t="n">
        <x:v>0.0000010416047427352915</x:v>
      </x:c>
      <x:c r="R8" s="46" t="n">
        <x:v>3.8828298315474186e-7</x:v>
      </x:c>
      <x:c r="S8" s="46" t="n">
        <x:v>1.566754800064185e-7</x:v>
      </x:c>
      <x:c r="T8" s="46" t="n">
        <x:v>4.5735168766047885e-7</x:v>
      </x:c>
      <x:c r="U8" s="31" t="str">
        <x:v>Candidate surface form is directly representable in the public Ngram interface. Complete 1842–2022 unsmoothed series reused from the audited quantitative-v0.1 baseline.</x:v>
      </x:c>
      <x:c r="V8" s="31" t="str">
        <x:v>NO_STANDALONE_HEADWORD</x:v>
      </x:c>
      <x:c r="W8" s="31" t="str">
        <x:v>Component lexical analysis plus anchor-source contextual meaning</x:v>
      </x:c>
      <x:c r="X8" s="31" t="str">
        <x:v>A physical temperature, warming, heat, or measurement sense in the documented anchor context.</x:v>
      </x:c>
      <x:c r="Y8" s="31" t="str">
        <x:v>A local or instrument-specific temperature reading; the candidate is interpreted in its documented anchor and voice context.</x:v>
      </x:c>
      <x:c r="Z8" s="31" t="str">
        <x:v>STRONG</x:v>
      </x:c>
      <x:c r="AA8" s="19" t="str">
        <x:v>The surface form may realize multiple senses; candidate meaning remains anchored to the report-visible source context.</x:v>
      </x:c>
      <x:c r="AB8"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https://api.dictionaryapi.dev/api/v2/entries/en/maximum%20temperature; https://websters1913.timcieplowski.com/word/temperature/</x:v>
      </x:c>
      <x:c r="AC8" s="31" t="str">
        <x:v>INTERNET_ARCHIVE_METADATA_TEXT_ITEM_COUNT</x:v>
      </x:c>
      <x:c r="AD8" s="19" t="str">
        <x:v>"maximum temperature" AND mediatype:texts</x:v>
      </x:c>
      <x:c r="AE8" s="31" t="str">
        <x:v>EXACT_PHRASE</x:v>
      </x:c>
      <x:c r="AF8" s="31" t="str">
        <x:v>COMPLETED_NONZERO</x:v>
      </x:c>
      <x:c r="AG8" s="25" t="n">
        <x:v>1464</x:v>
      </x:c>
      <x:c r="AH8" s="25" t="n">
        <x:v>0</x:v>
      </x:c>
      <x:c r="AI8" s="19" t="str">
        <x:v>2026-08-26</x:v>
      </x:c>
      <x:c r="AJ8" s="31" t="str">
        <x:v>Metadata text-item count; not a full-text lexical frequency. Secondary metric: NOT_RUN_OPENALEX_DAILY_BUDGET_EXHAUSTED: shared provider response retained; no count fabricated.</x:v>
      </x:c>
      <x:c r="AK8" s="31" t="str">
        <x:v>FULLY_COVERED</x:v>
      </x:c>
      <x:c r="AL8" s="19" t="str">
        <x:v>PENDING_SOURCE_REVIEW</x:v>
      </x:c>
      <x:c r="AM8" s="20" t="str">
        <x:v>MEDIUM</x:v>
      </x:c>
    </x:row>
    <x:row r="9" ht="34" customHeight="1">
      <x:c r="A9" s="40" t="str">
        <x:v>FT-SEED-R1B-P-1842-05</x:v>
      </x:c>
      <x:c r="B9" s="19" t="str">
        <x:v>1842</x:v>
      </x:c>
      <x:c r="C9" s="25" t="n">
        <x:v>5</x:v>
      </x:c>
      <x:c r="D9" s="31" t="str">
        <x:v>minimum temperature</x:v>
      </x:c>
      <x:c r="E9" s="31" t="str">
        <x:v>local / instrumental temperature</x:v>
      </x:c>
      <x:c r="F9" s="31" t="str">
        <x:v>temperature_threshold</x:v>
      </x:c>
      <x:c r="G9" s="19" t="str">
        <x:v>A</x:v>
      </x:c>
      <x:c r="H9" s="19" t="str">
        <x:v>V1</x:v>
      </x:c>
      <x:c r="I9" s="19" t="str">
        <x:v>NOT_EXPOSED_IN_REPORT</x:v>
      </x:c>
      <x:c r="J9" s="31" t="str">
        <x:v>S1842-ROSS</x:v>
      </x:c>
      <x:c r="K9" s="31" t="str">
        <x:v>RECONSTRUCTED_FROM_REPORT; Fear of Temperature_ Stratified Lexical Expansion, Voice Mapping, and Semantic-Relational Pre-Valida.pdf; p.6; project candidate FT-SEED-R1B-P-1842-05; original visible ID not available</x:v>
      </x:c>
      <x:c r="L9" s="31" t="str">
        <x:v>SUCCEEDED_REUSED_BASELINE</x:v>
      </x:c>
      <x:c r="M9" s="31" t="str">
        <x:v>minimum temperature</x:v>
      </x:c>
      <x:c r="N9" s="31" t="str">
        <x:v>EXACT</x:v>
      </x:c>
      <x:c r="O9" s="19" t="str">
        <x:v>1842</x:v>
      </x:c>
      <x:c r="P9" s="19" t="str">
        <x:v>1985</x:v>
      </x:c>
      <x:c r="Q9" s="46" t="n">
        <x:v>5.244083450678394e-7</x:v>
      </x:c>
      <x:c r="R9" s="46" t="n">
        <x:v>2.3348578032100775e-7</x:v>
      </x:c>
      <x:c r="S9" s="46" t="n">
        <x:v>1.0500049639483588e-7</x:v>
      </x:c>
      <x:c r="T9" s="46" t="n">
        <x:v>2.2186291173675876e-7</x:v>
      </x:c>
      <x:c r="U9" s="31" t="str">
        <x:v>Candidate surface form is directly representable in the public Ngram interface. Complete 1842–2022 unsmoothed series reused from the audited quantitative-v0.1 baseline.</x:v>
      </x:c>
      <x:c r="V9" s="31" t="str">
        <x:v>NO_STANDALONE_HEADWORD</x:v>
      </x:c>
      <x:c r="W9" s="31" t="str">
        <x:v>Component lexical analysis plus anchor-source contextual meaning</x:v>
      </x:c>
      <x:c r="X9" s="31" t="str">
        <x:v>A physical temperature, warming, heat, or measurement sense in the documented anchor context.</x:v>
      </x:c>
      <x:c r="Y9" s="31" t="str">
        <x:v>A local or instrument-specific temperature reading; the candidate is interpreted in its documented anchor and voice context.</x:v>
      </x:c>
      <x:c r="Z9" s="31" t="str">
        <x:v>STRONG</x:v>
      </x:c>
      <x:c r="AA9" s="19" t="str">
        <x:v>The surface form may realize multiple senses; candidate meaning remains anchored to the report-visible source context.</x:v>
      </x:c>
      <x:c r="AB9"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https://api.dictionaryapi.dev/api/v2/entries/en/minimum%20temperature; https://websters1913.timcieplowski.com/word/temperature/</x:v>
      </x:c>
      <x:c r="AC9" s="31" t="str">
        <x:v>INTERNET_ARCHIVE_METADATA_TEXT_ITEM_COUNT</x:v>
      </x:c>
      <x:c r="AD9" s="19" t="str">
        <x:v>"minimum temperature" AND mediatype:texts</x:v>
      </x:c>
      <x:c r="AE9" s="31" t="str">
        <x:v>EXACT_PHRASE</x:v>
      </x:c>
      <x:c r="AF9" s="31" t="str">
        <x:v>COMPLETED_NONZERO</x:v>
      </x:c>
      <x:c r="AG9" s="25" t="n">
        <x:v>460</x:v>
      </x:c>
      <x:c r="AH9" s="25" t="n">
        <x:v>0</x:v>
      </x:c>
      <x:c r="AI9" s="19" t="str">
        <x:v>2026-08-26</x:v>
      </x:c>
      <x:c r="AJ9" s="31" t="str">
        <x:v>Metadata text-item count; not a full-text lexical frequency. Secondary metric: NOT_RUN_OPENALEX_DAILY_BUDGET_EXHAUSTED: shared provider response retained; no count fabricated.</x:v>
      </x:c>
      <x:c r="AK9" s="31" t="str">
        <x:v>FULLY_COVERED</x:v>
      </x:c>
      <x:c r="AL9" s="19" t="str">
        <x:v>PENDING_SOURCE_REVIEW</x:v>
      </x:c>
      <x:c r="AM9" s="20" t="str">
        <x:v>MEDIUM</x:v>
      </x:c>
    </x:row>
    <x:row r="10" ht="34" customHeight="1">
      <x:c r="A10" s="40" t="str">
        <x:v>FT-SEED-R1B-P-1842-06</x:v>
      </x:c>
      <x:c r="B10" s="19" t="str">
        <x:v>1842</x:v>
      </x:c>
      <x:c r="C10" s="25" t="n">
        <x:v>6</x:v>
      </x:c>
      <x:c r="D10" s="31" t="str">
        <x:v>mean temperature of sea at surface</x:v>
      </x:c>
      <x:c r="E10" s="31" t="str">
        <x:v>mean temperature</x:v>
      </x:c>
      <x:c r="F10" s="31" t="str">
        <x:v>temperature_threshold</x:v>
      </x:c>
      <x:c r="G10" s="19" t="str">
        <x:v>A</x:v>
      </x:c>
      <x:c r="H10" s="19" t="str">
        <x:v>V1</x:v>
      </x:c>
      <x:c r="I10" s="19" t="str">
        <x:v>NOT_EXPOSED_IN_REPORT</x:v>
      </x:c>
      <x:c r="J10" s="31" t="str">
        <x:v>S1842-ROSS</x:v>
      </x:c>
      <x:c r="K10" s="31" t="str">
        <x:v>RECONSTRUCTED_FROM_REPORT; Fear of Temperature_ Stratified Lexical Expansion, Voice Mapping, and Semantic-Relational Pre-Valida.pdf; p.6; project candidate FT-SEED-R1B-P-1842-06; original visible ID not available</x:v>
      </x:c>
      <x:c r="L10" s="31" t="str">
        <x:v>ZERO_RESPONSE_REUSED_BASELINE</x:v>
      </x:c>
      <x:c r="M10" s="31" t="str">
        <x:v>mean temperature of sea at surface</x:v>
      </x:c>
      <x:c r="N10" s="31" t="str">
        <x:v>EXACT</x:v>
      </x:c>
      <x:c r="O10" s="19" t="str">
        <x:v>NOT_APPLICABLE</x:v>
      </x:c>
      <x:c r="P10" s="19" t="str">
        <x:v>NOT_APPLICABLE</x:v>
      </x:c>
      <x:c r="Q10" s="46" t="str">
        <x:v>NOT_APPLICABLE</x:v>
      </x:c>
      <x:c r="R10" s="46" t="str">
        <x:v>NOT_APPLICABLE</x:v>
      </x:c>
      <x:c r="S10" s="46" t="str">
        <x:v>NOT_APPLICABLE</x:v>
      </x:c>
      <x:c r="T10" s="46" t="str">
        <x:v>NOT_APPLICABLE</x:v>
      </x:c>
      <x:c r="U10" s="31" t="str">
        <x:v>Candidate surface form is directly representable in the public Ngram interface. The audited executable rule returned an empty Ngram payload; retained as source/query zero-response evidence, not historical absence.</x:v>
      </x:c>
      <x:c r="V10" s="31" t="str">
        <x:v>NO_STANDALONE_HEADWORD</x:v>
      </x:c>
      <x:c r="W10" s="31" t="str">
        <x:v>Component lexical analysis plus anchor-source contextual meaning</x:v>
      </x:c>
      <x:c r="X10" s="31" t="str">
        <x:v>A physical temperature, warming, heat, or measurement sense in the documented anchor context.</x:v>
      </x:c>
      <x:c r="Y10" s="31" t="str">
        <x:v>A temporally or spatially averaged temperature value; the candidate is interpreted in its documented anchor and voice context.</x:v>
      </x:c>
      <x:c r="Z10" s="31" t="str">
        <x:v>STRONG</x:v>
      </x:c>
      <x:c r="AA10" s="19" t="str">
        <x:v>The surface form may realize multiple senses; candidate meaning remains anchored to the report-visible source context.</x:v>
      </x:c>
      <x:c r="AB10" s="31" t="str">
        <x:v>Secondary: Component headword checked: surface.;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https://api.dictionaryapi.dev/api/v2/entries/en/mean%20temperature%20of%20sea%20at%20surface; https://websters1913.timcieplowski.com/word/surface/</x:v>
      </x:c>
      <x:c r="AC10" s="31" t="str">
        <x:v>INTERNET_ARCHIVE_METADATA_TEXT_ITEM_COUNT</x:v>
      </x:c>
      <x:c r="AD10" s="19" t="str">
        <x:v>"mean temperature of sea at surface" AND mediatype:texts</x:v>
      </x:c>
      <x:c r="AE10" s="31" t="str">
        <x:v>EXACT_PHRASE</x:v>
      </x:c>
      <x:c r="AF10" s="31" t="str">
        <x:v>COMPLETED_ZERO</x:v>
      </x:c>
      <x:c r="AG10" s="25" t="n">
        <x:v>0</x:v>
      </x:c>
      <x:c r="AH10" s="25" t="n">
        <x:v>0</x:v>
      </x:c>
      <x:c r="AI10" s="19" t="str">
        <x:v>2026-08-26</x:v>
      </x:c>
      <x:c r="AJ10" s="31" t="str">
        <x:v>Metadata text-item count; not a full-text lexical frequency. Secondary metric: NOT_RUN_OPENALEX_DAILY_BUDGET_EXHAUSTED: shared provider response retained; no count fabricated.</x:v>
      </x:c>
      <x:c r="AK10" s="31" t="str">
        <x:v>FULLY_COVERED</x:v>
      </x:c>
      <x:c r="AL10" s="19" t="str">
        <x:v>PENDING_SOURCE_REVIEW</x:v>
      </x:c>
      <x:c r="AM10" s="20" t="str">
        <x:v>MEDIUM</x:v>
      </x:c>
    </x:row>
    <x:row r="11" ht="34" customHeight="1">
      <x:c r="A11" s="40" t="str">
        <x:v>FT-SEED-R1B-P-1842-07</x:v>
      </x:c>
      <x:c r="B11" s="19" t="str">
        <x:v>1842</x:v>
      </x:c>
      <x:c r="C11" s="25" t="n">
        <x:v>7</x:v>
      </x:c>
      <x:c r="D11" s="31" t="str">
        <x:v>dew point</x:v>
      </x:c>
      <x:c r="E11" s="31" t="str">
        <x:v>local / instrumental temperature</x:v>
      </x:c>
      <x:c r="F11" s="31" t="str">
        <x:v>temperature_threshold</x:v>
      </x:c>
      <x:c r="G11" s="19" t="str">
        <x:v>A</x:v>
      </x:c>
      <x:c r="H11" s="19" t="str">
        <x:v>V1</x:v>
      </x:c>
      <x:c r="I11" s="19" t="str">
        <x:v>NOT_EXPOSED_IN_REPORT</x:v>
      </x:c>
      <x:c r="J11" s="31" t="str">
        <x:v>S1842-LEICHHARDT-N</x:v>
      </x:c>
      <x:c r="K11" s="31" t="str">
        <x:v>RECONSTRUCTED_FROM_REPORT; Fear of Temperature_ Stratified Lexical Expansion, Voice Mapping, and Semantic-Relational Pre-Valida.pdf; p.6; project candidate FT-SEED-R1B-P-1842-07; original visible ID not available</x:v>
      </x:c>
      <x:c r="L11" s="31" t="str">
        <x:v>SUCCEEDED_REUSED_BASELINE</x:v>
      </x:c>
      <x:c r="M11" s="31" t="str">
        <x:v>dew point</x:v>
      </x:c>
      <x:c r="N11" s="31" t="str">
        <x:v>EXACT</x:v>
      </x:c>
      <x:c r="O11" s="19" t="str">
        <x:v>1842</x:v>
      </x:c>
      <x:c r="P11" s="19" t="str">
        <x:v>1844</x:v>
      </x:c>
      <x:c r="Q11" s="46" t="n">
        <x:v>0.0000012860426563676697</x:v>
      </x:c>
      <x:c r="R11" s="46" t="n">
        <x:v>5.02445909766891e-7</x:v>
      </x:c>
      <x:c r="S11" s="46" t="n">
        <x:v>6.271446773009615e-7</x:v>
      </x:c>
      <x:c r="T11" s="46" t="n">
        <x:v>2.2973760255284859e-7</x:v>
      </x:c>
      <x:c r="U11" s="31" t="str">
        <x:v>Candidate surface form is directly representable in the public Ngram interface. Complete 1842–2022 unsmoothed series reused from the audited quantitative-v0.1 baseline.</x:v>
      </x:c>
      <x:c r="V11" s="31" t="str">
        <x:v>NO_STANDALONE_HEADWORD</x:v>
      </x:c>
      <x:c r="W11" s="31" t="str">
        <x:v>Component lexical analysis plus anchor-source contextual meaning</x:v>
      </x:c>
      <x:c r="X11" s="31" t="str">
        <x:v>A physical temperature, warming, heat, or measurement sense in the documented anchor context.</x:v>
      </x:c>
      <x:c r="Y11" s="31" t="str">
        <x:v>A local or instrument-specific temperature reading; the candidate is interpreted in its documented anchor and voice context.</x:v>
      </x:c>
      <x:c r="Z11" s="31" t="str">
        <x:v>STRONG</x:v>
      </x:c>
      <x:c r="AA11" s="19" t="str">
        <x:v>The surface form may realize multiple senses; candidate meaning remains anchored to the report-visible source context.</x:v>
      </x:c>
      <x:c r="AB11" s="31" t="str">
        <x:v>Secondary: Component headword checked: point.;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https://api.dictionaryapi.dev/api/v2/entries/en/dew%20point; https://websters1913.timcieplowski.com/word/point/</x:v>
      </x:c>
      <x:c r="AC11" s="31" t="str">
        <x:v>INTERNET_ARCHIVE_METADATA_TEXT_ITEM_COUNT</x:v>
      </x:c>
      <x:c r="AD11" s="19" t="str">
        <x:v>"dew point" AND mediatype:texts</x:v>
      </x:c>
      <x:c r="AE11" s="31" t="str">
        <x:v>EXACT_PHRASE</x:v>
      </x:c>
      <x:c r="AF11" s="31" t="str">
        <x:v>COMPLETED_NONZERO</x:v>
      </x:c>
      <x:c r="AG11" s="25" t="n">
        <x:v>1217</x:v>
      </x:c>
      <x:c r="AH11" s="25" t="n">
        <x:v>2</x:v>
      </x:c>
      <x:c r="AI11" s="19" t="str">
        <x:v>2026-08-26</x:v>
      </x:c>
      <x:c r="AJ11" s="31" t="str">
        <x:v>Metadata text-item count; not a full-text lexical frequency. Secondary metric: NOT_RUN_OPENALEX_DAILY_BUDGET_EXHAUSTED: shared provider response retained; no count fabricated.</x:v>
      </x:c>
      <x:c r="AK11" s="31" t="str">
        <x:v>FULLY_COVERED</x:v>
      </x:c>
      <x:c r="AL11" s="19" t="str">
        <x:v>PENDING_SOURCE_REVIEW</x:v>
      </x:c>
      <x:c r="AM11" s="20" t="str">
        <x:v>MEDIUM</x:v>
      </x:c>
    </x:row>
    <x:row r="12" ht="34" customHeight="1">
      <x:c r="A12" s="40" t="str">
        <x:v>FT-SEED-R1B-P-1842-08</x:v>
      </x:c>
      <x:c r="B12" s="19" t="str">
        <x:v>1842</x:v>
      </x:c>
      <x:c r="C12" s="25" t="n">
        <x:v>8</x:v>
      </x:c>
      <x:c r="D12" s="31" t="str">
        <x:v>standard thermometer</x:v>
      </x:c>
      <x:c r="E12" s="31" t="str">
        <x:v>local / instrumental temperature</x:v>
      </x:c>
      <x:c r="F12" s="31" t="str">
        <x:v>temperature_threshold</x:v>
      </x:c>
      <x:c r="G12" s="19" t="str">
        <x:v>A</x:v>
      </x:c>
      <x:c r="H12" s="19" t="str">
        <x:v>V1</x:v>
      </x:c>
      <x:c r="I12" s="19" t="str">
        <x:v>NOT_EXPOSED_IN_REPORT</x:v>
      </x:c>
      <x:c r="J12" s="31" t="str">
        <x:v>S1842-RS-COLABA</x:v>
      </x:c>
      <x:c r="K12" s="31" t="str">
        <x:v>RECONSTRUCTED_FROM_REPORT; Fear of Temperature_ Stratified Lexical Expansion, Voice Mapping, and Semantic-Relational Pre-Valida.pdf; p.7; project candidate FT-SEED-R1B-P-1842-08; original visible ID not available</x:v>
      </x:c>
      <x:c r="L12" s="31" t="str">
        <x:v>SUCCEEDED_REUSED_BASELINE</x:v>
      </x:c>
      <x:c r="M12" s="31" t="str">
        <x:v>standard thermometer</x:v>
      </x:c>
      <x:c r="N12" s="31" t="str">
        <x:v>EXACT</x:v>
      </x:c>
      <x:c r="O12" s="19" t="str">
        <x:v>1842</x:v>
      </x:c>
      <x:c r="P12" s="19" t="str">
        <x:v>1875</x:v>
      </x:c>
      <x:c r="Q12" s="46" t="n">
        <x:v>2.0496997077401602e-7</x:v>
      </x:c>
      <x:c r="R12" s="46" t="n">
        <x:v>8.384848482201335e-9</x:v>
      </x:c>
      <x:c r="S12" s="46" t="n">
        <x:v>2.3637724833047713e-8</x:v>
      </x:c>
      <x:c r="T12" s="46" t="n">
        <x:v>2.6101517891508053e-9</x:v>
      </x:c>
      <x:c r="U12" s="31" t="str">
        <x:v>Candidate surface form is directly representable in the public Ngram interface. Complete 1842–2022 unsmoothed series reused from the audited quantitative-v0.1 baseline.</x:v>
      </x:c>
      <x:c r="V12" s="31" t="str">
        <x:v>NO_STANDALONE_HEADWORD</x:v>
      </x:c>
      <x:c r="W12" s="31" t="str">
        <x:v>Component lexical analysis plus anchor-source contextual meaning</x:v>
      </x:c>
      <x:c r="X12" s="31" t="str">
        <x:v>A physical temperature, warming, heat, or measurement sense in the documented anchor context.</x:v>
      </x:c>
      <x:c r="Y12" s="31" t="str">
        <x:v>A local or instrument-specific temperature reading; the candidate is interpreted in its documented anchor and voice context.</x:v>
      </x:c>
      <x:c r="Z12" s="31" t="str">
        <x:v>STRONG</x:v>
      </x:c>
      <x:c r="AA12" s="19" t="str">
        <x:v>The surface form may realize multiple senses; candidate meaning remains anchored to the report-visible source context.</x:v>
      </x:c>
      <x:c r="AB12"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https://api.dictionaryapi.dev/api/v2/entries/en/standard%20thermometer; https://websters1913.timcieplowski.com/word/thermometer/</x:v>
      </x:c>
      <x:c r="AC12" s="31" t="str">
        <x:v>INTERNET_ARCHIVE_METADATA_TEXT_ITEM_COUNT</x:v>
      </x:c>
      <x:c r="AD12" s="19" t="str">
        <x:v>"standard thermometer" AND mediatype:texts</x:v>
      </x:c>
      <x:c r="AE12" s="31" t="str">
        <x:v>EXACT_PHRASE</x:v>
      </x:c>
      <x:c r="AF12" s="31" t="str">
        <x:v>COMPLETED_NONZERO</x:v>
      </x:c>
      <x:c r="AG12" s="25" t="n">
        <x:v>2</x:v>
      </x:c>
      <x:c r="AH12" s="25" t="n">
        <x:v>0</x:v>
      </x:c>
      <x:c r="AI12" s="19" t="str">
        <x:v>2026-08-26</x:v>
      </x:c>
      <x:c r="AJ12" s="31" t="str">
        <x:v>Metadata text-item count; not a full-text lexical frequency. Secondary metric: NOT_RUN_OPENALEX_DAILY_BUDGET_EXHAUSTED: shared provider response retained; no count fabricated.</x:v>
      </x:c>
      <x:c r="AK12" s="31" t="str">
        <x:v>FULLY_COVERED</x:v>
      </x:c>
      <x:c r="AL12" s="19" t="str">
        <x:v>PENDING_SOURCE_REVIEW</x:v>
      </x:c>
      <x:c r="AM12" s="20" t="str">
        <x:v>MEDIUM</x:v>
      </x:c>
    </x:row>
    <x:row r="13" ht="34" customHeight="1">
      <x:c r="A13" s="40" t="str">
        <x:v>FT-SEED-R1B-P-1842-09</x:v>
      </x:c>
      <x:c r="B13" s="19" t="str">
        <x:v>1842</x:v>
      </x:c>
      <x:c r="C13" s="25" t="n">
        <x:v>9</x:v>
      </x:c>
      <x:c r="D13" s="31" t="str">
        <x:v>attached thermometer</x:v>
      </x:c>
      <x:c r="E13" s="31" t="str">
        <x:v>local / instrumental temperature</x:v>
      </x:c>
      <x:c r="F13" s="31" t="str">
        <x:v>temperature_threshold</x:v>
      </x:c>
      <x:c r="G13" s="19" t="str">
        <x:v>A</x:v>
      </x:c>
      <x:c r="H13" s="19" t="str">
        <x:v>V1</x:v>
      </x:c>
      <x:c r="I13" s="19" t="str">
        <x:v>NOT_EXPOSED_IN_REPORT</x:v>
      </x:c>
      <x:c r="J13" s="31" t="str">
        <x:v>S1842-RS-COLABA</x:v>
      </x:c>
      <x:c r="K13" s="31" t="str">
        <x:v>RECONSTRUCTED_FROM_REPORT; Fear of Temperature_ Stratified Lexical Expansion, Voice Mapping, and Semantic-Relational Pre-Valida.pdf; p.7; project candidate FT-SEED-R1B-P-1842-09; original visible ID not available</x:v>
      </x:c>
      <x:c r="L13" s="31" t="str">
        <x:v>SUCCEEDED_REUSED_BASELINE</x:v>
      </x:c>
      <x:c r="M13" s="31" t="str">
        <x:v>attached thermometer</x:v>
      </x:c>
      <x:c r="N13" s="31" t="str">
        <x:v>EXACT</x:v>
      </x:c>
      <x:c r="O13" s="19" t="str">
        <x:v>1842</x:v>
      </x:c>
      <x:c r="P13" s="19" t="str">
        <x:v>1844</x:v>
      </x:c>
      <x:c r="Q13" s="46" t="n">
        <x:v>2.3284261124745242e-7</x:v>
      </x:c>
      <x:c r="R13" s="46" t="n">
        <x:v>6.901375293466572e-8</x:v>
      </x:c>
      <x:c r="S13" s="46" t="n">
        <x:v>1.3605652200709972e-7</x:v>
      </x:c>
      <x:c r="T13" s="46" t="n">
        <x:v>3.406469412103874e-9</x:v>
      </x:c>
      <x:c r="U13" s="31" t="str">
        <x:v>Candidate surface form is directly representable in the public Ngram interface. Complete 1842–2022 unsmoothed series reused from the audited quantitative-v0.1 baseline.</x:v>
      </x:c>
      <x:c r="V13" s="31" t="str">
        <x:v>NO_STANDALONE_HEADWORD</x:v>
      </x:c>
      <x:c r="W13" s="31" t="str">
        <x:v>Component lexical analysis plus anchor-source contextual meaning</x:v>
      </x:c>
      <x:c r="X13" s="31" t="str">
        <x:v>A physical temperature, warming, heat, or measurement sense in the documented anchor context.</x:v>
      </x:c>
      <x:c r="Y13" s="31" t="str">
        <x:v>A local or instrument-specific temperature reading; the candidate is interpreted in its documented anchor and voice context.</x:v>
      </x:c>
      <x:c r="Z13" s="31" t="str">
        <x:v>STRONG</x:v>
      </x:c>
      <x:c r="AA13" s="19" t="str">
        <x:v>The surface form may realize multiple senses; candidate meaning remains anchored to the report-visible source context.</x:v>
      </x:c>
      <x:c r="AB13"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https://api.dictionaryapi.dev/api/v2/entries/en/attached%20thermometer; https://websters1913.timcieplowski.com/word/thermometer/</x:v>
      </x:c>
      <x:c r="AC13" s="31" t="str">
        <x:v>INTERNET_ARCHIVE_METADATA_TEXT_ITEM_COUNT</x:v>
      </x:c>
      <x:c r="AD13" s="19" t="str">
        <x:v>"attached thermometer" AND mediatype:texts</x:v>
      </x:c>
      <x:c r="AE13" s="31" t="str">
        <x:v>EXACT_PHRASE</x:v>
      </x:c>
      <x:c r="AF13" s="31" t="str">
        <x:v>COMPLETED_ZERO</x:v>
      </x:c>
      <x:c r="AG13" s="25" t="n">
        <x:v>0</x:v>
      </x:c>
      <x:c r="AH13" s="25" t="n">
        <x:v>0</x:v>
      </x:c>
      <x:c r="AI13" s="19" t="str">
        <x:v>2026-08-26</x:v>
      </x:c>
      <x:c r="AJ13" s="31" t="str">
        <x:v>Metadata text-item count; not a full-text lexical frequency. Secondary metric: Scholarly work discoverability count over OpenAlex search fields; not a corpus word frequency.</x:v>
      </x:c>
      <x:c r="AK13" s="31" t="str">
        <x:v>FULLY_COVERED</x:v>
      </x:c>
      <x:c r="AL13" s="19" t="str">
        <x:v>PENDING_SOURCE_REVIEW</x:v>
      </x:c>
      <x:c r="AM13" s="20" t="str">
        <x:v>MEDIUM</x:v>
      </x:c>
    </x:row>
    <x:row r="14" ht="34" customHeight="1">
      <x:c r="A14" s="40" t="str">
        <x:v>FT-SEED-R1B-P-1842-10</x:v>
      </x:c>
      <x:c r="B14" s="19" t="str">
        <x:v>1842</x:v>
      </x:c>
      <x:c r="C14" s="25" t="n">
        <x:v>10</x:v>
      </x:c>
      <x:c r="D14" s="31" t="str">
        <x:v>dry bulb thermometer</x:v>
      </x:c>
      <x:c r="E14" s="31" t="str">
        <x:v>local / instrumental temperature</x:v>
      </x:c>
      <x:c r="F14" s="31" t="str">
        <x:v>temperature_threshold</x:v>
      </x:c>
      <x:c r="G14" s="19" t="str">
        <x:v>A</x:v>
      </x:c>
      <x:c r="H14" s="19" t="str">
        <x:v>V1</x:v>
      </x:c>
      <x:c r="I14" s="19" t="str">
        <x:v>NOT_EXPOSED_IN_REPORT</x:v>
      </x:c>
      <x:c r="J14" s="31" t="str">
        <x:v>S1842-RS-COLABA</x:v>
      </x:c>
      <x:c r="K14" s="31" t="str">
        <x:v>RECONSTRUCTED_FROM_REPORT; Fear of Temperature_ Stratified Lexical Expansion, Voice Mapping, and Semantic-Relational Pre-Valida.pdf; p.7; project candidate FT-SEED-R1B-P-1842-10; original visible ID not available</x:v>
      </x:c>
      <x:c r="L14" s="31" t="str">
        <x:v>SUCCEEDED_REUSED_BASELINE</x:v>
      </x:c>
      <x:c r="M14" s="31" t="str">
        <x:v>dry bulb thermometer</x:v>
      </x:c>
      <x:c r="N14" s="31" t="str">
        <x:v>EXACT</x:v>
      </x:c>
      <x:c r="O14" s="19" t="str">
        <x:v>1842</x:v>
      </x:c>
      <x:c r="P14" s="19" t="str">
        <x:v>1869</x:v>
      </x:c>
      <x:c r="Q14" s="46" t="n">
        <x:v>2.647877378469943e-7</x:v>
      </x:c>
      <x:c r="R14" s="46" t="n">
        <x:v>8.854272692815357e-8</x:v>
      </x:c>
      <x:c r="S14" s="46" t="n">
        <x:v>4.692082165858036e-8</x:v>
      </x:c>
      <x:c r="T14" s="46" t="n">
        <x:v>8.466447189159343e-9</x:v>
      </x:c>
      <x:c r="U14" s="31" t="str">
        <x:v>Candidate surface form is directly representable in the public Ngram interface. Complete 1842–2022 unsmoothed series reused from the audited quantitative-v0.1 baseline.</x:v>
      </x:c>
      <x:c r="V14" s="31" t="str">
        <x:v>NO_STANDALONE_HEADWORD</x:v>
      </x:c>
      <x:c r="W14" s="31" t="str">
        <x:v>Component lexical analysis plus anchor-source contextual meaning</x:v>
      </x:c>
      <x:c r="X14" s="31" t="str">
        <x:v>A physical temperature, warming, heat, or measurement sense in the documented anchor context.</x:v>
      </x:c>
      <x:c r="Y14" s="31" t="str">
        <x:v>A local or instrument-specific temperature reading; the candidate is interpreted in its documented anchor and voice context.</x:v>
      </x:c>
      <x:c r="Z14" s="31" t="str">
        <x:v>STRONG</x:v>
      </x:c>
      <x:c r="AA14" s="19" t="str">
        <x:v>The surface form may realize multiple senses; candidate meaning remains anchored to the report-visible source context.</x:v>
      </x:c>
      <x:c r="AB14"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https://api.dictionaryapi.dev/api/v2/entries/en/dry%20bulb%20thermometer; https://websters1913.timcieplowski.com/word/thermometer/</x:v>
      </x:c>
      <x:c r="AC14" s="31" t="str">
        <x:v>INTERNET_ARCHIVE_METADATA_TEXT_ITEM_COUNT</x:v>
      </x:c>
      <x:c r="AD14" s="19" t="str">
        <x:v>"dry bulb thermometer" AND mediatype:texts</x:v>
      </x:c>
      <x:c r="AE14" s="31" t="str">
        <x:v>EXACT_PHRASE</x:v>
      </x:c>
      <x:c r="AF14" s="31" t="str">
        <x:v>COMPLETED_NONZERO</x:v>
      </x:c>
      <x:c r="AG14" s="25" t="n">
        <x:v>2</x:v>
      </x:c>
      <x:c r="AH14" s="25" t="n">
        <x:v>0</x:v>
      </x:c>
      <x:c r="AI14" s="19" t="str">
        <x:v>2026-08-26</x:v>
      </x:c>
      <x:c r="AJ14" s="31" t="str">
        <x:v>Metadata text-item count; not a full-text lexical frequency. Secondary metric: NOT_RUN_OPENALEX_DAILY_BUDGET_EXHAUSTED: shared provider response retained; no count fabricated.</x:v>
      </x:c>
      <x:c r="AK14" s="31" t="str">
        <x:v>FULLY_COVERED</x:v>
      </x:c>
      <x:c r="AL14" s="19" t="str">
        <x:v>PENDING_SOURCE_REVIEW</x:v>
      </x:c>
      <x:c r="AM14" s="20" t="str">
        <x:v>MEDIUM</x:v>
      </x:c>
    </x:row>
    <x:row r="15" ht="34" customHeight="1">
      <x:c r="A15" s="40" t="str">
        <x:v>FT-SEED-R1B-P-1842-11</x:v>
      </x:c>
      <x:c r="B15" s="19" t="str">
        <x:v>1842</x:v>
      </x:c>
      <x:c r="C15" s="25" t="n">
        <x:v>11</x:v>
      </x:c>
      <x:c r="D15" s="31" t="str">
        <x:v>wet bulb thermometer</x:v>
      </x:c>
      <x:c r="E15" s="31" t="str">
        <x:v>local / instrumental temperature</x:v>
      </x:c>
      <x:c r="F15" s="31" t="str">
        <x:v>temperature_threshold</x:v>
      </x:c>
      <x:c r="G15" s="19" t="str">
        <x:v>A</x:v>
      </x:c>
      <x:c r="H15" s="19" t="str">
        <x:v>V1</x:v>
      </x:c>
      <x:c r="I15" s="19" t="str">
        <x:v>NOT_EXPOSED_IN_REPORT</x:v>
      </x:c>
      <x:c r="J15" s="31" t="str">
        <x:v>S1842-RS-COLABA</x:v>
      </x:c>
      <x:c r="K15" s="31" t="str">
        <x:v>RECONSTRUCTED_FROM_REPORT; Fear of Temperature_ Stratified Lexical Expansion, Voice Mapping, and Semantic-Relational Pre-Valida.pdf; p.6; project candidate FT-SEED-R1B-P-1842-11; original visible ID not available</x:v>
      </x:c>
      <x:c r="L15" s="31" t="str">
        <x:v>SUCCEEDED_REUSED_BASELINE</x:v>
      </x:c>
      <x:c r="M15" s="31" t="str">
        <x:v>wet bulb thermometer</x:v>
      </x:c>
      <x:c r="N15" s="31" t="str">
        <x:v>EXACT</x:v>
      </x:c>
      <x:c r="O15" s="19" t="str">
        <x:v>1842</x:v>
      </x:c>
      <x:c r="P15" s="19" t="str">
        <x:v>1869</x:v>
      </x:c>
      <x:c r="Q15" s="46" t="n">
        <x:v>1.703290762877785e-7</x:v>
      </x:c>
      <x:c r="R15" s="46" t="n">
        <x:v>7.550155167734829e-9</x:v>
      </x:c>
      <x:c r="S15" s="46" t="n">
        <x:v>5.215477506814725e-8</x:v>
      </x:c>
      <x:c r="T15" s="46" t="n">
        <x:v>7.142087012079745e-9</x:v>
      </x:c>
      <x:c r="U15" s="31" t="str">
        <x:v>Candidate surface form is directly representable in the public Ngram interface. Complete 1842–2022 unsmoothed series reused from the audited quantitative-v0.1 baseline.</x:v>
      </x:c>
      <x:c r="V15" s="31" t="str">
        <x:v>NO_STANDALONE_HEADWORD</x:v>
      </x:c>
      <x:c r="W15" s="31" t="str">
        <x:v>Component lexical analysis plus anchor-source contextual meaning</x:v>
      </x:c>
      <x:c r="X15" s="31" t="str">
        <x:v>A physical temperature, warming, heat, or measurement sense in the documented anchor context.</x:v>
      </x:c>
      <x:c r="Y15" s="31" t="str">
        <x:v>A local or instrument-specific temperature reading; the candidate is interpreted in its documented anchor and voice context.</x:v>
      </x:c>
      <x:c r="Z15" s="31" t="str">
        <x:v>STRONG</x:v>
      </x:c>
      <x:c r="AA15" s="19" t="str">
        <x:v>The surface form may realize multiple senses; candidate meaning remains anchored to the report-visible source context.</x:v>
      </x:c>
      <x:c r="AB15"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https://api.dictionaryapi.dev/api/v2/entries/en/wet%20bulb%20thermometer; https://websters1913.timcieplowski.com/word/thermometer/</x:v>
      </x:c>
      <x:c r="AC15" s="31" t="str">
        <x:v>INTERNET_ARCHIVE_METADATA_TEXT_ITEM_COUNT</x:v>
      </x:c>
      <x:c r="AD15" s="19" t="str">
        <x:v>"wet bulb thermometer" AND mediatype:texts</x:v>
      </x:c>
      <x:c r="AE15" s="31" t="str">
        <x:v>EXACT_PHRASE</x:v>
      </x:c>
      <x:c r="AF15" s="31" t="str">
        <x:v>COMPLETED_NONZERO</x:v>
      </x:c>
      <x:c r="AG15" s="25" t="n">
        <x:v>7</x:v>
      </x:c>
      <x:c r="AH15" s="25" t="n">
        <x:v>0</x:v>
      </x:c>
      <x:c r="AI15" s="19" t="str">
        <x:v>2026-08-26</x:v>
      </x:c>
      <x:c r="AJ15" s="31" t="str">
        <x:v>Metadata text-item count; not a full-text lexical frequency. Secondary metric: NOT_RUN_OPENALEX_DAILY_BUDGET_EXHAUSTED: shared provider response retained; no count fabricated.</x:v>
      </x:c>
      <x:c r="AK15" s="31" t="str">
        <x:v>FULLY_COVERED</x:v>
      </x:c>
      <x:c r="AL15" s="19" t="str">
        <x:v>PENDING_SOURCE_REVIEW</x:v>
      </x:c>
      <x:c r="AM15" s="20" t="str">
        <x:v>MEDIUM</x:v>
      </x:c>
    </x:row>
    <x:row r="16" ht="34" customHeight="1">
      <x:c r="A16" s="40" t="str">
        <x:v>FT-SEED-R1B-P-1842-12</x:v>
      </x:c>
      <x:c r="B16" s="19" t="str">
        <x:v>1842</x:v>
      </x:c>
      <x:c r="C16" s="25" t="n">
        <x:v>12</x:v>
      </x:c>
      <x:c r="D16" s="31" t="str">
        <x:v>meteorological observations</x:v>
      </x:c>
      <x:c r="E16" s="31" t="str">
        <x:v>historical climate / climatological condition</x:v>
      </x:c>
      <x:c r="F16" s="31" t="str">
        <x:v>climate</x:v>
      </x:c>
      <x:c r="G16" s="19" t="str">
        <x:v>B</x:v>
      </x:c>
      <x:c r="H16" s="19" t="str">
        <x:v>V1</x:v>
      </x:c>
      <x:c r="I16" s="19" t="str">
        <x:v>NOT_EXPOSED_IN_REPORT</x:v>
      </x:c>
      <x:c r="J16" s="31" t="str">
        <x:v>S1842-RS-COLABA</x:v>
      </x:c>
      <x:c r="K16" s="31" t="str">
        <x:v>RECONSTRUCTED_FROM_REPORT; Fear of Temperature_ Stratified Lexical Expansion, Voice Mapping, and Semantic-Relational Pre-Valida.pdf; p.6; project candidate FT-SEED-R1B-P-1842-12; original visible ID not available</x:v>
      </x:c>
      <x:c r="L16" s="31" t="str">
        <x:v>SUCCEEDED_REUSED_BASELINE</x:v>
      </x:c>
      <x:c r="M16" s="31" t="str">
        <x:v>meteorological observations</x:v>
      </x:c>
      <x:c r="N16" s="31" t="str">
        <x:v>EXACT</x:v>
      </x:c>
      <x:c r="O16" s="19" t="str">
        <x:v>1842</x:v>
      </x:c>
      <x:c r="P16" s="19" t="str">
        <x:v>1875</x:v>
      </x:c>
      <x:c r="Q16" s="46" t="n">
        <x:v>0.0000017900506604495714</x:v>
      </x:c>
      <x:c r="R16" s="46" t="n">
        <x:v>9.468428674996865e-7</x:v>
      </x:c>
      <x:c r="S16" s="46" t="n">
        <x:v>8.245251478522508e-7</x:v>
      </x:c>
      <x:c r="T16" s="46" t="n">
        <x:v>6.520955656008631e-8</x:v>
      </x:c>
      <x:c r="U16" s="31" t="str">
        <x:v>Candidate surface form is directly representable in the public Ngram interface. Complete 1842–2022 unsmoothed series reused from the audited quantitative-v0.1 baseline.</x:v>
      </x:c>
      <x:c r="V16" s="31" t="str">
        <x:v>NO_STANDALONE_HEADWORD</x:v>
      </x:c>
      <x:c r="W16" s="31" t="str">
        <x:v>Component lexical analysis plus anchor-source contextual meaning</x:v>
      </x:c>
      <x:c r="X16" s="31" t="str">
        <x:v>A climatic, atmospheric, meteorological, or causal-science sense in the documented anchor context.</x:v>
      </x:c>
      <x:c r="Y16" s="31" t="str">
        <x:v>Climate as a historical, geographical, seasonal, or climatological condition; the candidate is interpreted in its documented anchor and voice context.</x:v>
      </x:c>
      <x:c r="Z16" s="31" t="str">
        <x:v>STRONG</x:v>
      </x:c>
      <x:c r="AA16" s="19" t="str">
        <x:v>The surface form may realize multiple senses; candidate meaning remains anchored to the report-visible source context.</x:v>
      </x:c>
      <x:c r="AB16"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https://api.dictionaryapi.dev/api/v2/entries/en/meteorological%20observations; https://websters1913.timcieplowski.com/word/observations/</x:v>
      </x:c>
      <x:c r="AC16" s="31" t="str">
        <x:v>INTERNET_ARCHIVE_METADATA_TEXT_ITEM_COUNT</x:v>
      </x:c>
      <x:c r="AD16" s="19" t="str">
        <x:v>"meteorological observations" AND mediatype:texts</x:v>
      </x:c>
      <x:c r="AE16" s="31" t="str">
        <x:v>EXACT_PHRASE</x:v>
      </x:c>
      <x:c r="AF16" s="31" t="str">
        <x:v>COMPLETED_NONZERO</x:v>
      </x:c>
      <x:c r="AG16" s="25" t="n">
        <x:v>1458</x:v>
      </x:c>
      <x:c r="AH16" s="25" t="n">
        <x:v>94</x:v>
      </x:c>
      <x:c r="AI16" s="19" t="str">
        <x:v>2026-08-26</x:v>
      </x:c>
      <x:c r="AJ16" s="31" t="str">
        <x:v>Metadata text-item count; not a full-text lexical frequency. Secondary metric: NOT_RUN_OPENALEX_DAILY_BUDGET_EXHAUSTED: shared provider response retained; no count fabricated.</x:v>
      </x:c>
      <x:c r="AK16" s="31" t="str">
        <x:v>FULLY_COVERED</x:v>
      </x:c>
      <x:c r="AL16" s="19" t="str">
        <x:v>PENDING_SOURCE_REVIEW</x:v>
      </x:c>
      <x:c r="AM16" s="20" t="str">
        <x:v>MEDIUM</x:v>
      </x:c>
    </x:row>
    <x:row r="17" ht="34" customHeight="1">
      <x:c r="A17" s="40" t="str">
        <x:v>FT-SEED-R1B-P-1842-13</x:v>
      </x:c>
      <x:c r="B17" s="19" t="str">
        <x:v>1842</x:v>
      </x:c>
      <x:c r="C17" s="25" t="n">
        <x:v>13</x:v>
      </x:c>
      <x:c r="D17" s="31" t="str">
        <x:v>meteorological journal</x:v>
      </x:c>
      <x:c r="E17" s="31" t="str">
        <x:v>historical climate / climatological condition</x:v>
      </x:c>
      <x:c r="F17" s="31" t="str">
        <x:v>climate</x:v>
      </x:c>
      <x:c r="G17" s="19" t="str">
        <x:v>B</x:v>
      </x:c>
      <x:c r="H17" s="19" t="str">
        <x:v>V1</x:v>
      </x:c>
      <x:c r="I17" s="19" t="str">
        <x:v>NOT_EXPOSED_IN_REPORT</x:v>
      </x:c>
      <x:c r="J17" s="31" t="str">
        <x:v>S1842-ROSS</x:v>
      </x:c>
      <x:c r="K17" s="31" t="str">
        <x:v>RECONSTRUCTED_FROM_REPORT; Fear of Temperature_ Stratified Lexical Expansion, Voice Mapping, and Semantic-Relational Pre-Valida.pdf; p.6; project candidate FT-SEED-R1B-P-1842-13; original visible ID not available</x:v>
      </x:c>
      <x:c r="L17" s="31" t="str">
        <x:v>SUCCEEDED_REUSED_BASELINE</x:v>
      </x:c>
      <x:c r="M17" s="31" t="str">
        <x:v>meteorological journal</x:v>
      </x:c>
      <x:c r="N17" s="31" t="str">
        <x:v>EXACT</x:v>
      </x:c>
      <x:c r="O17" s="19" t="str">
        <x:v>1842</x:v>
      </x:c>
      <x:c r="P17" s="19" t="str">
        <x:v>1842</x:v>
      </x:c>
      <x:c r="Q17" s="46" t="n">
        <x:v>5.256654992402687e-7</x:v>
      </x:c>
      <x:c r="R17" s="46" t="n">
        <x:v>5.256654992402687e-7</x:v>
      </x:c>
      <x:c r="S17" s="46" t="n">
        <x:v>2.929219990871479e-7</x:v>
      </x:c>
      <x:c r="T17" s="46" t="n">
        <x:v>2.964070766608984e-9</x:v>
      </x:c>
      <x:c r="U17" s="31" t="str">
        <x:v>Candidate surface form is directly representable in the public Ngram interface. Complete 1842–2022 unsmoothed series reused from the audited quantitative-v0.1 baseline.</x:v>
      </x:c>
      <x:c r="V17" s="31" t="str">
        <x:v>NO_STANDALONE_HEADWORD</x:v>
      </x:c>
      <x:c r="W17" s="31" t="str">
        <x:v>Component lexical analysis plus anchor-source contextual meaning</x:v>
      </x:c>
      <x:c r="X17" s="31" t="str">
        <x:v>A climatic, atmospheric, meteorological, or causal-science sense in the documented anchor context.</x:v>
      </x:c>
      <x:c r="Y17" s="31" t="str">
        <x:v>Climate as a historical, geographical, seasonal, or climatological condition; the candidate is interpreted in its documented anchor and voice context.</x:v>
      </x:c>
      <x:c r="Z17" s="31" t="str">
        <x:v>STRONG</x:v>
      </x:c>
      <x:c r="AA17" s="19" t="str">
        <x:v>The surface form may realize multiple senses; candidate meaning remains anchored to the report-visible source context.</x:v>
      </x:c>
      <x:c r="AB17" s="31" t="str">
        <x:v>Secondary: Component headword checked: journal.;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https://api.dictionaryapi.dev/api/v2/entries/en/meteorological%20journal; https://websters1913.timcieplowski.com/word/journal/</x:v>
      </x:c>
      <x:c r="AC17" s="31" t="str">
        <x:v>INTERNET_ARCHIVE_METADATA_TEXT_ITEM_COUNT</x:v>
      </x:c>
      <x:c r="AD17" s="19" t="str">
        <x:v>"meteorological journal" AND mediatype:texts</x:v>
      </x:c>
      <x:c r="AE17" s="31" t="str">
        <x:v>EXACT_PHRASE</x:v>
      </x:c>
      <x:c r="AF17" s="31" t="str">
        <x:v>COMPLETED_NONZERO</x:v>
      </x:c>
      <x:c r="AG17" s="25" t="n">
        <x:v>411</x:v>
      </x:c>
      <x:c r="AH17" s="25" t="n">
        <x:v>19</x:v>
      </x:c>
      <x:c r="AI17" s="19" t="str">
        <x:v>2026-08-26</x:v>
      </x:c>
      <x:c r="AJ17" s="31" t="str">
        <x:v>Metadata text-item count; not a full-text lexical frequency. Secondary metric: NOT_RUN_OPENALEX_DAILY_BUDGET_EXHAUSTED: shared provider response retained; no count fabricated.</x:v>
      </x:c>
      <x:c r="AK17" s="31" t="str">
        <x:v>FULLY_COVERED</x:v>
      </x:c>
      <x:c r="AL17" s="19" t="str">
        <x:v>PENDING_SOURCE_REVIEW</x:v>
      </x:c>
      <x:c r="AM17" s="20" t="str">
        <x:v>MEDIUM</x:v>
      </x:c>
    </x:row>
    <x:row r="18" ht="34" customHeight="1">
      <x:c r="A18" s="40" t="str">
        <x:v>FT-SEED-R1B-P-1842-14</x:v>
      </x:c>
      <x:c r="B18" s="19" t="str">
        <x:v>1842</x:v>
      </x:c>
      <x:c r="C18" s="25" t="n">
        <x:v>14</x:v>
      </x:c>
      <x:c r="D18" s="31" t="str">
        <x:v>weather</x:v>
      </x:c>
      <x:c r="E18" s="31" t="str">
        <x:v>historical climate / climatological condition</x:v>
      </x:c>
      <x:c r="F18" s="31" t="str">
        <x:v>climate</x:v>
      </x:c>
      <x:c r="G18" s="19" t="str">
        <x:v>B</x:v>
      </x:c>
      <x:c r="H18" s="19" t="str">
        <x:v>V1</x:v>
      </x:c>
      <x:c r="I18" s="19" t="str">
        <x:v>NOT_EXPOSED_IN_REPORT</x:v>
      </x:c>
      <x:c r="J18" s="31" t="str">
        <x:v>S1842-LEICHHARDT-L</x:v>
      </x:c>
      <x:c r="K18" s="31" t="str">
        <x:v>RECONSTRUCTED_FROM_REPORT; Fear of Temperature_ Stratified Lexical Expansion, Voice Mapping, and Semantic-Relational Pre-Valida.pdf; p.6; project candidate FT-SEED-R1B-P-1842-14; original visible ID not available</x:v>
      </x:c>
      <x:c r="L18" s="31" t="str">
        <x:v>SUCCEEDED_REUSED_BASELINE</x:v>
      </x:c>
      <x:c r="M18" s="31" t="str">
        <x:v>weather</x:v>
      </x:c>
      <x:c r="N18" s="31" t="str">
        <x:v>EXACT</x:v>
      </x:c>
      <x:c r="O18" s="19" t="str">
        <x:v>1842</x:v>
      </x:c>
      <x:c r="P18" s="19" t="str">
        <x:v>1928</x:v>
      </x:c>
      <x:c r="Q18" s="46" t="n">
        <x:v>0.00006017915046766659</x:v>
      </x:c>
      <x:c r="R18" s="46" t="n">
        <x:v>0.000043293189150972466</x:v>
      </x:c>
      <x:c r="S18" s="46" t="n">
        <x:v>0.00004177567043939234</x:v>
      </x:c>
      <x:c r="T18" s="46" t="n">
        <x:v>0.000031858087396925694</x:v>
      </x:c>
      <x:c r="U18" s="31" t="str">
        <x:v>Candidate surface form is directly representable in the public Ngram interface. Complete 1842–2022 unsmoothed series reused from the audited quantitative-v0.1 baseline.</x:v>
      </x:c>
      <x:c r="V18" s="31" t="str">
        <x:v>DIRECT_HEADWORD</x:v>
      </x:c>
      <x:c r="W18" s="31" t="str">
        <x:v>Webster's Revised Unabridged Dictionary (1913 public-domain headword index)</x:v>
      </x:c>
      <x:c r="X18" s="31" t="str">
        <x:v>A climatic, atmospheric, meteorological, or causal-science sense in the documented anchor context.</x:v>
      </x:c>
      <x:c r="Y18" s="31" t="str">
        <x:v>Climate as a historical, geographical, seasonal, or climatological condition; the candidate is interpreted in its documented anchor and voice context.</x:v>
      </x:c>
      <x:c r="Z18" s="31" t="str">
        <x:v>STRONG</x:v>
      </x:c>
      <x:c r="AA18" s="19" t="str">
        <x:v>The surface form may realize multiple senses; candidate meaning remains anchored to the report-visible source context.</x:v>
      </x:c>
      <x:c r="AB18" s="31" t="str">
        <x:v>Secondary: Component headword checked: weather.; historical: Anchor-period research source/context; Webster 1913 stable component URL recorded but automated page retrieval was unavailable; source: https://websters1913.timcieplowski.com/word/weather/; https://api.dictionaryapi.dev/api/v2/entries/en/weather</x:v>
      </x:c>
      <x:c r="AC18" s="31" t="str">
        <x:v>INTERNET_ARCHIVE_METADATA_TEXT_ITEM_COUNT</x:v>
      </x:c>
      <x:c r="AD18" s="19" t="str">
        <x:v>"weather" AND mediatype:texts</x:v>
      </x:c>
      <x:c r="AE18" s="31" t="str">
        <x:v>EXACT_PHRASE</x:v>
      </x:c>
      <x:c r="AF18" s="31" t="str">
        <x:v>COMPLETED_NONZERO</x:v>
      </x:c>
      <x:c r="AG18" s="25" t="n">
        <x:v>67834</x:v>
      </x:c>
      <x:c r="AH18" s="25" t="n">
        <x:v>123</x:v>
      </x:c>
      <x:c r="AI18" s="19" t="str">
        <x:v>2026-08-26</x:v>
      </x:c>
      <x:c r="AJ18" s="31" t="str">
        <x:v>Metadata text-item count; not a full-text lexical frequency. Secondary metric: NOT_RUN_OPENALEX_DAILY_BUDGET_EXHAUSTED: shared provider response retained; no count fabricated.</x:v>
      </x:c>
      <x:c r="AK18" s="31" t="str">
        <x:v>FULLY_COVERED</x:v>
      </x:c>
      <x:c r="AL18" s="19" t="str">
        <x:v>PENDING_SOURCE_REVIEW</x:v>
      </x:c>
      <x:c r="AM18" s="20" t="str">
        <x:v>MEDIUM</x:v>
      </x:c>
    </x:row>
    <x:row r="19" ht="34" customHeight="1">
      <x:c r="A19" s="40" t="str">
        <x:v>FT-SEED-R1B-P-1842-15</x:v>
      </x:c>
      <x:c r="B19" s="19" t="str">
        <x:v>1842</x:v>
      </x:c>
      <x:c r="C19" s="25" t="n">
        <x:v>15</x:v>
      </x:c>
      <x:c r="D19" s="31" t="str">
        <x:v>climate</x:v>
      </x:c>
      <x:c r="E19" s="31" t="str">
        <x:v>historical climate / climatological condition</x:v>
      </x:c>
      <x:c r="F19" s="31" t="str">
        <x:v>climate</x:v>
      </x:c>
      <x:c r="G19" s="19" t="str">
        <x:v>B</x:v>
      </x:c>
      <x:c r="H19" s="19" t="str">
        <x:v>V1</x:v>
      </x:c>
      <x:c r="I19" s="19" t="str">
        <x:v>NOT_EXPOSED_IN_REPORT</x:v>
      </x:c>
      <x:c r="J19" s="31" t="str">
        <x:v>S1842-LEICHHARDT-L</x:v>
      </x:c>
      <x:c r="K19" s="31" t="str">
        <x:v>RECONSTRUCTED_FROM_REPORT; Fear of Temperature_ Stratified Lexical Expansion, Voice Mapping, and Semantic-Relational Pre-Valida.pdf; p.6; project candidate FT-SEED-R1B-P-1842-15; original visible ID not available</x:v>
      </x:c>
      <x:c r="L19" s="31" t="str">
        <x:v>SUCCEEDED_REUSED_BASELINE</x:v>
      </x:c>
      <x:c r="M19" s="31" t="str">
        <x:v>climate</x:v>
      </x:c>
      <x:c r="N19" s="31" t="str">
        <x:v>EXACT</x:v>
      </x:c>
      <x:c r="O19" s="19" t="str">
        <x:v>1842</x:v>
      </x:c>
      <x:c r="P19" s="19" t="str">
        <x:v>2022</x:v>
      </x:c>
      <x:c r="Q19" s="46" t="n">
        <x:v>0.00006484931783038578</x:v>
      </x:c>
      <x:c r="R19" s="46" t="n">
        <x:v>0.00003055828983633546</x:v>
      </x:c>
      <x:c r="S19" s="46" t="n">
        <x:v>0.000027172661063445958</x:v>
      </x:c>
      <x:c r="T19" s="46" t="n">
        <x:v>0.00006484931783038578</x:v>
      </x:c>
      <x:c r="U19" s="31" t="str">
        <x:v>Candidate surface form is directly representable in the public Ngram interface. Complete 1842–2022 unsmoothed series reused from the audited quantitative-v0.1 baseline.</x:v>
      </x:c>
      <x:c r="V19" s="31" t="str">
        <x:v>DIRECT_HEADWORD</x:v>
      </x:c>
      <x:c r="W19" s="31" t="str">
        <x:v>Webster's Revised Unabridged Dictionary (1913 public-domain headword index)</x:v>
      </x:c>
      <x:c r="X19" s="31" t="str">
        <x:v>A regional or prevailing atmospheric condition understood through meteorological observation, not the modern issue label 'climate change'.</x:v>
      </x:c>
      <x:c r="Y19" s="31" t="str">
        <x:v>Modern climate commonly denotes long-term statistical weather conditions or the coupled climate system; it does not by itself mean the modern issue label 'climate change'.</x:v>
      </x:c>
      <x:c r="Z19" s="31" t="str">
        <x:v>PARTIAL</x:v>
      </x:c>
      <x:c r="AA19" s="19" t="str">
        <x:v>Historical meteorological climate and modern climate-system/change senses overlap only partly; business/social metaphor senses are excluded.</x:v>
      </x:c>
      <x:c r="AB19" s="31" t="str">
        <x:v>Secondary: Component headword checked: climate.; historical: Anchor-period research source/context; Webster 1913 stable component URL recorded but automated page retrieval was unavailable; source: https://websters1913.timcieplowski.com/word/climate/; https://api.dictionaryapi.dev/api/v2/entries/en/climate</x:v>
      </x:c>
      <x:c r="AC19" s="31" t="str">
        <x:v>INTERNET_ARCHIVE_METADATA_TEXT_ITEM_COUNT</x:v>
      </x:c>
      <x:c r="AD19" s="19" t="str">
        <x:v>"climate" AND mediatype:texts</x:v>
      </x:c>
      <x:c r="AE19" s="31" t="str">
        <x:v>EXACT_PHRASE</x:v>
      </x:c>
      <x:c r="AF19" s="31" t="str">
        <x:v>COMPLETED_NONZERO</x:v>
      </x:c>
      <x:c r="AG19" s="25" t="n">
        <x:v>76386</x:v>
      </x:c>
      <x:c r="AH19" s="25" t="n">
        <x:v>140</x:v>
      </x:c>
      <x:c r="AI19" s="19" t="str">
        <x:v>2026-08-26</x:v>
      </x:c>
      <x:c r="AJ19" s="31" t="str">
        <x:v>Metadata text-item count; not a full-text lexical frequency. Secondary metric: Scholarly work discoverability count over OpenAlex search fields; not a corpus word frequency.</x:v>
      </x:c>
      <x:c r="AK19" s="31" t="str">
        <x:v>FULLY_COVERED</x:v>
      </x:c>
      <x:c r="AL19" s="19" t="str">
        <x:v>PENDING_SOURCE_REVIEW</x:v>
      </x:c>
      <x:c r="AM19" s="20" t="str">
        <x:v>MEDIUM</x:v>
      </x:c>
    </x:row>
    <x:row r="20" ht="34" customHeight="1">
      <x:c r="A20" s="40" t="str">
        <x:v>FT-SEED-R1B-P-1842-16</x:v>
      </x:c>
      <x:c r="B20" s="19" t="str">
        <x:v>1842</x:v>
      </x:c>
      <x:c r="C20" s="25" t="n">
        <x:v>16</x:v>
      </x:c>
      <x:c r="D20" s="31" t="str">
        <x:v>sun's heat</x:v>
      </x:c>
      <x:c r="E20" s="31" t="str">
        <x:v>physical heat source / state</x:v>
      </x:c>
      <x:c r="F20" s="31" t="str">
        <x:v>heat</x:v>
      </x:c>
      <x:c r="G20" s="19" t="str">
        <x:v>A</x:v>
      </x:c>
      <x:c r="H20" s="19" t="str">
        <x:v>V1</x:v>
      </x:c>
      <x:c r="I20" s="19" t="str">
        <x:v>NOT_EXPOSED_IN_REPORT</x:v>
      </x:c>
      <x:c r="J20" s="31" t="str">
        <x:v>S1842-ROSS</x:v>
      </x:c>
      <x:c r="K20" s="31" t="str">
        <x:v>RECONSTRUCTED_FROM_REPORT; Fear of Temperature_ Stratified Lexical Expansion, Voice Mapping, and Semantic-Relational Pre-Valida.pdf; p.6; project candidate FT-SEED-R1B-P-1842-16; original visible ID not available</x:v>
      </x:c>
      <x:c r="L20" s="31" t="str">
        <x:v>ZERO_RESPONSE_REUSED_BASELINE</x:v>
      </x:c>
      <x:c r="M20" s="31" t="str">
        <x:v>sun's heat</x:v>
      </x:c>
      <x:c r="N20" s="31" t="str">
        <x:v>EXACT</x:v>
      </x:c>
      <x:c r="O20" s="19" t="str">
        <x:v>NOT_APPLICABLE</x:v>
      </x:c>
      <x:c r="P20" s="19" t="str">
        <x:v>NOT_APPLICABLE</x:v>
      </x:c>
      <x:c r="Q20" s="46" t="str">
        <x:v>NOT_APPLICABLE</x:v>
      </x:c>
      <x:c r="R20" s="46" t="str">
        <x:v>NOT_APPLICABLE</x:v>
      </x:c>
      <x:c r="S20" s="46" t="str">
        <x:v>NOT_APPLICABLE</x:v>
      </x:c>
      <x:c r="T20" s="46" t="str">
        <x:v>NOT_APPLICABLE</x:v>
      </x:c>
      <x:c r="U20" s="31" t="str">
        <x:v>Candidate surface form is directly representable in the public Ngram interface. The audited executable rule returned an empty Ngram payload; retained as source/query zero-response evidence, not historical absence.</x:v>
      </x:c>
      <x:c r="V20" s="31" t="str">
        <x:v>NO_STANDALONE_HEADWORD</x:v>
      </x:c>
      <x:c r="W20" s="31" t="str">
        <x:v>Component lexical analysis plus anchor-source contextual meaning</x:v>
      </x:c>
      <x:c r="X20" s="31" t="str">
        <x:v>Physical or embodied heat in a local meteorological, material, or bodily-exposure sense.</x:v>
      </x:c>
      <x:c r="Y20" s="31" t="str">
        <x:v>Heat as a physical source, state, or thermal condition; the candidate is interpreted in its documented anchor and voice context.</x:v>
      </x:c>
      <x:c r="Z20" s="31" t="str">
        <x:v>STRONG</x:v>
      </x:c>
      <x:c r="AA20" s="19" t="str">
        <x:v>Heat may refer to cooking, machinery, emotion, contest, or political metaphor; those senses are not automatically relevant.</x:v>
      </x:c>
      <x:c r="AB20"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https://api.dictionaryapi.dev/api/v2/entries/en/sun%27s%20heat; https://websters1913.timcieplowski.com/word/heat/</x:v>
      </x:c>
      <x:c r="AC20" s="31" t="str">
        <x:v>INTERNET_ARCHIVE_METADATA_TEXT_ITEM_COUNT</x:v>
      </x:c>
      <x:c r="AD20" s="19" t="str">
        <x:v>"sun's heat" AND mediatype:texts</x:v>
      </x:c>
      <x:c r="AE20" s="31" t="str">
        <x:v>EXACT_PHRASE</x:v>
      </x:c>
      <x:c r="AF20" s="31" t="str">
        <x:v>COMPLETED_NONZERO</x:v>
      </x:c>
      <x:c r="AG20" s="25" t="n">
        <x:v>42</x:v>
      </x:c>
      <x:c r="AH20" s="25" t="n">
        <x:v>0</x:v>
      </x:c>
      <x:c r="AI20" s="19" t="str">
        <x:v>2026-08-26</x:v>
      </x:c>
      <x:c r="AJ20" s="31" t="str">
        <x:v>Metadata text-item count; not a full-text lexical frequency. Secondary metric: NOT_RUN_OPENALEX_DAILY_BUDGET_EXHAUSTED: shared provider response retained; no count fabricated.</x:v>
      </x:c>
      <x:c r="AK20" s="31" t="str">
        <x:v>FULLY_COVERED</x:v>
      </x:c>
      <x:c r="AL20" s="19" t="str">
        <x:v>PENDING_SOURCE_REVIEW</x:v>
      </x:c>
      <x:c r="AM20" s="20" t="str">
        <x:v>MEDIUM</x:v>
      </x:c>
    </x:row>
    <x:row r="21" ht="34" customHeight="1">
      <x:c r="A21" s="40" t="str">
        <x:v>FT-SEED-R1B-P-1842-17</x:v>
      </x:c>
      <x:c r="B21" s="19" t="str">
        <x:v>1842</x:v>
      </x:c>
      <x:c r="C21" s="25" t="n">
        <x:v>17</x:v>
      </x:c>
      <x:c r="D21" s="31" t="str">
        <x:v>radiation of the heat</x:v>
      </x:c>
      <x:c r="E21" s="31" t="str">
        <x:v>physical heat source / state</x:v>
      </x:c>
      <x:c r="F21" s="31" t="str">
        <x:v>heat</x:v>
      </x:c>
      <x:c r="G21" s="19" t="str">
        <x:v>B</x:v>
      </x:c>
      <x:c r="H21" s="19" t="str">
        <x:v>V1</x:v>
      </x:c>
      <x:c r="I21" s="19" t="str">
        <x:v>NOT_EXPOSED_IN_REPORT</x:v>
      </x:c>
      <x:c r="J21" s="31" t="str">
        <x:v>S1842-ROSS</x:v>
      </x:c>
      <x:c r="K21" s="31" t="str">
        <x:v>RECONSTRUCTED_FROM_REPORT; Fear of Temperature_ Stratified Lexical Expansion, Voice Mapping, and Semantic-Relational Pre-Valida.pdf; p.6; project candidate FT-SEED-R1B-P-1842-17; original visible ID not available</x:v>
      </x:c>
      <x:c r="L21" s="31" t="str">
        <x:v>SUCCEEDED_REUSED_BASELINE</x:v>
      </x:c>
      <x:c r="M21" s="31" t="str">
        <x:v>radiation of the heat</x:v>
      </x:c>
      <x:c r="N21" s="31" t="str">
        <x:v>EXACT</x:v>
      </x:c>
      <x:c r="O21" s="19" t="str">
        <x:v>1842</x:v>
      </x:c>
      <x:c r="P21" s="19" t="str">
        <x:v>1850</x:v>
      </x:c>
      <x:c r="Q21" s="46" t="n">
        <x:v>2.7596689378128758e-8</x:v>
      </x:c>
      <x:c r="R21" s="46" t="n">
        <x:v>5.867545560533927e-9</x:v>
      </x:c>
      <x:c r="S21" s="46" t="n">
        <x:v>6.7355773181176914e-9</x:v>
      </x:c>
      <x:c r="T21" s="46" t="n">
        <x:v>5.081168263920688e-10</x:v>
      </x:c>
      <x:c r="U21" s="31" t="str">
        <x:v>Candidate surface form is directly representable in the public Ngram interface. Complete 1842–2022 unsmoothed series reused from the audited quantitative-v0.1 baseline.</x:v>
      </x:c>
      <x:c r="V21" s="31" t="str">
        <x:v>NO_STANDALONE_HEADWORD</x:v>
      </x:c>
      <x:c r="W21" s="31" t="str">
        <x:v>Component lexical analysis plus anchor-source contextual meaning</x:v>
      </x:c>
      <x:c r="X21" s="31" t="str">
        <x:v>A climatic, atmospheric, meteorological, or causal-science sense in the documented anchor context.</x:v>
      </x:c>
      <x:c r="Y21" s="31" t="str">
        <x:v>Heat as a physical source, state, or thermal condition; the candidate is interpreted in its documented anchor and voice context.</x:v>
      </x:c>
      <x:c r="Z21" s="31" t="str">
        <x:v>STRONG</x:v>
      </x:c>
      <x:c r="AA21" s="19" t="str">
        <x:v>The surface form may realize multiple senses; candidate meaning remains anchored to the report-visible source context.</x:v>
      </x:c>
      <x:c r="AB21"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https://api.dictionaryapi.dev/api/v2/entries/en/radiation%20of%20the%20heat; https://websters1913.timcieplowski.com/word/heat/</x:v>
      </x:c>
      <x:c r="AC21" s="31" t="str">
        <x:v>INTERNET_ARCHIVE_METADATA_TEXT_ITEM_COUNT</x:v>
      </x:c>
      <x:c r="AD21" s="19" t="str">
        <x:v>"radiation of the heat" AND mediatype:texts</x:v>
      </x:c>
      <x:c r="AE21" s="31" t="str">
        <x:v>EXACT_PHRASE</x:v>
      </x:c>
      <x:c r="AF21" s="31" t="str">
        <x:v>COMPLETED_NONZERO</x:v>
      </x:c>
      <x:c r="AG21" s="25" t="n">
        <x:v>1</x:v>
      </x:c>
      <x:c r="AH21" s="25" t="n">
        <x:v>0</x:v>
      </x:c>
      <x:c r="AI21" s="19" t="str">
        <x:v>2026-08-26</x:v>
      </x:c>
      <x:c r="AJ21" s="31" t="str">
        <x:v>Metadata text-item count; not a full-text lexical frequency. Secondary metric: NOT_RUN_OPENALEX_DAILY_BUDGET_EXHAUSTED: shared provider response retained; no count fabricated.</x:v>
      </x:c>
      <x:c r="AK21" s="31" t="str">
        <x:v>FULLY_COVERED</x:v>
      </x:c>
      <x:c r="AL21" s="19" t="str">
        <x:v>PENDING_SOURCE_REVIEW</x:v>
      </x:c>
      <x:c r="AM21" s="20" t="str">
        <x:v>MEDIUM</x:v>
      </x:c>
    </x:row>
    <x:row r="22" ht="34" customHeight="1">
      <x:c r="A22" s="40" t="str">
        <x:v>FT-SEED-R1B-P-1842-18</x:v>
      </x:c>
      <x:c r="B22" s="19" t="str">
        <x:v>1842</x:v>
      </x:c>
      <x:c r="C22" s="25" t="n">
        <x:v>18</x:v>
      </x:c>
      <x:c r="D22" s="31" t="str">
        <x:v>changes of temperature</x:v>
      </x:c>
      <x:c r="E22" s="31" t="str">
        <x:v>local / instrumental temperature</x:v>
      </x:c>
      <x:c r="F22" s="31" t="str">
        <x:v>temperature_threshold</x:v>
      </x:c>
      <x:c r="G22" s="19" t="str">
        <x:v>A</x:v>
      </x:c>
      <x:c r="H22" s="19" t="str">
        <x:v>V2</x:v>
      </x:c>
      <x:c r="I22" s="19" t="str">
        <x:v>NOT_EXPOSED_IN_REPORT</x:v>
      </x:c>
      <x:c r="J22" s="31" t="str">
        <x:v>S1842-CHADWICK</x:v>
      </x:c>
      <x:c r="K22" s="31" t="str">
        <x:v>RECONSTRUCTED_FROM_REPORT; Fear of Temperature_ Stratified Lexical Expansion, Voice Mapping, and Semantic-Relational Pre-Valida.pdf; p.7; project candidate FT-SEED-R1B-P-1842-18; original visible ID not available</x:v>
      </x:c>
      <x:c r="L22" s="31" t="str">
        <x:v>SUCCEEDED_REUSED_BASELINE</x:v>
      </x:c>
      <x:c r="M22" s="31" t="str">
        <x:v>changes of temperature</x:v>
      </x:c>
      <x:c r="N22" s="31" t="str">
        <x:v>EXACT</x:v>
      </x:c>
      <x:c r="O22" s="19" t="str">
        <x:v>1842</x:v>
      </x:c>
      <x:c r="P22" s="19" t="str">
        <x:v>1884</x:v>
      </x:c>
      <x:c r="Q22" s="46" t="n">
        <x:v>9.022425947469159e-7</x:v>
      </x:c>
      <x:c r="R22" s="46" t="n">
        <x:v>6.602953730450167e-7</x:v>
      </x:c>
      <x:c r="S22" s="46" t="n">
        <x:v>4.767976034547594e-7</x:v>
      </x:c>
      <x:c r="T22" s="46" t="n">
        <x:v>6.394769389017618e-8</x:v>
      </x:c>
      <x:c r="U22" s="31" t="str">
        <x:v>Candidate surface form is directly representable in the public Ngram interface. Complete 1842–2022 unsmoothed series reused from the audited quantitative-v0.1 baseline.</x:v>
      </x:c>
      <x:c r="V22" s="31" t="str">
        <x:v>NO_STANDALONE_HEADWORD</x:v>
      </x:c>
      <x:c r="W22" s="31" t="str">
        <x:v>Component lexical analysis plus anchor-source contextual meaning</x:v>
      </x:c>
      <x:c r="X22" s="31" t="str">
        <x:v>A physical temperature, warming, heat, or measurement sense in the documented anchor context.</x:v>
      </x:c>
      <x:c r="Y22" s="31" t="str">
        <x:v>A local or instrument-specific temperature reading; the candidate is interpreted in its documented anchor and voice context.</x:v>
      </x:c>
      <x:c r="Z22" s="31" t="str">
        <x:v>STRONG</x:v>
      </x:c>
      <x:c r="AA22" s="19" t="str">
        <x:v>The surface form may realize multiple senses; candidate meaning remains anchored to the report-visible source context.</x:v>
      </x:c>
      <x:c r="AB22"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https://api.dictionaryapi.dev/api/v2/entries/en/changes%20of%20temperature; https://websters1913.timcieplowski.com/word/temperature/</x:v>
      </x:c>
      <x:c r="AC22" s="31" t="str">
        <x:v>INTERNET_ARCHIVE_METADATA_TEXT_ITEM_COUNT</x:v>
      </x:c>
      <x:c r="AD22" s="19" t="str">
        <x:v>"changes of temperature" AND mediatype:texts</x:v>
      </x:c>
      <x:c r="AE22" s="31" t="str">
        <x:v>EXACT_PHRASE</x:v>
      </x:c>
      <x:c r="AF22" s="31" t="str">
        <x:v>COMPLETED_NONZERO</x:v>
      </x:c>
      <x:c r="AG22" s="25" t="n">
        <x:v>75</x:v>
      </x:c>
      <x:c r="AH22" s="25" t="n">
        <x:v>4</x:v>
      </x:c>
      <x:c r="AI22" s="19" t="str">
        <x:v>2026-08-26</x:v>
      </x:c>
      <x:c r="AJ22" s="31" t="str">
        <x:v>Metadata text-item count; not a full-text lexical frequency. Secondary metric: Scholarly work discoverability count over OpenAlex search fields; not a corpus word frequency.</x:v>
      </x:c>
      <x:c r="AK22" s="31" t="str">
        <x:v>FULLY_COVERED</x:v>
      </x:c>
      <x:c r="AL22" s="19" t="str">
        <x:v>PENDING_SOURCE_REVIEW</x:v>
      </x:c>
      <x:c r="AM22" s="20" t="str">
        <x:v>MEDIUM</x:v>
      </x:c>
    </x:row>
    <x:row r="23" ht="34" customHeight="1">
      <x:c r="A23" s="40" t="str">
        <x:v>FT-SEED-R1B-P-1842-19</x:v>
      </x:c>
      <x:c r="B23" s="19" t="str">
        <x:v>1842</x:v>
      </x:c>
      <x:c r="C23" s="25" t="n">
        <x:v>19</x:v>
      </x:c>
      <x:c r="D23" s="31" t="str">
        <x:v>excessive heat</x:v>
      </x:c>
      <x:c r="E23" s="31" t="str">
        <x:v>extreme-heat hazard</x:v>
      </x:c>
      <x:c r="F23" s="31" t="str">
        <x:v>heat</x:v>
      </x:c>
      <x:c r="G23" s="19" t="str">
        <x:v>D</x:v>
      </x:c>
      <x:c r="H23" s="19" t="str">
        <x:v>V5</x:v>
      </x:c>
      <x:c r="I23" s="19" t="str">
        <x:v>NOT_EXPOSED_IN_REPORT</x:v>
      </x:c>
      <x:c r="J23" s="31" t="str">
        <x:v>S1842-CHADWICK</x:v>
      </x:c>
      <x:c r="K23" s="31" t="str">
        <x:v>RECONSTRUCTED_FROM_REPORT; Fear of Temperature_ Stratified Lexical Expansion, Voice Mapping, and Semantic-Relational Pre-Valida.pdf; p.7; project candidate FT-SEED-R1B-P-1842-19; original visible ID not available</x:v>
      </x:c>
      <x:c r="L23" s="31" t="str">
        <x:v>SUCCEEDED_REUSED_BASELINE</x:v>
      </x:c>
      <x:c r="M23" s="31" t="str">
        <x:v>excessive heat</x:v>
      </x:c>
      <x:c r="N23" s="31" t="str">
        <x:v>EXACT</x:v>
      </x:c>
      <x:c r="O23" s="19" t="str">
        <x:v>1842</x:v>
      </x:c>
      <x:c r="P23" s="19" t="str">
        <x:v>1842</x:v>
      </x:c>
      <x:c r="Q23" s="46" t="n">
        <x:v>4.7277645354171227e-7</x:v>
      </x:c>
      <x:c r="R23" s="46" t="n">
        <x:v>4.7277645354171227e-7</x:v>
      </x:c>
      <x:c r="S23" s="46" t="n">
        <x:v>4.305090330891659e-7</x:v>
      </x:c>
      <x:c r="T23" s="46" t="n">
        <x:v>1.6687275639082344e-7</x:v>
      </x:c>
      <x:c r="U23" s="31" t="str">
        <x:v>Candidate surface form is directly representable in the public Ngram interface. Complete 1842–2022 unsmoothed series reused from the audited quantitative-v0.1 baseline.</x:v>
      </x:c>
      <x:c r="V23" s="31" t="str">
        <x:v>NO_STANDALONE_HEADWORD</x:v>
      </x:c>
      <x:c r="W23" s="31" t="str">
        <x:v>Component lexical analysis plus anchor-source contextual meaning</x:v>
      </x:c>
      <x:c r="X23" s="31" t="str">
        <x:v>Physical or embodied heat in a local meteorological, material, or bodily-exposure sense.</x:v>
      </x:c>
      <x:c r="Y23" s="31" t="str">
        <x:v>Extreme heat framed as a hazard with health or social consequences; the candidate is interpreted in its documented anchor and voice context.</x:v>
      </x:c>
      <x:c r="Z23" s="31" t="str">
        <x:v>STRONG</x:v>
      </x:c>
      <x:c r="AA23" s="19" t="str">
        <x:v>Heat may refer to cooking, machinery, emotion, contest, or political metaphor; those senses are not automatically relevant.</x:v>
      </x:c>
      <x:c r="AB23"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https://api.dictionaryapi.dev/api/v2/entries/en/excessive%20heat; https://websters1913.timcieplowski.com/word/heat/</x:v>
      </x:c>
      <x:c r="AC23" s="31" t="str">
        <x:v>INTERNET_ARCHIVE_METADATA_TEXT_ITEM_COUNT</x:v>
      </x:c>
      <x:c r="AD23" s="19" t="str">
        <x:v>"excessive heat" AND mediatype:texts</x:v>
      </x:c>
      <x:c r="AE23" s="31" t="str">
        <x:v>EXACT_PHRASE</x:v>
      </x:c>
      <x:c r="AF23" s="31" t="str">
        <x:v>COMPLETED_NONZERO</x:v>
      </x:c>
      <x:c r="AG23" s="25" t="n">
        <x:v>165</x:v>
      </x:c>
      <x:c r="AH23" s="25" t="n">
        <x:v>0</x:v>
      </x:c>
      <x:c r="AI23" s="19" t="str">
        <x:v>2026-08-26</x:v>
      </x:c>
      <x:c r="AJ23" s="31" t="str">
        <x:v>Metadata text-item count; not a full-text lexical frequency. Secondary metric: NOT_RUN_OPENALEX_DAILY_BUDGET_EXHAUSTED: shared provider response retained; no count fabricated.</x:v>
      </x:c>
      <x:c r="AK23" s="31" t="str">
        <x:v>FULLY_COVERED</x:v>
      </x:c>
      <x:c r="AL23" s="19" t="str">
        <x:v>PENDING_SOURCE_REVIEW</x:v>
      </x:c>
      <x:c r="AM23" s="20" t="str">
        <x:v>MEDIUM</x:v>
      </x:c>
    </x:row>
    <x:row r="24" ht="34" customHeight="1">
      <x:c r="A24" s="40" t="str">
        <x:v>FT-SEED-R1B-P-1842-20</x:v>
      </x:c>
      <x:c r="B24" s="19" t="str">
        <x:v>1842</x:v>
      </x:c>
      <x:c r="C24" s="25" t="n">
        <x:v>20</x:v>
      </x:c>
      <x:c r="D24" s="31" t="str">
        <x:v>heat of the men</x:v>
      </x:c>
      <x:c r="E24" s="31" t="str">
        <x:v>embodied heat exposure</x:v>
      </x:c>
      <x:c r="F24" s="31" t="str">
        <x:v>heat</x:v>
      </x:c>
      <x:c r="G24" s="19" t="str">
        <x:v>A</x:v>
      </x:c>
      <x:c r="H24" s="19" t="str">
        <x:v>V5</x:v>
      </x:c>
      <x:c r="I24" s="19" t="str">
        <x:v>NOT_EXPOSED_IN_REPORT</x:v>
      </x:c>
      <x:c r="J24" s="31" t="str">
        <x:v>S1842-CHADWICK</x:v>
      </x:c>
      <x:c r="K24" s="31" t="str">
        <x:v>RECONSTRUCTED_FROM_REPORT; Fear of Temperature_ Stratified Lexical Expansion, Voice Mapping, and Semantic-Relational Pre-Valida.pdf; p.7; project candidate FT-SEED-R1B-P-1842-20; original visible ID not available</x:v>
      </x:c>
      <x:c r="L24" s="31" t="str">
        <x:v>SUCCEEDED_REUSED_BASELINE</x:v>
      </x:c>
      <x:c r="M24" s="31" t="str">
        <x:v>heat of the men</x:v>
      </x:c>
      <x:c r="N24" s="31" t="str">
        <x:v>EXACT</x:v>
      </x:c>
      <x:c r="O24" s="19" t="str">
        <x:v>1842</x:v>
      </x:c>
      <x:c r="P24" s="19" t="str">
        <x:v>1864</x:v>
      </x:c>
      <x:c r="Q24" s="46" t="n">
        <x:v>7.825550873974407e-9</x:v>
      </x:c>
      <x:c r="R24" s="46" t="n">
        <x:v>7.334431950667408e-10</x:v>
      </x:c>
      <x:c r="S24" s="46" t="n">
        <x:v>2.6111680595519715e-9</x:v>
      </x:c>
      <x:c r="T24" s="46" t="n">
        <x:v>1.524350368153904e-10</x:v>
      </x:c>
      <x:c r="U24" s="31" t="str">
        <x:v>Candidate surface form is directly representable in the public Ngram interface. Complete 1842–2022 unsmoothed series reused from the audited quantitative-v0.1 baseline.</x:v>
      </x:c>
      <x:c r="V24" s="31" t="str">
        <x:v>NO_STANDALONE_HEADWORD</x:v>
      </x:c>
      <x:c r="W24" s="31" t="str">
        <x:v>Component lexical analysis plus anchor-source contextual meaning</x:v>
      </x:c>
      <x:c r="X24" s="31" t="str">
        <x:v>Physical or embodied heat in a local meteorological, material, or bodily-exposure sense.</x:v>
      </x:c>
      <x:c r="Y24" s="31" t="str">
        <x:v>Heat experienced by bodies in occupational, domestic, or environmental settings; the candidate is interpreted in its documented anchor and voice context.</x:v>
      </x:c>
      <x:c r="Z24" s="31" t="str">
        <x:v>STRONG</x:v>
      </x:c>
      <x:c r="AA24" s="19" t="str">
        <x:v>Heat may refer to cooking, machinery, emotion, contest, or political metaphor; those senses are not automatically relevant.</x:v>
      </x:c>
      <x:c r="AB24" s="31" t="str">
        <x:v>Secondary: Component headword checked: men.;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https://api.dictionaryapi.dev/api/v2/entries/en/heat%20of%20the%20men; https://websters1913.timcieplowski.com/word/men/</x:v>
      </x:c>
      <x:c r="AC24" s="31" t="str">
        <x:v>INTERNET_ARCHIVE_METADATA_TEXT_ITEM_COUNT</x:v>
      </x:c>
      <x:c r="AD24" s="19" t="str">
        <x:v>"heat of the men" AND mediatype:texts</x:v>
      </x:c>
      <x:c r="AE24" s="31" t="str">
        <x:v>EXACT_PHRASE</x:v>
      </x:c>
      <x:c r="AF24" s="31" t="str">
        <x:v>COMPLETED_ZERO</x:v>
      </x:c>
      <x:c r="AG24" s="25" t="n">
        <x:v>0</x:v>
      </x:c>
      <x:c r="AH24" s="25" t="n">
        <x:v>0</x:v>
      </x:c>
      <x:c r="AI24" s="19" t="str">
        <x:v>2026-08-26</x:v>
      </x:c>
      <x:c r="AJ24" s="31" t="str">
        <x:v>Metadata text-item count; not a full-text lexical frequency. Secondary metric: NOT_RUN_OPENALEX_DAILY_BUDGET_EXHAUSTED: shared provider response retained; no count fabricated.</x:v>
      </x:c>
      <x:c r="AK24" s="31" t="str">
        <x:v>FULLY_COVERED</x:v>
      </x:c>
      <x:c r="AL24" s="19" t="str">
        <x:v>PENDING_SOURCE_REVIEW</x:v>
      </x:c>
      <x:c r="AM24" s="20" t="str">
        <x:v>MEDIUM</x:v>
      </x:c>
    </x:row>
    <x:row r="25" ht="34" customHeight="1">
      <x:c r="A25" s="40" t="str">
        <x:v>FT-SEED-R1B-P-1842-21</x:v>
      </x:c>
      <x:c r="B25" s="19" t="str">
        <x:v>1842</x:v>
      </x:c>
      <x:c r="C25" s="25" t="n">
        <x:v>21</x:v>
      </x:c>
      <x:c r="D25" s="31" t="str">
        <x:v>heat of the irons</x:v>
      </x:c>
      <x:c r="E25" s="31" t="str">
        <x:v>physical heat source / state</x:v>
      </x:c>
      <x:c r="F25" s="31" t="str">
        <x:v>heat</x:v>
      </x:c>
      <x:c r="G25" s="19" t="str">
        <x:v>A</x:v>
      </x:c>
      <x:c r="H25" s="19" t="str">
        <x:v>V5</x:v>
      </x:c>
      <x:c r="I25" s="19" t="str">
        <x:v>NOT_EXPOSED_IN_REPORT</x:v>
      </x:c>
      <x:c r="J25" s="31" t="str">
        <x:v>S1842-CHADWICK</x:v>
      </x:c>
      <x:c r="K25" s="31" t="str">
        <x:v>RECONSTRUCTED_FROM_REPORT; Fear of Temperature_ Stratified Lexical Expansion, Voice Mapping, and Semantic-Relational Pre-Valida.pdf; p.6; project candidate FT-SEED-R1B-P-1842-21; original visible ID not available</x:v>
      </x:c>
      <x:c r="L25" s="31" t="str">
        <x:v>SUCCEEDED_REUSED_BASELINE</x:v>
      </x:c>
      <x:c r="M25" s="31" t="str">
        <x:v>heat of the irons</x:v>
      </x:c>
      <x:c r="N25" s="31" t="str">
        <x:v>EXACT</x:v>
      </x:c>
      <x:c r="O25" s="19" t="str">
        <x:v>1842</x:v>
      </x:c>
      <x:c r="P25" s="19" t="str">
        <x:v>1843</x:v>
      </x:c>
      <x:c r="Q25" s="46" t="n">
        <x:v>6.583029232842819e-9</x:v>
      </x:c>
      <x:c r="R25" s="46" t="n">
        <x:v>1.4668863901334817e-9</x:v>
      </x:c>
      <x:c r="S25" s="46" t="n">
        <x:v>4.098238637340046e-9</x:v>
      </x:c>
      <x:c r="T25" s="46" t="n">
        <x:v>1.016233625028562e-10</x:v>
      </x:c>
      <x:c r="U25" s="31" t="str">
        <x:v>Candidate surface form is directly representable in the public Ngram interface. Complete 1842–2022 unsmoothed series reused from the audited quantitative-v0.1 baseline.</x:v>
      </x:c>
      <x:c r="V25" s="31" t="str">
        <x:v>NO_STANDALONE_HEADWORD</x:v>
      </x:c>
      <x:c r="W25" s="31" t="str">
        <x:v>Component lexical analysis plus anchor-source contextual meaning</x:v>
      </x:c>
      <x:c r="X25" s="31" t="str">
        <x:v>Physical or embodied heat in a local meteorological, material, or bodily-exposure sense.</x:v>
      </x:c>
      <x:c r="Y25" s="31" t="str">
        <x:v>Heat as a physical source, state, or thermal condition; the candidate is interpreted in its documented anchor and voice context.</x:v>
      </x:c>
      <x:c r="Z25" s="31" t="str">
        <x:v>STRONG</x:v>
      </x:c>
      <x:c r="AA25" s="19" t="str">
        <x:v>Heat may refer to cooking, machinery, emotion, contest, or political metaphor; those senses are not automatically relevant.</x:v>
      </x:c>
      <x:c r="AB25" s="31" t="str">
        <x:v>Secondary: Component headword checked: irons.;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https://api.dictionaryapi.dev/api/v2/entries/en/heat%20of%20the%20irons; https://websters1913.timcieplowski.com/word/irons/</x:v>
      </x:c>
      <x:c r="AC25" s="31" t="str">
        <x:v>INTERNET_ARCHIVE_METADATA_TEXT_ITEM_COUNT</x:v>
      </x:c>
      <x:c r="AD25" s="19" t="str">
        <x:v>"heat of the irons" AND mediatype:texts</x:v>
      </x:c>
      <x:c r="AE25" s="31" t="str">
        <x:v>EXACT_PHRASE</x:v>
      </x:c>
      <x:c r="AF25" s="31" t="str">
        <x:v>COMPLETED_ZERO</x:v>
      </x:c>
      <x:c r="AG25" s="25" t="n">
        <x:v>0</x:v>
      </x:c>
      <x:c r="AH25" s="25" t="n">
        <x:v>0</x:v>
      </x:c>
      <x:c r="AI25" s="19" t="str">
        <x:v>2026-08-26</x:v>
      </x:c>
      <x:c r="AJ25" s="31" t="str">
        <x:v>Metadata text-item count; not a full-text lexical frequency. Secondary metric: NOT_RUN_OPENALEX_DAILY_BUDGET_EXHAUSTED: shared provider response retained; no count fabricated.</x:v>
      </x:c>
      <x:c r="AK25" s="31" t="str">
        <x:v>FULLY_COVERED</x:v>
      </x:c>
      <x:c r="AL25" s="19" t="str">
        <x:v>PENDING_SOURCE_REVIEW</x:v>
      </x:c>
      <x:c r="AM25" s="20" t="str">
        <x:v>MEDIUM</x:v>
      </x:c>
    </x:row>
    <x:row r="26" ht="34" customHeight="1">
      <x:c r="A26" s="40" t="str">
        <x:v>FT-SEED-R1B-P-1842-22</x:v>
      </x:c>
      <x:c r="B26" s="19" t="str">
        <x:v>1842</x:v>
      </x:c>
      <x:c r="C26" s="25" t="n">
        <x:v>22</x:v>
      </x:c>
      <x:c r="D26" s="31" t="str">
        <x:v>most suffocating</x:v>
      </x:c>
      <x:c r="E26" s="31" t="str">
        <x:v>generic damage</x:v>
      </x:c>
      <x:c r="F26" s="31" t="str">
        <x:v>harm_loss_consequences</x:v>
      </x:c>
      <x:c r="G26" s="19" t="str">
        <x:v>D</x:v>
      </x:c>
      <x:c r="H26" s="19" t="str">
        <x:v>V5</x:v>
      </x:c>
      <x:c r="I26" s="19" t="str">
        <x:v>NOT_EXPOSED_IN_REPORT</x:v>
      </x:c>
      <x:c r="J26" s="31" t="str">
        <x:v>S1842-CHADWICK</x:v>
      </x:c>
      <x:c r="K26" s="31" t="str">
        <x:v>RECONSTRUCTED_FROM_REPORT; Fear of Temperature_ Stratified Lexical Expansion, Voice Mapping, and Semantic-Relational Pre-Valida.pdf; p.6; project candidate FT-SEED-R1B-P-1842-22; original visible ID not available</x:v>
      </x:c>
      <x:c r="L26" s="31" t="str">
        <x:v>SUCCEEDED_NEW</x:v>
      </x:c>
      <x:c r="M26" s="31" t="str">
        <x:v>most suffocating</x:v>
      </x:c>
      <x:c r="N26" s="31" t="str">
        <x:v>EXACT</x:v>
      </x:c>
      <x:c r="O26" s="19" t="str">
        <x:v>1842</x:v>
      </x:c>
      <x:c r="P26" s="19" t="str">
        <x:v>1842</x:v>
      </x:c>
      <x:c r="Q26" s="46" t="n">
        <x:v>1.6769696742358065e-8</x:v>
      </x:c>
      <x:c r="R26" s="46" t="n">
        <x:v>1.6769696742358065e-8</x:v>
      </x:c>
      <x:c r="S26" s="46" t="n">
        <x:v>1.1918405373734231e-8</x:v>
      </x:c>
      <x:c r="T26" s="46" t="n">
        <x:v>1.946554029075287e-9</x:v>
      </x:c>
      <x:c r="U26" s="31" t="str">
        <x:v>Candidate surface form is directly representable in the public Ngram interface. New unsmoothed 1842–2022 series retrieved for the candidate audit.</x:v>
      </x:c>
      <x:c r="V26" s="31" t="str">
        <x:v>NO_STANDALONE_HEADWORD</x:v>
      </x:c>
      <x:c r="W26" s="31" t="str">
        <x:v>Component lexical analysis plus anchor-source contextual meaning</x:v>
      </x:c>
      <x:c r="X26" s="31" t="str">
        <x:v>A threat, risk, harm, severity, or consequence sense in the documented source; it is not automatically an emotion.</x:v>
      </x:c>
      <x:c r="Y26" s="31" t="str">
        <x:v>Generic material, ecological, or social damage; the candidate is interpreted in its documented anchor and voice context.</x:v>
      </x:c>
      <x:c r="Z26" s="31" t="str">
        <x:v>STRONG</x:v>
      </x:c>
      <x:c r="AA26" s="19" t="str">
        <x:v>The surface form may realize multiple senses; candidate meaning remains anchored to the report-visible source context.</x:v>
      </x:c>
      <x:c r="AB26" s="31" t="str">
        <x:v>Secondary: Component headword checked: suffocating.;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https://api.dictionaryapi.dev/api/v2/entries/en/most%20suffocating; https://websters1913.timcieplowski.com/word/suffocating/</x:v>
      </x:c>
      <x:c r="AC26" s="31" t="str">
        <x:v>INTERNET_ARCHIVE_METADATA_TEXT_ITEM_COUNT</x:v>
      </x:c>
      <x:c r="AD26" s="19" t="str">
        <x:v>"most suffocating" AND mediatype:texts</x:v>
      </x:c>
      <x:c r="AE26" s="31" t="str">
        <x:v>EXACT_PHRASE</x:v>
      </x:c>
      <x:c r="AF26" s="31" t="str">
        <x:v>COMPLETED_ZERO</x:v>
      </x:c>
      <x:c r="AG26" s="25" t="n">
        <x:v>0</x:v>
      </x:c>
      <x:c r="AH26" s="25" t="n">
        <x:v>0</x:v>
      </x:c>
      <x:c r="AI26" s="19" t="str">
        <x:v>2026-08-26</x:v>
      </x:c>
      <x:c r="AJ26" s="31" t="str">
        <x:v>Metadata text-item count; not a full-text lexical frequency. Secondary metric: NOT_RUN_OPENALEX_DAILY_BUDGET_EXHAUSTED: shared provider response retained; no count fabricated.</x:v>
      </x:c>
      <x:c r="AK26" s="31" t="str">
        <x:v>FULLY_COVERED</x:v>
      </x:c>
      <x:c r="AL26" s="19" t="str">
        <x:v>PENDING_SOURCE_REVIEW</x:v>
      </x:c>
      <x:c r="AM26" s="20" t="str">
        <x:v>MEDIUM</x:v>
      </x:c>
    </x:row>
    <x:row r="27" ht="34" customHeight="1">
      <x:c r="A27" s="40" t="str">
        <x:v>FT-SEED-R1B-P-1842-23</x:v>
      </x:c>
      <x:c r="B27" s="19" t="str">
        <x:v>1842</x:v>
      </x:c>
      <x:c r="C27" s="25" t="n">
        <x:v>23</x:v>
      </x:c>
      <x:c r="D27" s="31" t="str">
        <x:v>faint away</x:v>
      </x:c>
      <x:c r="E27" s="31" t="str">
        <x:v>generic damage</x:v>
      </x:c>
      <x:c r="F27" s="31" t="str">
        <x:v>harm_loss_consequences</x:v>
      </x:c>
      <x:c r="G27" s="19" t="str">
        <x:v>D</x:v>
      </x:c>
      <x:c r="H27" s="19" t="str">
        <x:v>V5</x:v>
      </x:c>
      <x:c r="I27" s="19" t="str">
        <x:v>NOT_EXPOSED_IN_REPORT</x:v>
      </x:c>
      <x:c r="J27" s="31" t="str">
        <x:v>S1842-CHADWICK</x:v>
      </x:c>
      <x:c r="K27" s="31" t="str">
        <x:v>RECONSTRUCTED_FROM_REPORT; Fear of Temperature_ Stratified Lexical Expansion, Voice Mapping, and Semantic-Relational Pre-Valida.pdf; p.6; project candidate FT-SEED-R1B-P-1842-23; original visible ID not available</x:v>
      </x:c>
      <x:c r="L27" s="31" t="str">
        <x:v>SUCCEEDED_NEW</x:v>
      </x:c>
      <x:c r="M27" s="31" t="str">
        <x:v>faint away</x:v>
      </x:c>
      <x:c r="N27" s="31" t="str">
        <x:v>EXACT</x:v>
      </x:c>
      <x:c r="O27" s="19" t="str">
        <x:v>1842</x:v>
      </x:c>
      <x:c r="P27" s="19" t="str">
        <x:v>1854</x:v>
      </x:c>
      <x:c r="Q27" s="46" t="n">
        <x:v>1.1952927536640345e-7</x:v>
      </x:c>
      <x:c r="R27" s="46" t="n">
        <x:v>7.030372728422662e-8</x:v>
      </x:c>
      <x:c r="S27" s="46" t="n">
        <x:v>7.127352741331805e-8</x:v>
      </x:c>
      <x:c r="T27" s="46" t="n">
        <x:v>2.092545509091437e-8</x:v>
      </x:c>
      <x:c r="U27" s="31" t="str">
        <x:v>Candidate surface form is directly representable in the public Ngram interface. New unsmoothed 1842–2022 series retrieved for the candidate audit.</x:v>
      </x:c>
      <x:c r="V27" s="31" t="str">
        <x:v>NO_STANDALONE_HEADWORD</x:v>
      </x:c>
      <x:c r="W27" s="31" t="str">
        <x:v>Component lexical analysis plus anchor-source contextual meaning</x:v>
      </x:c>
      <x:c r="X27" s="31" t="str">
        <x:v>A threat, risk, harm, severity, or consequence sense in the documented source; it is not automatically an emotion.</x:v>
      </x:c>
      <x:c r="Y27" s="31" t="str">
        <x:v>Generic material, ecological, or social damage; the candidate is interpreted in its documented anchor and voice context.</x:v>
      </x:c>
      <x:c r="Z27" s="31" t="str">
        <x:v>STRONG</x:v>
      </x:c>
      <x:c r="AA27" s="19" t="str">
        <x:v>The surface form may realize multiple senses; candidate meaning remains anchored to the report-visible source context.</x:v>
      </x:c>
      <x:c r="AB27" s="31" t="str">
        <x:v>Secondary: Component headword checked: away.;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https://api.dictionaryapi.dev/api/v2/entries/en/faint%20away; https://websters1913.timcieplowski.com/word/away/</x:v>
      </x:c>
      <x:c r="AC27" s="31" t="str">
        <x:v>INTERNET_ARCHIVE_METADATA_TEXT_ITEM_COUNT</x:v>
      </x:c>
      <x:c r="AD27" s="19" t="str">
        <x:v>"faint away" AND mediatype:texts</x:v>
      </x:c>
      <x:c r="AE27" s="31" t="str">
        <x:v>EXACT_PHRASE</x:v>
      </x:c>
      <x:c r="AF27" s="31" t="str">
        <x:v>COMPLETED_NONZERO</x:v>
      </x:c>
      <x:c r="AG27" s="25" t="n">
        <x:v>2</x:v>
      </x:c>
      <x:c r="AH27" s="25" t="n">
        <x:v>0</x:v>
      </x:c>
      <x:c r="AI27" s="19" t="str">
        <x:v>2026-08-26</x:v>
      </x:c>
      <x:c r="AJ27" s="31" t="str">
        <x:v>Metadata text-item count; not a full-text lexical frequency. Secondary metric: NOT_RUN_OPENALEX_DAILY_BUDGET_EXHAUSTED: shared provider response retained; no count fabricated.</x:v>
      </x:c>
      <x:c r="AK27" s="31" t="str">
        <x:v>FULLY_COVERED</x:v>
      </x:c>
      <x:c r="AL27" s="19" t="str">
        <x:v>PENDING_SOURCE_REVIEW</x:v>
      </x:c>
      <x:c r="AM27" s="20" t="str">
        <x:v>MEDIUM</x:v>
      </x:c>
    </x:row>
    <x:row r="28" ht="34" customHeight="1">
      <x:c r="A28" s="40" t="str">
        <x:v>FT-SEED-R1B-P-1842-24</x:v>
      </x:c>
      <x:c r="B28" s="19" t="str">
        <x:v>1842</x:v>
      </x:c>
      <x:c r="C28" s="25" t="n">
        <x:v>24</x:v>
      </x:c>
      <x:c r="D28" s="31" t="str">
        <x:v>perspiration</x:v>
      </x:c>
      <x:c r="E28" s="31" t="str">
        <x:v>generic damage</x:v>
      </x:c>
      <x:c r="F28" s="31" t="str">
        <x:v>harm_loss_consequences</x:v>
      </x:c>
      <x:c r="G28" s="19" t="str">
        <x:v>D</x:v>
      </x:c>
      <x:c r="H28" s="19" t="str">
        <x:v>V5</x:v>
      </x:c>
      <x:c r="I28" s="19" t="str">
        <x:v>NOT_EXPOSED_IN_REPORT</x:v>
      </x:c>
      <x:c r="J28" s="31" t="str">
        <x:v>S1842-CHADWICK</x:v>
      </x:c>
      <x:c r="K28" s="31" t="str">
        <x:v>RECONSTRUCTED_FROM_REPORT; Fear of Temperature_ Stratified Lexical Expansion, Voice Mapping, and Semantic-Relational Pre-Valida.pdf; p.6; project candidate FT-SEED-R1B-P-1842-24; original visible ID not available</x:v>
      </x:c>
      <x:c r="L28" s="31" t="str">
        <x:v>SUCCEEDED_NEW</x:v>
      </x:c>
      <x:c r="M28" s="31" t="str">
        <x:v>perspiration</x:v>
      </x:c>
      <x:c r="N28" s="31" t="str">
        <x:v>EXACT</x:v>
      </x:c>
      <x:c r="O28" s="19" t="str">
        <x:v>1842</x:v>
      </x:c>
      <x:c r="P28" s="19" t="str">
        <x:v>1850</x:v>
      </x:c>
      <x:c r="Q28" s="46" t="n">
        <x:v>0.000003977690766987507</x:v>
      </x:c>
      <x:c r="R28" s="46" t="n">
        <x:v>0.000003651665382520264</x:v>
      </x:c>
      <x:c r="S28" s="46" t="n">
        <x:v>0.000003703881898964312</x:v>
      </x:c>
      <x:c r="T28" s="46" t="n">
        <x:v>0.0000014236373244713718</x:v>
      </x:c>
      <x:c r="U28" s="31" t="str">
        <x:v>Candidate surface form is directly representable in the public Ngram interface. New unsmoothed 1842–2022 series retrieved for the candidate audit.</x:v>
      </x:c>
      <x:c r="V28" s="31" t="str">
        <x:v>DIRECT_HEADWORD</x:v>
      </x:c>
      <x:c r="W28" s="31" t="str">
        <x:v>Webster's Revised Unabridged Dictionary (1913 public-domain headword index)</x:v>
      </x:c>
      <x:c r="X28" s="31" t="str">
        <x:v>A threat, risk, harm, severity, or consequence sense in the documented source; it is not automatically an emotion.</x:v>
      </x:c>
      <x:c r="Y28" s="31" t="str">
        <x:v>Generic material, ecological, or social damage; the candidate is interpreted in its documented anchor and voice context.</x:v>
      </x:c>
      <x:c r="Z28" s="31" t="str">
        <x:v>STRONG</x:v>
      </x:c>
      <x:c r="AA28" s="19" t="str">
        <x:v>The surface form may realize multiple senses; candidate meaning remains anchored to the report-visible source context.</x:v>
      </x:c>
      <x:c r="AB28" s="31" t="str">
        <x:v>Secondary: Component headword checked: perspiration.; historical: Anchor-period research source/context; Webster 1913 stable component URL recorded but automated page retrieval was unavailable; source: https://websters1913.timcieplowski.com/word/perspiration/; https://api.dictionaryapi.dev/api/v2/entries/en/perspiration</x:v>
      </x:c>
      <x:c r="AC28" s="31" t="str">
        <x:v>INTERNET_ARCHIVE_METADATA_TEXT_ITEM_COUNT</x:v>
      </x:c>
      <x:c r="AD28" s="19" t="str">
        <x:v>"perspiration" AND mediatype:texts</x:v>
      </x:c>
      <x:c r="AE28" s="31" t="str">
        <x:v>EXACT_PHRASE</x:v>
      </x:c>
      <x:c r="AF28" s="31" t="str">
        <x:v>COMPLETED_NONZERO</x:v>
      </x:c>
      <x:c r="AG28" s="25" t="n">
        <x:v>551</x:v>
      </x:c>
      <x:c r="AH28" s="25" t="n">
        <x:v>2</x:v>
      </x:c>
      <x:c r="AI28" s="19" t="str">
        <x:v>2026-08-26</x:v>
      </x:c>
      <x:c r="AJ28" s="31" t="str">
        <x:v>Metadata text-item count; not a full-text lexical frequency. Secondary metric: NOT_RUN_OPENALEX_DAILY_BUDGET_EXHAUSTED: shared provider response retained; no count fabricated.</x:v>
      </x:c>
      <x:c r="AK28" s="31" t="str">
        <x:v>FULLY_COVERED</x:v>
      </x:c>
      <x:c r="AL28" s="19" t="str">
        <x:v>PENDING_SOURCE_REVIEW</x:v>
      </x:c>
      <x:c r="AM28" s="20" t="str">
        <x:v>MEDIUM</x:v>
      </x:c>
    </x:row>
    <x:row r="29" ht="34" customHeight="1">
      <x:c r="A29" s="40" t="str">
        <x:v>FT-SEED-R1B-P-1842-25</x:v>
      </x:c>
      <x:c r="B29" s="19" t="str">
        <x:v>1842</x:v>
      </x:c>
      <x:c r="C29" s="25" t="n">
        <x:v>25</x:v>
      </x:c>
      <x:c r="D29" s="31" t="str">
        <x:v>depressing effect</x:v>
      </x:c>
      <x:c r="E29" s="31" t="str">
        <x:v>historical depressing effect</x:v>
      </x:c>
      <x:c r="F29" s="31" t="str">
        <x:v>distress_depression</x:v>
      </x:c>
      <x:c r="G29" s="19" t="str">
        <x:v>C</x:v>
      </x:c>
      <x:c r="H29" s="19" t="str">
        <x:v>V5</x:v>
      </x:c>
      <x:c r="I29" s="19" t="str">
        <x:v>E3</x:v>
      </x:c>
      <x:c r="J29" s="31" t="str">
        <x:v>S1842-CHADWICK</x:v>
      </x:c>
      <x:c r="K29" s="31" t="str">
        <x:v>RECONSTRUCTED_FROM_REPORT; Fear of Temperature_ Stratified Lexical Expansion, Voice Mapping, and Semantic-Relational Pre-Valida.pdf; p.6; project candidate FT-SEED-R1B-P-1842-25; original visible ID not available</x:v>
      </x:c>
      <x:c r="L29" s="31" t="str">
        <x:v>SUCCEEDED_NEW</x:v>
      </x:c>
      <x:c r="M29" s="31" t="str">
        <x:v>depressing effect</x:v>
      </x:c>
      <x:c r="N29" s="31" t="str">
        <x:v>EXACT</x:v>
      </x:c>
      <x:c r="O29" s="19" t="str">
        <x:v>1842</x:v>
      </x:c>
      <x:c r="P29" s="19" t="str">
        <x:v>1932</x:v>
      </x:c>
      <x:c r="Q29" s="46" t="n">
        <x:v>4.1821657831286885e-7</x:v>
      </x:c>
      <x:c r="R29" s="46" t="n">
        <x:v>7.417365566197986e-8</x:v>
      </x:c>
      <x:c r="S29" s="46" t="n">
        <x:v>7.959695991210936e-8</x:v>
      </x:c>
      <x:c r="T29" s="46" t="n">
        <x:v>4.3930182047624555e-8</x:v>
      </x:c>
      <x:c r="U29" s="31" t="str">
        <x:v>Candidate surface form is directly representable in the public Ngram interface. New unsmoothed 1842–2022 series retrieved for the candidate audit.</x:v>
      </x:c>
      <x:c r="V29" s="31" t="str">
        <x:v>NO_STANDALONE_HEADWORD</x:v>
      </x:c>
      <x:c r="W29" s="31" t="str">
        <x:v>Component lexical analysis plus anchor-source contextual meaning</x:v>
      </x:c>
      <x:c r="X29" s="31" t="str">
        <x:v>A bodily or energetic lowering effect associated with oppressive heat; affect-adjacent but not a modern clinical-depression diagnosis.</x:v>
      </x:c>
      <x:c r="Y29" s="31" t="str">
        <x:v>Contemporary readers may hear a mood-lowering or clinical-psychology association; that reading must not be projected onto the 1842 bodily/energetic use.</x:v>
      </x:c>
      <x:c r="Z29" s="31" t="str">
        <x:v>DIFFERENT</x:v>
      </x:c>
      <x:c r="AA29" s="19" t="str">
        <x:v>'Depressing' historically permits lowering or weakening senses that differ from modern clinical depression.</x:v>
      </x:c>
      <x:c r="AB29" s="31" t="str">
        <x:v>Secondary: Component headword checked: effect.;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https://api.dictionaryapi.dev/api/v2/entries/en/depressing%20effect; https://websters1913.timcieplowski.com/word/effect/</x:v>
      </x:c>
      <x:c r="AC29" s="31" t="str">
        <x:v>INTERNET_ARCHIVE_METADATA_TEXT_ITEM_COUNT</x:v>
      </x:c>
      <x:c r="AD29" s="19" t="str">
        <x:v>"depressing effect" AND mediatype:texts</x:v>
      </x:c>
      <x:c r="AE29" s="31" t="str">
        <x:v>EXACT_PHRASE</x:v>
      </x:c>
      <x:c r="AF29" s="31" t="str">
        <x:v>COMPLETED_NONZERO</x:v>
      </x:c>
      <x:c r="AG29" s="25" t="n">
        <x:v>62</x:v>
      </x:c>
      <x:c r="AH29" s="25" t="n">
        <x:v>0</x:v>
      </x:c>
      <x:c r="AI29" s="19" t="str">
        <x:v>2026-08-26</x:v>
      </x:c>
      <x:c r="AJ29" s="31" t="str">
        <x:v>Metadata text-item count; not a full-text lexical frequency. Secondary metric: NOT_RUN_OPENALEX_DAILY_BUDGET_EXHAUSTED: shared provider response retained; no count fabricated.</x:v>
      </x:c>
      <x:c r="AK29" s="31" t="str">
        <x:v>FULLY_COVERED</x:v>
      </x:c>
      <x:c r="AL29" s="19" t="str">
        <x:v>NOT_APPLICABLE</x:v>
      </x:c>
      <x:c r="AM29" s="20" t="str">
        <x:v>HIGH</x:v>
      </x:c>
    </x:row>
    <x:row r="30" ht="34" customHeight="1">
      <x:c r="A30" s="40" t="str">
        <x:v>FT-SEED-R1B-P-1842-26</x:v>
      </x:c>
      <x:c r="B30" s="19" t="str">
        <x:v>1842</x:v>
      </x:c>
      <x:c r="C30" s="25" t="n">
        <x:v>26</x:v>
      </x:c>
      <x:c r="D30" s="31" t="str">
        <x:v>complain of the heat</x:v>
      </x:c>
      <x:c r="E30" s="31" t="str">
        <x:v>embodied heat exposure</x:v>
      </x:c>
      <x:c r="F30" s="31" t="str">
        <x:v>heat</x:v>
      </x:c>
      <x:c r="G30" s="19" t="str">
        <x:v>C</x:v>
      </x:c>
      <x:c r="H30" s="19" t="str">
        <x:v>V5</x:v>
      </x:c>
      <x:c r="I30" s="19" t="str">
        <x:v>NOT_EXPOSED_IN_REPORT</x:v>
      </x:c>
      <x:c r="J30" s="31" t="str">
        <x:v>S1842-CHADWICK</x:v>
      </x:c>
      <x:c r="K30" s="31" t="str">
        <x:v>RECONSTRUCTED_FROM_REPORT; Fear of Temperature_ Stratified Lexical Expansion, Voice Mapping, and Semantic-Relational Pre-Valida.pdf; p.6; project candidate FT-SEED-R1B-P-1842-26; original visible ID not available</x:v>
      </x:c>
      <x:c r="L30" s="31" t="str">
        <x:v>SUCCEEDED_NEW</x:v>
      </x:c>
      <x:c r="M30" s="31" t="str">
        <x:v>complain of the heat</x:v>
      </x:c>
      <x:c r="N30" s="31" t="str">
        <x:v>EXACT</x:v>
      </x:c>
      <x:c r="O30" s="19" t="str">
        <x:v>1842</x:v>
      </x:c>
      <x:c r="P30" s="19" t="str">
        <x:v>1843</x:v>
      </x:c>
      <x:c r="Q30" s="46" t="n">
        <x:v>1.5360400951180964e-8</x:v>
      </x:c>
      <x:c r="R30" s="46" t="n">
        <x:v>1.4668863457245607e-8</x:v>
      </x:c>
      <x:c r="S30" s="46" t="n">
        <x:v>1.0437534836427176e-8</x:v>
      </x:c>
      <x:c r="T30" s="46" t="n">
        <x:v>1.7275971764263431e-9</x:v>
      </x:c>
      <x:c r="U30" s="31" t="str">
        <x:v>Candidate surface form is directly representable in the public Ngram interface. New unsmoothed 1842–2022 series retrieved for the candidate audit.</x:v>
      </x:c>
      <x:c r="V30" s="31" t="str">
        <x:v>NO_STANDALONE_HEADWORD</x:v>
      </x:c>
      <x:c r="W30" s="31" t="str">
        <x:v>Component lexical analysis plus anchor-source contextual meaning</x:v>
      </x:c>
      <x:c r="X30" s="31" t="str">
        <x:v>The candidate's affective or evaluative sense as used by the documented speaker/instrument/research voice at the anchor.</x:v>
      </x:c>
      <x:c r="Y30" s="31" t="str">
        <x:v>Heat experienced by bodies in occupational, domestic, or environmental settings; the candidate is interpreted in its documented anchor and voice context.</x:v>
      </x:c>
      <x:c r="Z30" s="31" t="str">
        <x:v>STRONG</x:v>
      </x:c>
      <x:c r="AA30" s="19" t="str">
        <x:v>The surface form may realize multiple senses; candidate meaning remains anchored to the report-visible source context.</x:v>
      </x:c>
      <x:c r="AB30"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https://api.dictionaryapi.dev/api/v2/entries/en/complain%20of%20the%20heat; https://websters1913.timcieplowski.com/word/heat/</x:v>
      </x:c>
      <x:c r="AC30" s="31" t="str">
        <x:v>INTERNET_ARCHIVE_METADATA_TEXT_ITEM_COUNT</x:v>
      </x:c>
      <x:c r="AD30" s="19" t="str">
        <x:v>"complain of the heat" AND mediatype:texts</x:v>
      </x:c>
      <x:c r="AE30" s="31" t="str">
        <x:v>EXACT_PHRASE</x:v>
      </x:c>
      <x:c r="AF30" s="31" t="str">
        <x:v>COMPLETED_ZERO</x:v>
      </x:c>
      <x:c r="AG30" s="25" t="n">
        <x:v>0</x:v>
      </x:c>
      <x:c r="AH30" s="25" t="n">
        <x:v>0</x:v>
      </x:c>
      <x:c r="AI30" s="19" t="str">
        <x:v>2026-08-26</x:v>
      </x:c>
      <x:c r="AJ30" s="31" t="str">
        <x:v>Metadata text-item count; not a full-text lexical frequency. Secondary metric: Scholarly work discoverability count over OpenAlex search fields; not a corpus word frequency.</x:v>
      </x:c>
      <x:c r="AK30" s="31" t="str">
        <x:v>FULLY_COVERED</x:v>
      </x:c>
      <x:c r="AL30" s="19" t="str">
        <x:v>PENDING_SOURCE_REVIEW</x:v>
      </x:c>
      <x:c r="AM30" s="20" t="str">
        <x:v>MEDIUM</x:v>
      </x:c>
    </x:row>
    <x:row r="31" ht="34" customHeight="1">
      <x:c r="A31" s="40" t="str">
        <x:v>FT-SEED-R1B-P-1842-27</x:v>
      </x:c>
      <x:c r="B31" s="19" t="str">
        <x:v>1842</x:v>
      </x:c>
      <x:c r="C31" s="25" t="n">
        <x:v>27</x:v>
      </x:c>
      <x:c r="D31" s="31" t="str">
        <x:v>premature heat of the weather</x:v>
      </x:c>
      <x:c r="E31" s="31" t="str">
        <x:v>physical heat source / state</x:v>
      </x:c>
      <x:c r="F31" s="31" t="str">
        <x:v>heat</x:v>
      </x:c>
      <x:c r="G31" s="19" t="str">
        <x:v>A</x:v>
      </x:c>
      <x:c r="H31" s="19" t="str">
        <x:v>V5</x:v>
      </x:c>
      <x:c r="I31" s="19" t="str">
        <x:v>NOT_EXPOSED_IN_REPORT</x:v>
      </x:c>
      <x:c r="J31" s="31" t="str">
        <x:v>S1842-DICKENS</x:v>
      </x:c>
      <x:c r="K31" s="31" t="str">
        <x:v>RECONSTRUCTED_FROM_REPORT; Fear of Temperature_ Stratified Lexical Expansion, Voice Mapping, and Semantic-Relational Pre-Valida.pdf; p.6; project candidate FT-SEED-R1B-P-1842-27; original visible ID not available</x:v>
      </x:c>
      <x:c r="L31" s="31" t="str">
        <x:v>ZERO_RESPONSE_NEW</x:v>
      </x:c>
      <x:c r="M31" s="31" t="str">
        <x:v>premature heat of the weather</x:v>
      </x:c>
      <x:c r="N31" s="31" t="str">
        <x:v>EXACT</x:v>
      </x:c>
      <x:c r="O31" s="19" t="str">
        <x:v>NOT_APPLICABLE</x:v>
      </x:c>
      <x:c r="P31" s="19" t="str">
        <x:v>NOT_APPLICABLE</x:v>
      </x:c>
      <x:c r="Q31" s="46" t="str">
        <x:v>NOT_APPLICABLE</x:v>
      </x:c>
      <x:c r="R31" s="46" t="str">
        <x:v>NOT_APPLICABLE</x:v>
      </x:c>
      <x:c r="S31" s="46" t="str">
        <x:v>NOT_APPLICABLE</x:v>
      </x:c>
      <x:c r="T31" s="46" t="str">
        <x:v>NOT_APPLICABLE</x:v>
      </x:c>
      <x:c r="U31" s="31" t="str">
        <x:v>Candidate surface form is directly representable in the public Ngram interface. The public Ngram endpoint returned an empty list; retained without fabricating annual zero frequencies.</x:v>
      </x:c>
      <x:c r="V31" s="31" t="str">
        <x:v>NO_STANDALONE_HEADWORD</x:v>
      </x:c>
      <x:c r="W31" s="31" t="str">
        <x:v>Component lexical analysis plus anchor-source contextual meaning</x:v>
      </x:c>
      <x:c r="X31" s="31" t="str">
        <x:v>Physical or embodied heat in a local meteorological, material, or bodily-exposure sense.</x:v>
      </x:c>
      <x:c r="Y31" s="31" t="str">
        <x:v>Heat as a physical source, state, or thermal condition; the candidate is interpreted in its documented anchor and voice context.</x:v>
      </x:c>
      <x:c r="Z31" s="31" t="str">
        <x:v>STRONG</x:v>
      </x:c>
      <x:c r="AA31" s="19" t="str">
        <x:v>Heat may refer to cooking, machinery, emotion, contest, or political metaphor; those senses are not automatically relevant.</x:v>
      </x:c>
      <x:c r="AB31" s="31" t="str">
        <x:v>Secondary: Component headword checked: weather.;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https://api.dictionaryapi.dev/api/v2/entries/en/premature%20heat%20of%20the%20weather; https://websters1913.timcieplowski.com/word/weather/</x:v>
      </x:c>
      <x:c r="AC31" s="31" t="str">
        <x:v>INTERNET_ARCHIVE_METADATA_TEXT_ITEM_COUNT</x:v>
      </x:c>
      <x:c r="AD31" s="19" t="str">
        <x:v>"premature heat of the weather" AND mediatype:texts</x:v>
      </x:c>
      <x:c r="AE31" s="31" t="str">
        <x:v>EXACT_PHRASE</x:v>
      </x:c>
      <x:c r="AF31" s="31" t="str">
        <x:v>COMPLETED_ZERO</x:v>
      </x:c>
      <x:c r="AG31" s="25" t="n">
        <x:v>0</x:v>
      </x:c>
      <x:c r="AH31" s="25" t="n">
        <x:v>0</x:v>
      </x:c>
      <x:c r="AI31" s="19" t="str">
        <x:v>2026-08-26</x:v>
      </x:c>
      <x:c r="AJ31" s="31" t="str">
        <x:v>Metadata text-item count; not a full-text lexical frequency. Secondary metric: NOT_RUN_OPENALEX_DAILY_BUDGET_EXHAUSTED: shared provider response retained; no count fabricated.</x:v>
      </x:c>
      <x:c r="AK31" s="31" t="str">
        <x:v>FULLY_COVERED</x:v>
      </x:c>
      <x:c r="AL31" s="19" t="str">
        <x:v>PENDING_SOURCE_REVIEW</x:v>
      </x:c>
      <x:c r="AM31" s="20" t="str">
        <x:v>MEDIUM</x:v>
      </x:c>
    </x:row>
    <x:row r="32" ht="34" customHeight="1">
      <x:c r="A32" s="40" t="str">
        <x:v>FT-SEED-R1B-P-1842-28</x:v>
      </x:c>
      <x:c r="B32" s="19" t="str">
        <x:v>1842</x:v>
      </x:c>
      <x:c r="C32" s="25" t="n">
        <x:v>28</x:v>
      </x:c>
      <x:c r="D32" s="31" t="str">
        <x:v>suffered more from cold than from heat</x:v>
      </x:c>
      <x:c r="E32" s="31" t="str">
        <x:v>physical heat source / state</x:v>
      </x:c>
      <x:c r="F32" s="31" t="str">
        <x:v>heat</x:v>
      </x:c>
      <x:c r="G32" s="19" t="str">
        <x:v>D</x:v>
      </x:c>
      <x:c r="H32" s="19" t="str">
        <x:v>V1</x:v>
      </x:c>
      <x:c r="I32" s="19" t="str">
        <x:v>NOT_EXPOSED_IN_REPORT</x:v>
      </x:c>
      <x:c r="J32" s="31" t="str">
        <x:v>S1842-LEICHHARDT-L</x:v>
      </x:c>
      <x:c r="K32" s="31" t="str">
        <x:v>RECONSTRUCTED_FROM_REPORT; Fear of Temperature_ Stratified Lexical Expansion, Voice Mapping, and Semantic-Relational Pre-Valida.pdf; p.7; project candidate FT-SEED-R1B-P-1842-28; original visible ID not available</x:v>
      </x:c>
      <x:c r="L32" s="31" t="str">
        <x:v>ZERO_RESPONSE_NEW</x:v>
      </x:c>
      <x:c r="M32" s="31" t="str">
        <x:v>suffered more from cold than from heat</x:v>
      </x:c>
      <x:c r="N32" s="31" t="str">
        <x:v>EXACT</x:v>
      </x:c>
      <x:c r="O32" s="19" t="str">
        <x:v>NOT_APPLICABLE</x:v>
      </x:c>
      <x:c r="P32" s="19" t="str">
        <x:v>NOT_APPLICABLE</x:v>
      </x:c>
      <x:c r="Q32" s="46" t="str">
        <x:v>NOT_APPLICABLE</x:v>
      </x:c>
      <x:c r="R32" s="46" t="str">
        <x:v>NOT_APPLICABLE</x:v>
      </x:c>
      <x:c r="S32" s="46" t="str">
        <x:v>NOT_APPLICABLE</x:v>
      </x:c>
      <x:c r="T32" s="46" t="str">
        <x:v>NOT_APPLICABLE</x:v>
      </x:c>
      <x:c r="U32" s="31" t="str">
        <x:v>Candidate surface form is directly representable in the public Ngram interface. The public Ngram endpoint returned an empty list; retained without fabricating annual zero frequencies.</x:v>
      </x:c>
      <x:c r="V32" s="31" t="str">
        <x:v>NO_STANDALONE_HEADWORD</x:v>
      </x:c>
      <x:c r="W32" s="31" t="str">
        <x:v>Component lexical analysis plus anchor-source contextual meaning</x:v>
      </x:c>
      <x:c r="X32" s="31" t="str">
        <x:v>A threat, risk, harm, severity, or consequence sense in the documented source; it is not automatically an emotion.</x:v>
      </x:c>
      <x:c r="Y32" s="31" t="str">
        <x:v>Heat as a physical source, state, or thermal condition; the candidate is interpreted in its documented anchor and voice context.</x:v>
      </x:c>
      <x:c r="Z32" s="31" t="str">
        <x:v>STRONG</x:v>
      </x:c>
      <x:c r="AA32" s="19" t="str">
        <x:v>The surface form may realize multiple senses; candidate meaning remains anchored to the report-visible source context.</x:v>
      </x:c>
      <x:c r="AB32"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https://api.dictionaryapi.dev/api/v2/entries/en/suffered%20more%20from%20cold%20than%20from%20heat; https://websters1913.timcieplowski.com/word/heat/</x:v>
      </x:c>
      <x:c r="AC32" s="31" t="str">
        <x:v>INTERNET_ARCHIVE_METADATA_TEXT_ITEM_COUNT</x:v>
      </x:c>
      <x:c r="AD32" s="19" t="str">
        <x:v>"suffered more from cold than from heat" AND mediatype:texts</x:v>
      </x:c>
      <x:c r="AE32" s="31" t="str">
        <x:v>EXACT_PHRASE</x:v>
      </x:c>
      <x:c r="AF32" s="31" t="str">
        <x:v>COMPLETED_ZERO</x:v>
      </x:c>
      <x:c r="AG32" s="25" t="n">
        <x:v>0</x:v>
      </x:c>
      <x:c r="AH32" s="25" t="n">
        <x:v>0</x:v>
      </x:c>
      <x:c r="AI32" s="19" t="str">
        <x:v>2026-08-26</x:v>
      </x:c>
      <x:c r="AJ32" s="31" t="str">
        <x:v>Metadata text-item count; not a full-text lexical frequency. Secondary metric: NOT_RUN_OPENALEX_DAILY_BUDGET_EXHAUSTED: shared provider response retained; no count fabricated.</x:v>
      </x:c>
      <x:c r="AK32" s="31" t="str">
        <x:v>FULLY_COVERED</x:v>
      </x:c>
      <x:c r="AL32" s="19" t="str">
        <x:v>PENDING_SOURCE_REVIEW</x:v>
      </x:c>
      <x:c r="AM32" s="20" t="str">
        <x:v>MEDIUM</x:v>
      </x:c>
    </x:row>
    <x:row r="33" ht="34" customHeight="1">
      <x:c r="A33" s="40" t="str">
        <x:v>FT-SEED-R1B-P-1842-29</x:v>
      </x:c>
      <x:c r="B33" s="19" t="str">
        <x:v>1842</x:v>
      </x:c>
      <x:c r="C33" s="25" t="n">
        <x:v>29</x:v>
      </x:c>
      <x:c r="D33" s="31" t="str">
        <x:v>sickness and mortality</x:v>
      </x:c>
      <x:c r="E33" s="31" t="str">
        <x:v>mortality</x:v>
      </x:c>
      <x:c r="F33" s="31" t="str">
        <x:v>harm_loss_consequences</x:v>
      </x:c>
      <x:c r="G33" s="19" t="str">
        <x:v>D</x:v>
      </x:c>
      <x:c r="H33" s="19" t="str">
        <x:v>V2</x:v>
      </x:c>
      <x:c r="I33" s="19" t="str">
        <x:v>NOT_EXPOSED_IN_REPORT</x:v>
      </x:c>
      <x:c r="J33" s="31" t="str">
        <x:v>S1842-CHADWICK</x:v>
      </x:c>
      <x:c r="K33" s="31" t="str">
        <x:v>RECONSTRUCTED_FROM_REPORT; Fear of Temperature_ Stratified Lexical Expansion, Voice Mapping, and Semantic-Relational Pre-Valida.pdf; p.7; project candidate FT-SEED-R1B-P-1842-29; original visible ID not available</x:v>
      </x:c>
      <x:c r="L33" s="31" t="str">
        <x:v>SUCCEEDED_NEW</x:v>
      </x:c>
      <x:c r="M33" s="31" t="str">
        <x:v>sickness and mortality</x:v>
      </x:c>
      <x:c r="N33" s="31" t="str">
        <x:v>EXACT</x:v>
      </x:c>
      <x:c r="O33" s="19" t="str">
        <x:v>1842</x:v>
      </x:c>
      <x:c r="P33" s="19" t="str">
        <x:v>1875</x:v>
      </x:c>
      <x:c r="Q33" s="46" t="n">
        <x:v>5.163315972556148e-7</x:v>
      </x:c>
      <x:c r="R33" s="46" t="n">
        <x:v>2.7180557848893727e-7</x:v>
      </x:c>
      <x:c r="S33" s="46" t="n">
        <x:v>2.6085028570488333e-7</x:v>
      </x:c>
      <x:c r="T33" s="46" t="n">
        <x:v>1.8919435802733364e-8</x:v>
      </x:c>
      <x:c r="U33" s="31" t="str">
        <x:v>Candidate surface form is directly representable in the public Ngram interface. New unsmoothed 1842–2022 series retrieved for the candidate audit.</x:v>
      </x:c>
      <x:c r="V33" s="31" t="str">
        <x:v>NO_STANDALONE_HEADWORD</x:v>
      </x:c>
      <x:c r="W33" s="31" t="str">
        <x:v>Component lexical analysis plus anchor-source contextual meaning</x:v>
      </x:c>
      <x:c r="X33" s="31" t="str">
        <x:v>A threat, risk, harm, severity, or consequence sense in the documented source; it is not automatically an emotion.</x:v>
      </x:c>
      <x:c r="Y33" s="31" t="str">
        <x:v>Death or mortality attributed to heat or climate consequences; the candidate is interpreted in its documented anchor and voice context.</x:v>
      </x:c>
      <x:c r="Z33" s="31" t="str">
        <x:v>STRONG</x:v>
      </x:c>
      <x:c r="AA33" s="19" t="str">
        <x:v>The surface form may realize multiple senses; candidate meaning remains anchored to the report-visible source context.</x:v>
      </x:c>
      <x:c r="AB33" s="31" t="str">
        <x:v>Secondary: Component headword checked: mortality.;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https://api.dictionaryapi.dev/api/v2/entries/en/sickness%20and%20mortality; https://websters1913.timcieplowski.com/word/mortality/</x:v>
      </x:c>
      <x:c r="AC33" s="31" t="str">
        <x:v>INTERNET_ARCHIVE_METADATA_TEXT_ITEM_COUNT</x:v>
      </x:c>
      <x:c r="AD33" s="19" t="str">
        <x:v>"sickness and mortality" AND mediatype:texts</x:v>
      </x:c>
      <x:c r="AE33" s="31" t="str">
        <x:v>EXACT_PHRASE</x:v>
      </x:c>
      <x:c r="AF33" s="31" t="str">
        <x:v>COMPLETED_NONZERO</x:v>
      </x:c>
      <x:c r="AG33" s="25" t="n">
        <x:v>73</x:v>
      </x:c>
      <x:c r="AH33" s="25" t="n">
        <x:v>18</x:v>
      </x:c>
      <x:c r="AI33" s="19" t="str">
        <x:v>2026-08-26</x:v>
      </x:c>
      <x:c r="AJ33" s="31" t="str">
        <x:v>Metadata text-item count; not a full-text lexical frequency. Secondary metric: NOT_RUN_OPENALEX_DAILY_BUDGET_EXHAUSTED: shared provider response retained; no count fabricated.</x:v>
      </x:c>
      <x:c r="AK33" s="31" t="str">
        <x:v>FULLY_COVERED</x:v>
      </x:c>
      <x:c r="AL33" s="19" t="str">
        <x:v>PENDING_SOURCE_REVIEW</x:v>
      </x:c>
      <x:c r="AM33" s="20" t="str">
        <x:v>MEDIUM</x:v>
      </x:c>
    </x:row>
    <x:row r="34" ht="34" customHeight="1">
      <x:c r="A34" s="40" t="str">
        <x:v>FT-SEED-R1B-P-1842-30</x:v>
      </x:c>
      <x:c r="B34" s="19" t="str">
        <x:v>1842</x:v>
      </x:c>
      <x:c r="C34" s="25" t="n">
        <x:v>30</x:v>
      </x:c>
      <x:c r="D34" s="31" t="str">
        <x:v>alarm to the public</x:v>
      </x:c>
      <x:c r="E34" s="31" t="str">
        <x:v>public alarm</x:v>
      </x:c>
      <x:c r="F34" s="31" t="str">
        <x:v>concern_alarm</x:v>
      </x:c>
      <x:c r="G34" s="19" t="str">
        <x:v>C</x:v>
      </x:c>
      <x:c r="H34" s="19" t="str">
        <x:v>V3</x:v>
      </x:c>
      <x:c r="I34" s="19" t="str">
        <x:v>NOT_EXPOSED_IN_REPORT</x:v>
      </x:c>
      <x:c r="J34" s="31" t="str">
        <x:v>S1842-TIMES</x:v>
      </x:c>
      <x:c r="K34" s="31" t="str">
        <x:v>RECONSTRUCTED_FROM_REPORT; Fear of Temperature_ Stratified Lexical Expansion, Voice Mapping, and Semantic-Relational Pre-Valida.pdf; p.7; project candidate FT-SEED-R1B-P-1842-30; original visible ID not available</x:v>
      </x:c>
      <x:c r="L34" s="31" t="str">
        <x:v>SUCCEEDED_NEW</x:v>
      </x:c>
      <x:c r="M34" s="31" t="str">
        <x:v>alarm to the public</x:v>
      </x:c>
      <x:c r="N34" s="31" t="str">
        <x:v>EXACT</x:v>
      </x:c>
      <x:c r="O34" s="19" t="str">
        <x:v>1842</x:v>
      </x:c>
      <x:c r="P34" s="19" t="str">
        <x:v>1850</x:v>
      </x:c>
      <x:c r="Q34" s="46" t="n">
        <x:v>1.0281119067201416e-8</x:v>
      </x:c>
      <x:c r="R34" s="46" t="n">
        <x:v>2.9337727802669633e-9</x:v>
      </x:c>
      <x:c r="S34" s="46" t="n">
        <x:v>2.216764855011988e-9</x:v>
      </x:c>
      <x:c r="T34" s="46" t="n">
        <x:v>1.7275971764263431e-9</x:v>
      </x:c>
      <x:c r="U34" s="31" t="str">
        <x:v>Candidate surface form is directly representable in the public Ngram interface. New unsmoothed 1842–2022 series retrieved for the candidate audit.</x:v>
      </x:c>
      <x:c r="V34" s="31" t="str">
        <x:v>NO_STANDALONE_HEADWORD</x:v>
      </x:c>
      <x:c r="W34" s="31" t="str">
        <x:v>Component lexical analysis plus anchor-source contextual meaning</x:v>
      </x:c>
      <x:c r="X34" s="31" t="str">
        <x:v>The candidate's affective or evaluative sense as used by the documented speaker/instrument/research voice at the anchor.</x:v>
      </x:c>
      <x:c r="Y34" s="31" t="str">
        <x:v>Alarm attributed to or anticipated for a public, requiring direct evidence and sense review; the candidate is interpreted in its documented anchor and voice context.</x:v>
      </x:c>
      <x:c r="Z34" s="31" t="str">
        <x:v>STRONG</x:v>
      </x:c>
      <x:c r="AA34" s="19" t="str">
        <x:v>The surface form may realize multiple senses; candidate meaning remains anchored to the report-visible source context.</x:v>
      </x:c>
      <x:c r="AB34" s="31" t="str">
        <x:v>Secondary: Component headword checked: public.;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https://api.dictionaryapi.dev/api/v2/entries/en/alarm%20to%20the%20public; https://websters1913.timcieplowski.com/word/public/</x:v>
      </x:c>
      <x:c r="AC34" s="31" t="str">
        <x:v>INTERNET_ARCHIVE_METADATA_TEXT_ITEM_COUNT</x:v>
      </x:c>
      <x:c r="AD34" s="19" t="str">
        <x:v>"alarm to the public" AND mediatype:texts</x:v>
      </x:c>
      <x:c r="AE34" s="31" t="str">
        <x:v>EXACT_PHRASE</x:v>
      </x:c>
      <x:c r="AF34" s="31" t="str">
        <x:v>COMPLETED_NONZERO</x:v>
      </x:c>
      <x:c r="AG34" s="25" t="n">
        <x:v>3</x:v>
      </x:c>
      <x:c r="AH34" s="25" t="n">
        <x:v>0</x:v>
      </x:c>
      <x:c r="AI34" s="19" t="str">
        <x:v>2026-08-26</x:v>
      </x:c>
      <x:c r="AJ34" s="31" t="str">
        <x:v>Metadata text-item count; not a full-text lexical frequency. Secondary metric: Scholarly work discoverability count over OpenAlex search fields; not a corpus word frequency.</x:v>
      </x:c>
      <x:c r="AK34" s="31" t="str">
        <x:v>FULLY_COVERED</x:v>
      </x:c>
      <x:c r="AL34" s="19" t="str">
        <x:v>PENDING_SOURCE_REVIEW</x:v>
      </x:c>
      <x:c r="AM34" s="20" t="str">
        <x:v>MEDIUM</x:v>
      </x:c>
    </x:row>
    <x:row r="35" ht="34" customHeight="1">
      <x:c r="A35" s="40" t="str">
        <x:v>FT-SEED-R1B-P-1938-01</x:v>
      </x:c>
      <x:c r="B35" s="19" t="str">
        <x:v>1938</x:v>
      </x:c>
      <x:c r="C35" s="25" t="n">
        <x:v>1</x:v>
      </x:c>
      <x:c r="D35" s="31" t="str">
        <x:v>artificial production of carbon dioxide</x:v>
      </x:c>
      <x:c r="E35" s="31" t="str">
        <x:v>anthropogenic carbon-dioxide production</x:v>
      </x:c>
      <x:c r="F35" s="31" t="str">
        <x:v>carbon_greenhouse</x:v>
      </x:c>
      <x:c r="G35" s="19" t="str">
        <x:v>B</x:v>
      </x:c>
      <x:c r="H35" s="19" t="str">
        <x:v>V1</x:v>
      </x:c>
      <x:c r="I35" s="19" t="str">
        <x:v>NOT_EXPOSED_IN_REPORT</x:v>
      </x:c>
      <x:c r="J35" s="31" t="str">
        <x:v>S1938-CALLENDAR</x:v>
      </x:c>
      <x:c r="K35" s="31" t="str">
        <x:v>RECONSTRUCTED_FROM_REPORT; Fear of Temperature_ Stratified Lexical Expansion, Voice Mapping, and Semantic-Relational Pre-Valida.pdf; p.7; project candidate FT-SEED-R1B-P-1938-01; original visible ID not available</x:v>
      </x:c>
      <x:c r="L35" s="31" t="str">
        <x:v>SUCCEEDED_REUSED_BASELINE</x:v>
      </x:c>
      <x:c r="M35" s="31" t="str">
        <x:v>artificial production of carbon dioxide</x:v>
      </x:c>
      <x:c r="N35" s="31" t="str">
        <x:v>EXACT</x:v>
      </x:c>
      <x:c r="O35" s="19" t="str">
        <x:v>1902</x:v>
      </x:c>
      <x:c r="P35" s="19" t="str">
        <x:v>1938</x:v>
      </x:c>
      <x:c r="Q35" s="46" t="n">
        <x:v>4.288904842386643e-9</x:v>
      </x:c>
      <x:c r="R35" s="46" t="n">
        <x:v>4.288904842386643e-9</x:v>
      </x:c>
      <x:c r="S35" s="46" t="n">
        <x:v>1.0332850186589582e-9</x:v>
      </x:c>
      <x:c r="T35" s="46" t="n">
        <x:v>1.7940347540879031e-9</x:v>
      </x:c>
      <x:c r="U35" s="31" t="str">
        <x:v>Candidate surface form is directly representable in the public Ngram interface. Complete 1842–2022 unsmoothed series reused from the audited quantitative-v0.1 baseline.</x:v>
      </x:c>
      <x:c r="V35" s="31" t="str">
        <x:v>TECHNICAL_GLOSSARY</x:v>
      </x:c>
      <x:c r="W35" s="31" t="str">
        <x:v>IPCC climate-science glossary / assessment terminology</x:v>
      </x:c>
      <x:c r="X35" s="31" t="str">
        <x:v>A climatic, atmospheric, meteorological, or causal-science sense in the documented anchor context.</x:v>
      </x:c>
      <x:c r="Y35" s="31" t="str">
        <x:v>Human production of carbon dioxide as a climatic cause; the candidate is interpreted in its documented anchor and voice context.</x:v>
      </x:c>
      <x:c r="Z35" s="31" t="str">
        <x:v>STRONG</x:v>
      </x:c>
      <x:c r="AA35" s="19" t="str">
        <x:v>The surface form may realize multiple senses; candidate meaning remains anchored to the report-visible source context.</x:v>
      </x:c>
      <x:c r="AB35" s="31" t="str">
        <x:v>Secondary: Component headword checked: dioxide.; historical: Anchor-period research source/context; Webster 1913 stable component URL recorded but automated page retrieval was unavailable; source: https://www.ipcc.ch/site/assets/uploads/2018/02/WGIIAR5-AnnexII_FINAL.pdf; https://api.dictionaryapi.dev/api/v2/entries/en/artificial%20production%20of%20carbon%20dioxide; https://websters1913.timcieplowski.com/word/dioxide/</x:v>
      </x:c>
      <x:c r="AC35" s="31" t="str">
        <x:v>INTERNET_ARCHIVE_METADATA_TEXT_ITEM_COUNT</x:v>
      </x:c>
      <x:c r="AD35" s="19" t="str">
        <x:v>"artificial production of carbon dioxide" AND mediatype:texts</x:v>
      </x:c>
      <x:c r="AE35" s="31" t="str">
        <x:v>EXACT_PHRASE</x:v>
      </x:c>
      <x:c r="AF35" s="31" t="str">
        <x:v>COMPLETED_ZERO</x:v>
      </x:c>
      <x:c r="AG35" s="25" t="n">
        <x:v>0</x:v>
      </x:c>
      <x:c r="AH35" s="25" t="n">
        <x:v>0</x:v>
      </x:c>
      <x:c r="AI35" s="19" t="str">
        <x:v>2026-08-26</x:v>
      </x:c>
      <x:c r="AJ35" s="31" t="str">
        <x:v>Metadata text-item count; not a full-text lexical frequency. Secondary metric: Scholarly work discoverability count over OpenAlex search fields; not a corpus word frequency.</x:v>
      </x:c>
      <x:c r="AK35" s="31" t="str">
        <x:v>FULLY_COVERED</x:v>
      </x:c>
      <x:c r="AL35" s="19" t="str">
        <x:v>PENDING_SOURCE_REVIEW</x:v>
      </x:c>
      <x:c r="AM35" s="20" t="str">
        <x:v>MEDIUM</x:v>
      </x:c>
    </x:row>
    <x:row r="36" ht="34" customHeight="1">
      <x:c r="A36" s="40" t="str">
        <x:v>FT-SEED-R1B-P-1938-02</x:v>
      </x:c>
      <x:c r="B36" s="19" t="str">
        <x:v>1938</x:v>
      </x:c>
      <x:c r="C36" s="25" t="n">
        <x:v>2</x:v>
      </x:c>
      <x:c r="D36" s="31" t="str">
        <x:v>carbon dioxide</x:v>
      </x:c>
      <x:c r="E36" s="31" t="str">
        <x:v>atmospheric carbon dioxide</x:v>
      </x:c>
      <x:c r="F36" s="31" t="str">
        <x:v>carbon_greenhouse</x:v>
      </x:c>
      <x:c r="G36" s="19" t="str">
        <x:v>B</x:v>
      </x:c>
      <x:c r="H36" s="19" t="str">
        <x:v>V1</x:v>
      </x:c>
      <x:c r="I36" s="19" t="str">
        <x:v>NOT_EXPOSED_IN_REPORT</x:v>
      </x:c>
      <x:c r="J36" s="31" t="str">
        <x:v>S1938-CALLENDAR</x:v>
      </x:c>
      <x:c r="K36" s="31" t="str">
        <x:v>RECONSTRUCTED_FROM_REPORT; Fear of Temperature_ Stratified Lexical Expansion, Voice Mapping, and Semantic-Relational Pre-Valida.pdf; p.7; project candidate FT-SEED-R1B-P-1938-02; original visible ID not available</x:v>
      </x:c>
      <x:c r="L36" s="31" t="str">
        <x:v>SUCCEEDED_REUSED_BASELINE</x:v>
      </x:c>
      <x:c r="M36" s="31" t="str">
        <x:v>carbon dioxide</x:v>
      </x:c>
      <x:c r="N36" s="31" t="str">
        <x:v>EXACT</x:v>
      </x:c>
      <x:c r="O36" s="19" t="str">
        <x:v>1842</x:v>
      </x:c>
      <x:c r="P36" s="19" t="str">
        <x:v>1965</x:v>
      </x:c>
      <x:c r="Q36" s="46" t="n">
        <x:v>0.00001041381219862858</x:v>
      </x:c>
      <x:c r="R36" s="46" t="n">
        <x:v>0.000009657730330014935</x:v>
      </x:c>
      <x:c r="S36" s="46" t="n">
        <x:v>0.000008807275233857492</x:v>
      </x:c>
      <x:c r="T36" s="46" t="n">
        <x:v>0.0000075778903684264876</x:v>
      </x:c>
      <x:c r="U36" s="31" t="str">
        <x:v>Candidate surface form is directly representable in the public Ngram interface. Complete 1842–2022 unsmoothed series reused from the audited quantitative-v0.1 baseline.</x:v>
      </x:c>
      <x:c r="V36" s="31" t="str">
        <x:v>TECHNICAL_GLOSSARY</x:v>
      </x:c>
      <x:c r="W36" s="31" t="str">
        <x:v>IPCC climate-science glossary / assessment terminology</x:v>
      </x:c>
      <x:c r="X36" s="31" t="str">
        <x:v>A climatic, atmospheric, meteorological, or causal-science sense in the documented anchor context.</x:v>
      </x:c>
      <x:c r="Y36" s="31" t="str">
        <x:v>Carbon dioxide as an atmospheric constituent; the candidate is interpreted in its documented anchor and voice context.</x:v>
      </x:c>
      <x:c r="Z36" s="31" t="str">
        <x:v>STRONG</x:v>
      </x:c>
      <x:c r="AA36" s="19" t="str">
        <x:v>The surface form may realize multiple senses; candidate meaning remains anchored to the report-visible source context.</x:v>
      </x:c>
      <x:c r="AB36" s="31" t="str">
        <x:v>Secondary: Component headword checked: dioxide.; historical: Anchor-period research source/context; Webster 1913 stable component URL recorded but automated page retrieval was unavailable; source: https://www.ipcc.ch/site/assets/uploads/2018/02/WGIIAR5-AnnexII_FINAL.pdf; https://api.dictionaryapi.dev/api/v2/entries/en/carbon%20dioxide; https://websters1913.timcieplowski.com/word/dioxide/</x:v>
      </x:c>
      <x:c r="AC36" s="31" t="str">
        <x:v>INTERNET_ARCHIVE_METADATA_TEXT_ITEM_COUNT</x:v>
      </x:c>
      <x:c r="AD36" s="19" t="str">
        <x:v>"carbon dioxide" AND mediatype:texts</x:v>
      </x:c>
      <x:c r="AE36" s="31" t="str">
        <x:v>EXACT_PHRASE</x:v>
      </x:c>
      <x:c r="AF36" s="31" t="str">
        <x:v>COMPLETED_NONZERO</x:v>
      </x:c>
      <x:c r="AG36" s="25" t="n">
        <x:v>10042</x:v>
      </x:c>
      <x:c r="AH36" s="25" t="n">
        <x:v>29</x:v>
      </x:c>
      <x:c r="AI36" s="19" t="str">
        <x:v>2026-08-26</x:v>
      </x:c>
      <x:c r="AJ36" s="31" t="str">
        <x:v>Metadata text-item count; not a full-text lexical frequency. Secondary metric: Scholarly work discoverability count over OpenAlex search fields; not a corpus word frequency.</x:v>
      </x:c>
      <x:c r="AK36" s="31" t="str">
        <x:v>FULLY_COVERED</x:v>
      </x:c>
      <x:c r="AL36" s="19" t="str">
        <x:v>PENDING_SOURCE_REVIEW</x:v>
      </x:c>
      <x:c r="AM36" s="20" t="str">
        <x:v>MEDIUM</x:v>
      </x:c>
    </x:row>
    <x:row r="37" ht="34" customHeight="1">
      <x:c r="A37" s="40" t="str">
        <x:v>FT-SEED-R1B-P-1938-03</x:v>
      </x:c>
      <x:c r="B37" s="19" t="str">
        <x:v>1938</x:v>
      </x:c>
      <x:c r="C37" s="25" t="n">
        <x:v>3</x:v>
      </x:c>
      <x:c r="D37" s="31" t="str">
        <x:v>fuel combustion</x:v>
      </x:c>
      <x:c r="E37" s="31" t="str">
        <x:v>anthropogenic carbon-dioxide production</x:v>
      </x:c>
      <x:c r="F37" s="31" t="str">
        <x:v>carbon_greenhouse</x:v>
      </x:c>
      <x:c r="G37" s="19" t="str">
        <x:v>B</x:v>
      </x:c>
      <x:c r="H37" s="19" t="str">
        <x:v>V1</x:v>
      </x:c>
      <x:c r="I37" s="19" t="str">
        <x:v>NOT_EXPOSED_IN_REPORT</x:v>
      </x:c>
      <x:c r="J37" s="31" t="str">
        <x:v>S1938-CALLENDAR</x:v>
      </x:c>
      <x:c r="K37" s="31" t="str">
        <x:v>RECONSTRUCTED_FROM_REPORT; Fear of Temperature_ Stratified Lexical Expansion, Voice Mapping, and Semantic-Relational Pre-Valida.pdf; p.8; project candidate FT-SEED-R1B-P-1938-03; original visible ID not available</x:v>
      </x:c>
      <x:c r="L37" s="31" t="str">
        <x:v>SUCCEEDED_REUSED_BASELINE</x:v>
      </x:c>
      <x:c r="M37" s="31" t="str">
        <x:v>fuel combustion</x:v>
      </x:c>
      <x:c r="N37" s="31" t="str">
        <x:v>EXACT</x:v>
      </x:c>
      <x:c r="O37" s="19" t="str">
        <x:v>1852</x:v>
      </x:c>
      <x:c r="P37" s="19" t="str">
        <x:v>1978</x:v>
      </x:c>
      <x:c r="Q37" s="46" t="n">
        <x:v>4.6729913591447847e-7</x:v>
      </x:c>
      <x:c r="R37" s="46" t="n">
        <x:v>3.608451315528782e-8</x:v>
      </x:c>
      <x:c r="S37" s="46" t="n">
        <x:v>3.974408916973538e-8</x:v>
      </x:c>
      <x:c r="T37" s="46" t="n">
        <x:v>2.188545896730787e-7</x:v>
      </x:c>
      <x:c r="U37" s="31" t="str">
        <x:v>Candidate surface form is directly representable in the public Ngram interface. Complete 1842–2022 unsmoothed series reused from the audited quantitative-v0.1 baseline.</x:v>
      </x:c>
      <x:c r="V37" s="31" t="str">
        <x:v>TECHNICAL_GLOSSARY</x:v>
      </x:c>
      <x:c r="W37" s="31" t="str">
        <x:v>IPCC climate-science glossary / assessment terminology</x:v>
      </x:c>
      <x:c r="X37" s="31" t="str">
        <x:v>A climatic, atmospheric, meteorological, or causal-science sense in the documented anchor context.</x:v>
      </x:c>
      <x:c r="Y37" s="31" t="str">
        <x:v>Human production of carbon dioxide as a climatic cause; the candidate is interpreted in its documented anchor and voice context.</x:v>
      </x:c>
      <x:c r="Z37" s="31" t="str">
        <x:v>STRONG</x:v>
      </x:c>
      <x:c r="AA37" s="19" t="str">
        <x:v>The surface form may realize multiple senses; candidate meaning remains anchored to the report-visible source context.</x:v>
      </x:c>
      <x:c r="AB37" s="31" t="str">
        <x:v>Secondary: Component headword checked: combustion.; historical: Anchor-period research source/context; Webster 1913 stable component URL recorded but automated page retrieval was unavailable; source: https://www.ipcc.ch/site/assets/uploads/2018/02/WGIIAR5-AnnexII_FINAL.pdf; https://api.dictionaryapi.dev/api/v2/entries/en/fuel%20combustion; https://websters1913.timcieplowski.com/word/combustion/</x:v>
      </x:c>
      <x:c r="AC37" s="31" t="str">
        <x:v>INTERNET_ARCHIVE_METADATA_TEXT_ITEM_COUNT</x:v>
      </x:c>
      <x:c r="AD37" s="19" t="str">
        <x:v>"fuel combustion" AND mediatype:texts</x:v>
      </x:c>
      <x:c r="AE37" s="31" t="str">
        <x:v>EXACT_PHRASE</x:v>
      </x:c>
      <x:c r="AF37" s="31" t="str">
        <x:v>COMPLETED_NONZERO</x:v>
      </x:c>
      <x:c r="AG37" s="25" t="n">
        <x:v>660</x:v>
      </x:c>
      <x:c r="AH37" s="25" t="n">
        <x:v>0</x:v>
      </x:c>
      <x:c r="AI37" s="19" t="str">
        <x:v>2026-08-26</x:v>
      </x:c>
      <x:c r="AJ37" s="31" t="str">
        <x:v>Metadata text-item count; not a full-text lexical frequency. Secondary metric: NOT_RUN_OPENALEX_DAILY_BUDGET_EXHAUSTED: shared provider response retained; no count fabricated.</x:v>
      </x:c>
      <x:c r="AK37" s="31" t="str">
        <x:v>FULLY_COVERED</x:v>
      </x:c>
      <x:c r="AL37" s="19" t="str">
        <x:v>PENDING_SOURCE_REVIEW</x:v>
      </x:c>
      <x:c r="AM37" s="20" t="str">
        <x:v>MEDIUM</x:v>
      </x:c>
    </x:row>
    <x:row r="38" ht="34" customHeight="1">
      <x:c r="A38" s="40" t="str">
        <x:v>FT-SEED-R1B-P-1938-04</x:v>
      </x:c>
      <x:c r="B38" s="19" t="str">
        <x:v>1938</x:v>
      </x:c>
      <x:c r="C38" s="25" t="n">
        <x:v>4</x:v>
      </x:c>
      <x:c r="D38" s="31" t="str">
        <x:v>air</x:v>
      </x:c>
      <x:c r="E38" s="31" t="str">
        <x:v>historical climate / climatological condition</x:v>
      </x:c>
      <x:c r="F38" s="31" t="str">
        <x:v>climate</x:v>
      </x:c>
      <x:c r="G38" s="19" t="str">
        <x:v>B</x:v>
      </x:c>
      <x:c r="H38" s="19" t="str">
        <x:v>V1</x:v>
      </x:c>
      <x:c r="I38" s="19" t="str">
        <x:v>NOT_EXPOSED_IN_REPORT</x:v>
      </x:c>
      <x:c r="J38" s="31" t="str">
        <x:v>S1938-CALLENDAR</x:v>
      </x:c>
      <x:c r="K38" s="31" t="str">
        <x:v>RECONSTRUCTED_FROM_REPORT; Fear of Temperature_ Stratified Lexical Expansion, Voice Mapping, and Semantic-Relational Pre-Valida.pdf; p.8; project candidate FT-SEED-R1B-P-1938-04; original visible ID not available</x:v>
      </x:c>
      <x:c r="L38" s="31" t="str">
        <x:v>SUCCEEDED_REUSED_BASELINE</x:v>
      </x:c>
      <x:c r="M38" s="31" t="str">
        <x:v>air</x:v>
      </x:c>
      <x:c r="N38" s="31" t="str">
        <x:v>EXACT</x:v>
      </x:c>
      <x:c r="O38" s="19" t="str">
        <x:v>1842</x:v>
      </x:c>
      <x:c r="P38" s="19" t="str">
        <x:v>1944</x:v>
      </x:c>
      <x:c r="Q38" s="46" t="n">
        <x:v>0.0003521059437459062</x:v>
      </x:c>
      <x:c r="R38" s="46" t="n">
        <x:v>0.0002449050748590531</x:v>
      </x:c>
      <x:c r="S38" s="46" t="n">
        <x:v>0.00023519730591028688</x:v>
      </x:c>
      <x:c r="T38" s="46" t="n">
        <x:v>0.00016292625959826723</x:v>
      </x:c>
      <x:c r="U38" s="31" t="str">
        <x:v>Candidate surface form is directly representable in the public Ngram interface. Complete 1842–2022 unsmoothed series reused from the audited quantitative-v0.1 baseline.</x:v>
      </x:c>
      <x:c r="V38" s="31" t="str">
        <x:v>DIRECT_HEADWORD</x:v>
      </x:c>
      <x:c r="W38" s="31" t="str">
        <x:v>Webster's Revised Unabridged Dictionary (1913 public-domain headword index)</x:v>
      </x:c>
      <x:c r="X38" s="31" t="str">
        <x:v>A climatic, atmospheric, meteorological, or causal-science sense in the documented anchor context.</x:v>
      </x:c>
      <x:c r="Y38" s="31" t="str">
        <x:v>Climate as a historical, geographical, seasonal, or climatological condition; the candidate is interpreted in its documented anchor and voice context.</x:v>
      </x:c>
      <x:c r="Z38" s="31" t="str">
        <x:v>STRONG</x:v>
      </x:c>
      <x:c r="AA38" s="19" t="str">
        <x:v>The surface form may realize multiple senses; candidate meaning remains anchored to the report-visible source context.</x:v>
      </x:c>
      <x:c r="AB38" s="31" t="str">
        <x:v>Secondary: Component headword checked: air.; historical: Webster's Revised Unabridged Dictionary (1913 public-domain edition); source: https://websters1913.timcieplowski.com/word/air/; https://api.dictionaryapi.dev/api/v2/entries/en/air</x:v>
      </x:c>
      <x:c r="AC38" s="31" t="str">
        <x:v>INTERNET_ARCHIVE_METADATA_TEXT_ITEM_COUNT</x:v>
      </x:c>
      <x:c r="AD38" s="19" t="str">
        <x:v>"air" AND mediatype:texts</x:v>
      </x:c>
      <x:c r="AE38" s="31" t="str">
        <x:v>EXACT_PHRASE</x:v>
      </x:c>
      <x:c r="AF38" s="31" t="str">
        <x:v>COMPLETED_NONZERO</x:v>
      </x:c>
      <x:c r="AG38" s="25" t="n">
        <x:v>406830</x:v>
      </x:c>
      <x:c r="AH38" s="25" t="n">
        <x:v>8904</x:v>
      </x:c>
      <x:c r="AI38" s="19" t="str">
        <x:v>2026-08-26</x:v>
      </x:c>
      <x:c r="AJ38" s="31" t="str">
        <x:v>Metadata text-item count; not a full-text lexical frequency. Secondary metric: Scholarly work discoverability count over OpenAlex search fields; not a corpus word frequency.</x:v>
      </x:c>
      <x:c r="AK38" s="31" t="str">
        <x:v>FULLY_COVERED</x:v>
      </x:c>
      <x:c r="AL38" s="19" t="str">
        <x:v>PENDING_SOURCE_REVIEW</x:v>
      </x:c>
      <x:c r="AM38" s="20" t="str">
        <x:v>MEDIUM</x:v>
      </x:c>
    </x:row>
    <x:row r="39" ht="34" customHeight="1">
      <x:c r="A39" s="40" t="str">
        <x:v>FT-SEED-R1B-P-1938-05</x:v>
      </x:c>
      <x:c r="B39" s="19" t="str">
        <x:v>1938</x:v>
      </x:c>
      <x:c r="C39" s="25" t="n">
        <x:v>5</x:v>
      </x:c>
      <x:c r="D39" s="31" t="str">
        <x:v>atmosphere</x:v>
      </x:c>
      <x:c r="E39" s="31" t="str">
        <x:v>historical climate / climatological condition</x:v>
      </x:c>
      <x:c r="F39" s="31" t="str">
        <x:v>climate</x:v>
      </x:c>
      <x:c r="G39" s="19" t="str">
        <x:v>B</x:v>
      </x:c>
      <x:c r="H39" s="19" t="str">
        <x:v>V1</x:v>
      </x:c>
      <x:c r="I39" s="19" t="str">
        <x:v>NOT_EXPOSED_IN_REPORT</x:v>
      </x:c>
      <x:c r="J39" s="31" t="str">
        <x:v>S1938-CALLENDAR</x:v>
      </x:c>
      <x:c r="K39" s="31" t="str">
        <x:v>RECONSTRUCTED_FROM_REPORT; Fear of Temperature_ Stratified Lexical Expansion, Voice Mapping, and Semantic-Relational Pre-Valida.pdf; p.8; project candidate FT-SEED-R1B-P-1938-05; original visible ID not available</x:v>
      </x:c>
      <x:c r="L39" s="31" t="str">
        <x:v>SUCCEEDED_REUSED_BASELINE</x:v>
      </x:c>
      <x:c r="M39" s="31" t="str">
        <x:v>atmosphere</x:v>
      </x:c>
      <x:c r="N39" s="31" t="str">
        <x:v>EXACT</x:v>
      </x:c>
      <x:c r="O39" s="19" t="str">
        <x:v>1842</x:v>
      </x:c>
      <x:c r="P39" s="19" t="str">
        <x:v>1965</x:v>
      </x:c>
      <x:c r="Q39" s="46" t="n">
        <x:v>0.00003836178537423851</x:v>
      </x:c>
      <x:c r="R39" s="46" t="n">
        <x:v>0.00001888270770677991</x:v>
      </x:c>
      <x:c r="S39" s="46" t="n">
        <x:v>0.00001742774464617014</x:v>
      </x:c>
      <x:c r="T39" s="46" t="n">
        <x:v>0.000022702114429534737</x:v>
      </x:c>
      <x:c r="U39" s="31" t="str">
        <x:v>Candidate surface form is directly representable in the public Ngram interface. Complete 1842–2022 unsmoothed series reused from the audited quantitative-v0.1 baseline.</x:v>
      </x:c>
      <x:c r="V39" s="31" t="str">
        <x:v>TECHNICAL_GLOSSARY</x:v>
      </x:c>
      <x:c r="W39" s="31" t="str">
        <x:v>IPCC climate-science glossary / assessment terminology</x:v>
      </x:c>
      <x:c r="X39" s="31" t="str">
        <x:v>A climatic, atmospheric, meteorological, or causal-science sense in the documented anchor context.</x:v>
      </x:c>
      <x:c r="Y39" s="31" t="str">
        <x:v>Climate as a historical, geographical, seasonal, or climatological condition; the candidate is interpreted in its documented anchor and voice context.</x:v>
      </x:c>
      <x:c r="Z39" s="31" t="str">
        <x:v>STRONG</x:v>
      </x:c>
      <x:c r="AA39" s="19" t="str">
        <x:v>The surface form may realize multiple senses; candidate meaning remains anchored to the report-visible source context.</x:v>
      </x:c>
      <x:c r="AB39" s="31" t="str">
        <x:v>Secondary: Component headword checked: atmosphere.; historical: Anchor-period research source/context; Webster 1913 stable component URL recorded but automated page retrieval was unavailable; source: https://www.ipcc.ch/site/assets/uploads/2018/02/WGIIAR5-AnnexII_FINAL.pdf; https://api.dictionaryapi.dev/api/v2/entries/en/atmosphere; https://websters1913.timcieplowski.com/word/atmosphere/</x:v>
      </x:c>
      <x:c r="AC39" s="31" t="str">
        <x:v>INTERNET_ARCHIVE_METADATA_TEXT_ITEM_COUNT</x:v>
      </x:c>
      <x:c r="AD39" s="19" t="str">
        <x:v>"atmosphere" AND mediatype:texts</x:v>
      </x:c>
      <x:c r="AE39" s="31" t="str">
        <x:v>EXACT_PHRASE</x:v>
      </x:c>
      <x:c r="AF39" s="31" t="str">
        <x:v>COMPLETED_NONZERO</x:v>
      </x:c>
      <x:c r="AG39" s="25" t="n">
        <x:v>41908</x:v>
      </x:c>
      <x:c r="AH39" s="25" t="n">
        <x:v>186</x:v>
      </x:c>
      <x:c r="AI39" s="19" t="str">
        <x:v>2026-08-26</x:v>
      </x:c>
      <x:c r="AJ39" s="31" t="str">
        <x:v>Metadata text-item count; not a full-text lexical frequency. Secondary metric: Scholarly work discoverability count over OpenAlex search fields; not a corpus word frequency.</x:v>
      </x:c>
      <x:c r="AK39" s="31" t="str">
        <x:v>FULLY_COVERED</x:v>
      </x:c>
      <x:c r="AL39" s="19" t="str">
        <x:v>PENDING_SOURCE_REVIEW</x:v>
      </x:c>
      <x:c r="AM39" s="20" t="str">
        <x:v>MEDIUM</x:v>
      </x:c>
    </x:row>
    <x:row r="40" ht="34" customHeight="1">
      <x:c r="A40" s="40" t="str">
        <x:v>FT-SEED-R1B-P-1938-06</x:v>
      </x:c>
      <x:c r="B40" s="19" t="str">
        <x:v>1938</x:v>
      </x:c>
      <x:c r="C40" s="25" t="n">
        <x:v>6</x:v>
      </x:c>
      <x:c r="D40" s="31" t="str">
        <x:v>radiation absorption coefficients</x:v>
      </x:c>
      <x:c r="E40" s="31" t="str">
        <x:v>historical climate / climatological condition</x:v>
      </x:c>
      <x:c r="F40" s="31" t="str">
        <x:v>climate</x:v>
      </x:c>
      <x:c r="G40" s="19" t="str">
        <x:v>B</x:v>
      </x:c>
      <x:c r="H40" s="19" t="str">
        <x:v>V1</x:v>
      </x:c>
      <x:c r="I40" s="19" t="str">
        <x:v>NOT_EXPOSED_IN_REPORT</x:v>
      </x:c>
      <x:c r="J40" s="31" t="str">
        <x:v>S1938-CALLENDAR</x:v>
      </x:c>
      <x:c r="K40" s="31" t="str">
        <x:v>RECONSTRUCTED_FROM_REPORT; Fear of Temperature_ Stratified Lexical Expansion, Voice Mapping, and Semantic-Relational Pre-Valida.pdf; p.8; project candidate FT-SEED-R1B-P-1938-06; original visible ID not available</x:v>
      </x:c>
      <x:c r="L40" s="31" t="str">
        <x:v>SUCCEEDED_REUSED_BASELINE</x:v>
      </x:c>
      <x:c r="M40" s="31" t="str">
        <x:v>radiation absorption coefficients</x:v>
      </x:c>
      <x:c r="N40" s="31" t="str">
        <x:v>EXACT</x:v>
      </x:c>
      <x:c r="O40" s="19" t="str">
        <x:v>1929</x:v>
      </x:c>
      <x:c r="P40" s="19" t="str">
        <x:v>1982</x:v>
      </x:c>
      <x:c r="Q40" s="46" t="n">
        <x:v>6.3270380878943655e-9</x:v>
      </x:c>
      <x:c r="R40" s="46" t="n">
        <x:v>1.2223502210417792e-9</x:v>
      </x:c>
      <x:c r="S40" s="46" t="n">
        <x:v>3.3633488494277943e-10</x:v>
      </x:c>
      <x:c r="T40" s="46" t="n">
        <x:v>4.729858865681891e-11</x:v>
      </x:c>
      <x:c r="U40" s="31" t="str">
        <x:v>Candidate surface form is directly representable in the public Ngram interface. Complete 1842–2022 unsmoothed series reused from the audited quantitative-v0.1 baseline.</x:v>
      </x:c>
      <x:c r="V40" s="31" t="str">
        <x:v>TECHNICAL_GLOSSARY</x:v>
      </x:c>
      <x:c r="W40" s="31" t="str">
        <x:v>IPCC climate-science glossary / assessment terminology</x:v>
      </x:c>
      <x:c r="X40" s="31" t="str">
        <x:v>A climatic, atmospheric, meteorological, or causal-science sense in the documented anchor context.</x:v>
      </x:c>
      <x:c r="Y40" s="31" t="str">
        <x:v>Climate as a historical, geographical, seasonal, or climatological condition; the candidate is interpreted in its documented anchor and voice context.</x:v>
      </x:c>
      <x:c r="Z40" s="31" t="str">
        <x:v>STRONG</x:v>
      </x:c>
      <x:c r="AA40" s="19" t="str">
        <x:v>The surface form may realize multiple senses; candidate meaning remains anchored to the report-visible source context.</x:v>
      </x:c>
      <x:c r="AB40" s="31" t="str">
        <x:v>Secondary: Component headword checked: coefficients.; historical: Anchor-period research source/context; Webster 1913 stable component URL recorded but automated page retrieval was unavailable; source: https://www.ipcc.ch/site/assets/uploads/2018/02/WGIIAR5-AnnexII_FINAL.pdf; https://api.dictionaryapi.dev/api/v2/entries/en/radiation%20absorption%20coefficients; https://websters1913.timcieplowski.com/word/coefficients/</x:v>
      </x:c>
      <x:c r="AC40" s="31" t="str">
        <x:v>INTERNET_ARCHIVE_METADATA_TEXT_ITEM_COUNT</x:v>
      </x:c>
      <x:c r="AD40" s="19" t="str">
        <x:v>"radiation absorption coefficients" AND mediatype:texts</x:v>
      </x:c>
      <x:c r="AE40" s="31" t="str">
        <x:v>EXACT_PHRASE</x:v>
      </x:c>
      <x:c r="AF40" s="31" t="str">
        <x:v>COMPLETED_NONZERO</x:v>
      </x:c>
      <x:c r="AG40" s="25" t="n">
        <x:v>20</x:v>
      </x:c>
      <x:c r="AH40" s="25" t="n">
        <x:v>0</x:v>
      </x:c>
      <x:c r="AI40" s="19" t="str">
        <x:v>2026-08-26</x:v>
      </x:c>
      <x:c r="AJ40" s="31" t="str">
        <x:v>Metadata text-item count; not a full-text lexical frequency. Secondary metric: NOT_RUN_OPENALEX_DAILY_BUDGET_EXHAUSTED: shared provider response retained; no count fabricated.</x:v>
      </x:c>
      <x:c r="AK40" s="31" t="str">
        <x:v>FULLY_COVERED</x:v>
      </x:c>
      <x:c r="AL40" s="19" t="str">
        <x:v>PENDING_SOURCE_REVIEW</x:v>
      </x:c>
      <x:c r="AM40" s="20" t="str">
        <x:v>MEDIUM</x:v>
      </x:c>
    </x:row>
    <x:row r="41" ht="34" customHeight="1">
      <x:c r="A41" s="40" t="str">
        <x:v>FT-SEED-R1B-P-1938-07</x:v>
      </x:c>
      <x:c r="B41" s="19" t="str">
        <x:v>1938</x:v>
      </x:c>
      <x:c r="C41" s="25" t="n">
        <x:v>7</x:v>
      </x:c>
      <x:c r="D41" s="31" t="str">
        <x:v>water vapour</x:v>
      </x:c>
      <x:c r="E41" s="31" t="str">
        <x:v>historical climate / climatological condition</x:v>
      </x:c>
      <x:c r="F41" s="31" t="str">
        <x:v>climate</x:v>
      </x:c>
      <x:c r="G41" s="19" t="str">
        <x:v>B</x:v>
      </x:c>
      <x:c r="H41" s="19" t="str">
        <x:v>V1</x:v>
      </x:c>
      <x:c r="I41" s="19" t="str">
        <x:v>NOT_EXPOSED_IN_REPORT</x:v>
      </x:c>
      <x:c r="J41" s="31" t="str">
        <x:v>S1938-CALLENDAR</x:v>
      </x:c>
      <x:c r="K41" s="31" t="str">
        <x:v>RECONSTRUCTED_FROM_REPORT; Fear of Temperature_ Stratified Lexical Expansion, Voice Mapping, and Semantic-Relational Pre-Valida.pdf; p.8; project candidate FT-SEED-R1B-P-1938-07; original visible ID not available</x:v>
      </x:c>
      <x:c r="L41" s="31" t="str">
        <x:v>SUCCEEDED_REUSED_BASELINE</x:v>
      </x:c>
      <x:c r="M41" s="31" t="str">
        <x:v>water vapour</x:v>
      </x:c>
      <x:c r="N41" s="31" t="str">
        <x:v>EXACT</x:v>
      </x:c>
      <x:c r="O41" s="19" t="str">
        <x:v>1842</x:v>
      </x:c>
      <x:c r="P41" s="19" t="str">
        <x:v>1960</x:v>
      </x:c>
      <x:c r="Q41" s="46" t="n">
        <x:v>0.0000011089097011682258</x:v>
      </x:c>
      <x:c r="R41" s="46" t="n">
        <x:v>6.766959614878942e-7</x:v>
      </x:c>
      <x:c r="S41" s="46" t="n">
        <x:v>6.369132615313689e-7</x:v>
      </x:c>
      <x:c r="T41" s="46" t="n">
        <x:v>5.510517200879583e-7</x:v>
      </x:c>
      <x:c r="U41" s="31" t="str">
        <x:v>Candidate surface form is directly representable in the public Ngram interface. Complete 1842–2022 unsmoothed series reused from the audited quantitative-v0.1 baseline.</x:v>
      </x:c>
      <x:c r="V41" s="31" t="str">
        <x:v>TECHNICAL_GLOSSARY</x:v>
      </x:c>
      <x:c r="W41" s="31" t="str">
        <x:v>IPCC climate-science glossary / assessment terminology</x:v>
      </x:c>
      <x:c r="X41" s="31" t="str">
        <x:v>A climatic, atmospheric, meteorological, or causal-science sense in the documented anchor context.</x:v>
      </x:c>
      <x:c r="Y41" s="31" t="str">
        <x:v>Climate as a historical, geographical, seasonal, or climatological condition; the candidate is interpreted in its documented anchor and voice context.</x:v>
      </x:c>
      <x:c r="Z41" s="31" t="str">
        <x:v>STRONG</x:v>
      </x:c>
      <x:c r="AA41" s="19" t="str">
        <x:v>The surface form may realize multiple senses; candidate meaning remains anchored to the report-visible source context.</x:v>
      </x:c>
      <x:c r="AB41" s="31" t="str">
        <x:v>Secondary: Component headword checked: vapour.; historical: Anchor-period research source/context; Webster 1913 stable component URL recorded but automated page retrieval was unavailable; source: https://www.ipcc.ch/site/assets/uploads/2018/02/WGIIAR5-AnnexII_FINAL.pdf; https://api.dictionaryapi.dev/api/v2/entries/en/water%20vapour; https://websters1913.timcieplowski.com/word/vapour/</x:v>
      </x:c>
      <x:c r="AC41" s="31" t="str">
        <x:v>INTERNET_ARCHIVE_METADATA_TEXT_ITEM_COUNT</x:v>
      </x:c>
      <x:c r="AD41" s="19" t="str">
        <x:v>"water vapour" AND mediatype:texts</x:v>
      </x:c>
      <x:c r="AE41" s="31" t="str">
        <x:v>EXACT_PHRASE</x:v>
      </x:c>
      <x:c r="AF41" s="31" t="str">
        <x:v>COMPLETED_NONZERO</x:v>
      </x:c>
      <x:c r="AG41" s="25" t="n">
        <x:v>371</x:v>
      </x:c>
      <x:c r="AH41" s="25" t="n">
        <x:v>0</x:v>
      </x:c>
      <x:c r="AI41" s="19" t="str">
        <x:v>2026-08-26</x:v>
      </x:c>
      <x:c r="AJ41" s="31" t="str">
        <x:v>Metadata text-item count; not a full-text lexical frequency. Secondary metric: NOT_RUN_OPENALEX_DAILY_BUDGET_EXHAUSTED: shared provider response retained; no count fabricated.</x:v>
      </x:c>
      <x:c r="AK41" s="31" t="str">
        <x:v>FULLY_COVERED</x:v>
      </x:c>
      <x:c r="AL41" s="19" t="str">
        <x:v>PENDING_SOURCE_REVIEW</x:v>
      </x:c>
      <x:c r="AM41" s="20" t="str">
        <x:v>MEDIUM</x:v>
      </x:c>
    </x:row>
    <x:row r="42" ht="34" customHeight="1">
      <x:c r="A42" s="40" t="str">
        <x:v>FT-SEED-R1B-P-1938-08</x:v>
      </x:c>
      <x:c r="B42" s="19" t="str">
        <x:v>1938</x:v>
      </x:c>
      <x:c r="C42" s="25" t="n">
        <x:v>8</x:v>
      </x:c>
      <x:c r="D42" s="31" t="str">
        <x:v>sky radiation</x:v>
      </x:c>
      <x:c r="E42" s="31" t="str">
        <x:v>historical climate / climatological condition</x:v>
      </x:c>
      <x:c r="F42" s="31" t="str">
        <x:v>climate</x:v>
      </x:c>
      <x:c r="G42" s="19" t="str">
        <x:v>B</x:v>
      </x:c>
      <x:c r="H42" s="19" t="str">
        <x:v>V1</x:v>
      </x:c>
      <x:c r="I42" s="19" t="str">
        <x:v>NOT_EXPOSED_IN_REPORT</x:v>
      </x:c>
      <x:c r="J42" s="31" t="str">
        <x:v>S1938-CALLENDAR</x:v>
      </x:c>
      <x:c r="K42" s="31" t="str">
        <x:v>RECONSTRUCTED_FROM_REPORT; Fear of Temperature_ Stratified Lexical Expansion, Voice Mapping, and Semantic-Relational Pre-Valida.pdf; p.8; project candidate FT-SEED-R1B-P-1938-08; original visible ID not available</x:v>
      </x:c>
      <x:c r="L42" s="31" t="str">
        <x:v>SUCCEEDED_REUSED_BASELINE</x:v>
      </x:c>
      <x:c r="M42" s="31" t="str">
        <x:v>sky radiation</x:v>
      </x:c>
      <x:c r="N42" s="31" t="str">
        <x:v>EXACT</x:v>
      </x:c>
      <x:c r="O42" s="19" t="str">
        <x:v>1843</x:v>
      </x:c>
      <x:c r="P42" s="19" t="str">
        <x:v>1964</x:v>
      </x:c>
      <x:c r="Q42" s="46" t="n">
        <x:v>1.2076405697669657e-7</x:v>
      </x:c>
      <x:c r="R42" s="46" t="n">
        <x:v>7.016433356543672e-8</x:v>
      </x:c>
      <x:c r="S42" s="46" t="n">
        <x:v>4.266326549262622e-8</x:v>
      </x:c>
      <x:c r="T42" s="46" t="n">
        <x:v>8.007414870059293e-9</x:v>
      </x:c>
      <x:c r="U42" s="31" t="str">
        <x:v>Candidate surface form is directly representable in the public Ngram interface. Complete 1842–2022 unsmoothed series reused from the audited quantitative-v0.1 baseline.</x:v>
      </x:c>
      <x:c r="V42" s="31" t="str">
        <x:v>NO_STANDALONE_HEADWORD</x:v>
      </x:c>
      <x:c r="W42" s="31" t="str">
        <x:v>Component lexical analysis plus anchor-source contextual meaning</x:v>
      </x:c>
      <x:c r="X42" s="31" t="str">
        <x:v>A climatic, atmospheric, meteorological, or causal-science sense in the documented anchor context.</x:v>
      </x:c>
      <x:c r="Y42" s="31" t="str">
        <x:v>Climate as a historical, geographical, seasonal, or climatological condition; the candidate is interpreted in its documented anchor and voice context.</x:v>
      </x:c>
      <x:c r="Z42" s="31" t="str">
        <x:v>STRONG</x:v>
      </x:c>
      <x:c r="AA42" s="19" t="str">
        <x:v>The surface form may realize multiple senses; candidate meaning remains anchored to the report-visible source context.</x:v>
      </x:c>
      <x:c r="AB42" s="31" t="str">
        <x:v>Secondary: Component headword checked: radiation.;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https://api.dictionaryapi.dev/api/v2/entries/en/sky%20radiation; https://websters1913.timcieplowski.com/word/radiation/</x:v>
      </x:c>
      <x:c r="AC42" s="31" t="str">
        <x:v>INTERNET_ARCHIVE_METADATA_TEXT_ITEM_COUNT</x:v>
      </x:c>
      <x:c r="AD42" s="19" t="str">
        <x:v>"sky radiation" AND mediatype:texts</x:v>
      </x:c>
      <x:c r="AE42" s="31" t="str">
        <x:v>EXACT_PHRASE</x:v>
      </x:c>
      <x:c r="AF42" s="31" t="str">
        <x:v>COMPLETED_NONZERO</x:v>
      </x:c>
      <x:c r="AG42" s="25" t="n">
        <x:v>78</x:v>
      </x:c>
      <x:c r="AH42" s="25" t="n">
        <x:v>0</x:v>
      </x:c>
      <x:c r="AI42" s="19" t="str">
        <x:v>2026-08-26</x:v>
      </x:c>
      <x:c r="AJ42" s="31" t="str">
        <x:v>Metadata text-item count; not a full-text lexical frequency. Secondary metric: NOT_RUN_OPENALEX_DAILY_BUDGET_EXHAUSTED: shared provider response retained; no count fabricated.</x:v>
      </x:c>
      <x:c r="AK42" s="31" t="str">
        <x:v>FULLY_COVERED</x:v>
      </x:c>
      <x:c r="AL42" s="19" t="str">
        <x:v>PENDING_SOURCE_REVIEW</x:v>
      </x:c>
      <x:c r="AM42" s="20" t="str">
        <x:v>MEDIUM</x:v>
      </x:c>
    </x:row>
    <x:row r="43" ht="34" customHeight="1">
      <x:c r="A43" s="40" t="str">
        <x:v>FT-SEED-R1B-P-1938-09</x:v>
      </x:c>
      <x:c r="B43" s="19" t="str">
        <x:v>1938</x:v>
      </x:c>
      <x:c r="C43" s="25" t="n">
        <x:v>9</x:v>
      </x:c>
      <x:c r="D43" s="31" t="str">
        <x:v>increase in mean temperature</x:v>
      </x:c>
      <x:c r="E43" s="31" t="str">
        <x:v>mean temperature</x:v>
      </x:c>
      <x:c r="F43" s="31" t="str">
        <x:v>temperature_threshold</x:v>
      </x:c>
      <x:c r="G43" s="19" t="str">
        <x:v>A</x:v>
      </x:c>
      <x:c r="H43" s="19" t="str">
        <x:v>V1</x:v>
      </x:c>
      <x:c r="I43" s="19" t="str">
        <x:v>NOT_EXPOSED_IN_REPORT</x:v>
      </x:c>
      <x:c r="J43" s="31" t="str">
        <x:v>S1938-CALLENDAR</x:v>
      </x:c>
      <x:c r="K43" s="31" t="str">
        <x:v>RECONSTRUCTED_FROM_REPORT; Fear of Temperature_ Stratified Lexical Expansion, Voice Mapping, and Semantic-Relational Pre-Valida.pdf; p.8; project candidate FT-SEED-R1B-P-1938-09; original visible ID not available</x:v>
      </x:c>
      <x:c r="L43" s="31" t="str">
        <x:v>SUCCEEDED_REUSED_BASELINE</x:v>
      </x:c>
      <x:c r="M43" s="31" t="str">
        <x:v>increase in mean temperature</x:v>
      </x:c>
      <x:c r="N43" s="31" t="str">
        <x:v>EXACT</x:v>
      </x:c>
      <x:c r="O43" s="19" t="str">
        <x:v>1868</x:v>
      </x:c>
      <x:c r="P43" s="19" t="str">
        <x:v>1868</x:v>
      </x:c>
      <x:c r="Q43" s="46" t="n">
        <x:v>4.0505838683202455e-9</x:v>
      </x:c>
      <x:c r="R43" s="46" t="n">
        <x:v>2.30258700995023e-9</x:v>
      </x:c>
      <x:c r="S43" s="46" t="n">
        <x:v>1.2013295913604338e-9</x:v>
      </x:c>
      <x:c r="T43" s="46" t="n">
        <x:v>3.455194436119413e-9</x:v>
      </x:c>
      <x:c r="U43" s="31" t="str">
        <x:v>Candidate surface form is directly representable in the public Ngram interface. Complete 1842–2022 unsmoothed series reused from the audited quantitative-v0.1 baseline.</x:v>
      </x:c>
      <x:c r="V43" s="31" t="str">
        <x:v>NO_STANDALONE_HEADWORD</x:v>
      </x:c>
      <x:c r="W43" s="31" t="str">
        <x:v>Component lexical analysis plus anchor-source contextual meaning</x:v>
      </x:c>
      <x:c r="X43" s="31" t="str">
        <x:v>A physical temperature, warming, heat, or measurement sense in the documented anchor context.</x:v>
      </x:c>
      <x:c r="Y43" s="31" t="str">
        <x:v>A temporally or spatially averaged temperature value; the candidate is interpreted in its documented anchor and voice context.</x:v>
      </x:c>
      <x:c r="Z43" s="31" t="str">
        <x:v>STRONG</x:v>
      </x:c>
      <x:c r="AA43" s="19" t="str">
        <x:v>The surface form may realize multiple senses; candidate meaning remains anchored to the report-visible source context.</x:v>
      </x:c>
      <x:c r="AB43"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https://api.dictionaryapi.dev/api/v2/entries/en/increase%20in%20mean%20temperature; https://websters1913.timcieplowski.com/word/temperature/</x:v>
      </x:c>
      <x:c r="AC43" s="31" t="str">
        <x:v>INTERNET_ARCHIVE_METADATA_TEXT_ITEM_COUNT</x:v>
      </x:c>
      <x:c r="AD43" s="19" t="str">
        <x:v>"increase in mean temperature" AND mediatype:texts</x:v>
      </x:c>
      <x:c r="AE43" s="31" t="str">
        <x:v>EXACT_PHRASE</x:v>
      </x:c>
      <x:c r="AF43" s="31" t="str">
        <x:v>COMPLETED_NONZERO</x:v>
      </x:c>
      <x:c r="AG43" s="25" t="n">
        <x:v>6</x:v>
      </x:c>
      <x:c r="AH43" s="25" t="n">
        <x:v>0</x:v>
      </x:c>
      <x:c r="AI43" s="19" t="str">
        <x:v>2026-08-26</x:v>
      </x:c>
      <x:c r="AJ43" s="31" t="str">
        <x:v>Metadata text-item count; not a full-text lexical frequency. Secondary metric: NOT_RUN_OPENALEX_DAILY_BUDGET_EXHAUSTED: shared provider response retained; no count fabricated.</x:v>
      </x:c>
      <x:c r="AK43" s="31" t="str">
        <x:v>FULLY_COVERED</x:v>
      </x:c>
      <x:c r="AL43" s="19" t="str">
        <x:v>PENDING_SOURCE_REVIEW</x:v>
      </x:c>
      <x:c r="AM43" s="20" t="str">
        <x:v>MEDIUM</x:v>
      </x:c>
    </x:row>
    <x:row r="44" ht="34" customHeight="1">
      <x:c r="A44" s="40" t="str">
        <x:v>FT-SEED-R1B-P-1938-10</x:v>
      </x:c>
      <x:c r="B44" s="19" t="str">
        <x:v>1938</x:v>
      </x:c>
      <x:c r="C44" s="25" t="n">
        <x:v>10</x:v>
      </x:c>
      <x:c r="D44" s="31" t="str">
        <x:v>mean temperature</x:v>
      </x:c>
      <x:c r="E44" s="31" t="str">
        <x:v>mean temperature</x:v>
      </x:c>
      <x:c r="F44" s="31" t="str">
        <x:v>temperature_threshold</x:v>
      </x:c>
      <x:c r="G44" s="19" t="str">
        <x:v>A</x:v>
      </x:c>
      <x:c r="H44" s="19" t="str">
        <x:v>V1</x:v>
      </x:c>
      <x:c r="I44" s="19" t="str">
        <x:v>NOT_EXPOSED_IN_REPORT</x:v>
      </x:c>
      <x:c r="J44" s="31" t="str">
        <x:v>S1938-CALLENDAR</x:v>
      </x:c>
      <x:c r="K44" s="31" t="str">
        <x:v>RECONSTRUCTED_FROM_REPORT; Fear of Temperature_ Stratified Lexical Expansion, Voice Mapping, and Semantic-Relational Pre-Valida.pdf; p.8; project candidate FT-SEED-R1B-P-1938-10; original visible ID not available</x:v>
      </x:c>
      <x:c r="L44" s="31" t="str">
        <x:v>SUCCEEDED_REUSED_BASELINE</x:v>
      </x:c>
      <x:c r="M44" s="31" t="str">
        <x:v>mean temperature</x:v>
      </x:c>
      <x:c r="N44" s="31" t="str">
        <x:v>EXACT</x:v>
      </x:c>
      <x:c r="O44" s="19" t="str">
        <x:v>1842</x:v>
      </x:c>
      <x:c r="P44" s="19" t="str">
        <x:v>1858</x:v>
      </x:c>
      <x:c r="Q44" s="46" t="n">
        <x:v>0.000003219442511692705</x:v>
      </x:c>
      <x:c r="R44" s="46" t="n">
        <x:v>0.0000010646044789619502</x:v>
      </x:c>
      <x:c r="S44" s="46" t="n">
        <x:v>8.800343775428044e-7</x:v>
      </x:c>
      <x:c r="T44" s="46" t="n">
        <x:v>3.990877988080399e-7</x:v>
      </x:c>
      <x:c r="U44" s="31" t="str">
        <x:v>Candidate surface form is directly representable in the public Ngram interface. Complete 1842–2022 unsmoothed series reused from the audited quantitative-v0.1 baseline.</x:v>
      </x:c>
      <x:c r="V44" s="31" t="str">
        <x:v>NO_STANDALONE_HEADWORD</x:v>
      </x:c>
      <x:c r="W44" s="31" t="str">
        <x:v>Component lexical analysis plus anchor-source contextual meaning</x:v>
      </x:c>
      <x:c r="X44" s="31" t="str">
        <x:v>A physical temperature, warming, heat, or measurement sense in the documented anchor context.</x:v>
      </x:c>
      <x:c r="Y44" s="31" t="str">
        <x:v>A temporally or spatially averaged temperature value; the candidate is interpreted in its documented anchor and voice context.</x:v>
      </x:c>
      <x:c r="Z44" s="31" t="str">
        <x:v>STRONG</x:v>
      </x:c>
      <x:c r="AA44" s="19" t="str">
        <x:v>The surface form may realize multiple senses; candidate meaning remains anchored to the report-visible source context.</x:v>
      </x:c>
      <x:c r="AB44"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https://api.dictionaryapi.dev/api/v2/entries/en/mean%20temperature; https://websters1913.timcieplowski.com/word/temperature/</x:v>
      </x:c>
      <x:c r="AC44" s="31" t="str">
        <x:v>INTERNET_ARCHIVE_METADATA_TEXT_ITEM_COUNT</x:v>
      </x:c>
      <x:c r="AD44" s="19" t="str">
        <x:v>"mean temperature" AND mediatype:texts</x:v>
      </x:c>
      <x:c r="AE44" s="31" t="str">
        <x:v>EXACT_PHRASE</x:v>
      </x:c>
      <x:c r="AF44" s="31" t="str">
        <x:v>COMPLETED_NONZERO</x:v>
      </x:c>
      <x:c r="AG44" s="25" t="n">
        <x:v>664</x:v>
      </x:c>
      <x:c r="AH44" s="25" t="n">
        <x:v>4</x:v>
      </x:c>
      <x:c r="AI44" s="19" t="str">
        <x:v>2026-08-26</x:v>
      </x:c>
      <x:c r="AJ44" s="31" t="str">
        <x:v>Metadata text-item count; not a full-text lexical frequency. Secondary metric: NOT_RUN_OPENALEX_DAILY_BUDGET_EXHAUSTED: shared provider response retained; no count fabricated.</x:v>
      </x:c>
      <x:c r="AK44" s="31" t="str">
        <x:v>FULLY_COVERED</x:v>
      </x:c>
      <x:c r="AL44" s="19" t="str">
        <x:v>PENDING_SOURCE_REVIEW</x:v>
      </x:c>
      <x:c r="AM44" s="20" t="str">
        <x:v>MEDIUM</x:v>
      </x:c>
    </x:row>
    <x:row r="45" ht="34" customHeight="1">
      <x:c r="A45" s="40" t="str">
        <x:v>FT-SEED-R1B-P-1938-11</x:v>
      </x:c>
      <x:c r="B45" s="19" t="str">
        <x:v>1938</x:v>
      </x:c>
      <x:c r="C45" s="25" t="n">
        <x:v>11</x:v>
      </x:c>
      <x:c r="D45" s="31" t="str">
        <x:v>temperature observations</x:v>
      </x:c>
      <x:c r="E45" s="31" t="str">
        <x:v>local / instrumental temperature</x:v>
      </x:c>
      <x:c r="F45" s="31" t="str">
        <x:v>temperature_threshold</x:v>
      </x:c>
      <x:c r="G45" s="19" t="str">
        <x:v>A</x:v>
      </x:c>
      <x:c r="H45" s="19" t="str">
        <x:v>V1</x:v>
      </x:c>
      <x:c r="I45" s="19" t="str">
        <x:v>NOT_EXPOSED_IN_REPORT</x:v>
      </x:c>
      <x:c r="J45" s="31" t="str">
        <x:v>S1938-CALLENDAR</x:v>
      </x:c>
      <x:c r="K45" s="31" t="str">
        <x:v>RECONSTRUCTED_FROM_REPORT; Fear of Temperature_ Stratified Lexical Expansion, Voice Mapping, and Semantic-Relational Pre-Valida.pdf; p.7; project candidate FT-SEED-R1B-P-1938-11; original visible ID not available</x:v>
      </x:c>
      <x:c r="L45" s="31" t="str">
        <x:v>SUCCEEDED_REUSED_BASELINE</x:v>
      </x:c>
      <x:c r="M45" s="31" t="str">
        <x:v>temperature observations</x:v>
      </x:c>
      <x:c r="N45" s="31" t="str">
        <x:v>EXACT</x:v>
      </x:c>
      <x:c r="O45" s="19" t="str">
        <x:v>1843</x:v>
      </x:c>
      <x:c r="P45" s="19" t="str">
        <x:v>1908</x:v>
      </x:c>
      <x:c r="Q45" s="46" t="n">
        <x:v>1.8129981749215318e-7</x:v>
      </x:c>
      <x:c r="R45" s="46" t="n">
        <x:v>3.630725631253995e-8</x:v>
      </x:c>
      <x:c r="S45" s="46" t="n">
        <x:v>3.627383349247282e-8</x:v>
      </x:c>
      <x:c r="T45" s="46" t="n">
        <x:v>1.0794526161816975e-8</x:v>
      </x:c>
      <x:c r="U45" s="31" t="str">
        <x:v>Candidate surface form is directly representable in the public Ngram interface. Complete 1842–2022 unsmoothed series reused from the audited quantitative-v0.1 baseline.</x:v>
      </x:c>
      <x:c r="V45" s="31" t="str">
        <x:v>NO_STANDALONE_HEADWORD</x:v>
      </x:c>
      <x:c r="W45" s="31" t="str">
        <x:v>Component lexical analysis plus anchor-source contextual meaning</x:v>
      </x:c>
      <x:c r="X45" s="31" t="str">
        <x:v>A physical temperature, warming, heat, or measurement sense in the documented anchor context.</x:v>
      </x:c>
      <x:c r="Y45" s="31" t="str">
        <x:v>A local or instrument-specific temperature reading; the candidate is interpreted in its documented anchor and voice context.</x:v>
      </x:c>
      <x:c r="Z45" s="31" t="str">
        <x:v>STRONG</x:v>
      </x:c>
      <x:c r="AA45" s="19" t="str">
        <x:v>The surface form may realize multiple senses; candidate meaning remains anchored to the report-visible source context.</x:v>
      </x:c>
      <x:c r="AB45"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https://api.dictionaryapi.dev/api/v2/entries/en/temperature%20observations; https://websters1913.timcieplowski.com/word/observations/</x:v>
      </x:c>
      <x:c r="AC45" s="31" t="str">
        <x:v>INTERNET_ARCHIVE_METADATA_TEXT_ITEM_COUNT</x:v>
      </x:c>
      <x:c r="AD45" s="19" t="str">
        <x:v>"temperature observations" AND mediatype:texts</x:v>
      </x:c>
      <x:c r="AE45" s="31" t="str">
        <x:v>EXACT_PHRASE</x:v>
      </x:c>
      <x:c r="AF45" s="31" t="str">
        <x:v>COMPLETED_NONZERO</x:v>
      </x:c>
      <x:c r="AG45" s="25" t="n">
        <x:v>141</x:v>
      </x:c>
      <x:c r="AH45" s="25" t="n">
        <x:v>0</x:v>
      </x:c>
      <x:c r="AI45" s="19" t="str">
        <x:v>2026-08-26</x:v>
      </x:c>
      <x:c r="AJ45" s="31" t="str">
        <x:v>Metadata text-item count; not a full-text lexical frequency. Secondary metric: NOT_RUN_OPENALEX_DAILY_BUDGET_EXHAUSTED: shared provider response retained; no count fabricated.</x:v>
      </x:c>
      <x:c r="AK45" s="31" t="str">
        <x:v>FULLY_COVERED</x:v>
      </x:c>
      <x:c r="AL45" s="19" t="str">
        <x:v>PENDING_SOURCE_REVIEW</x:v>
      </x:c>
      <x:c r="AM45" s="20" t="str">
        <x:v>MEDIUM</x:v>
      </x:c>
    </x:row>
    <x:row r="46" ht="34" customHeight="1">
      <x:c r="A46" s="40" t="str">
        <x:v>FT-SEED-R1B-P-1938-12</x:v>
      </x:c>
      <x:c r="B46" s="19" t="str">
        <x:v>1938</x:v>
      </x:c>
      <x:c r="C46" s="25" t="n">
        <x:v>12</x:v>
      </x:c>
      <x:c r="D46" s="31" t="str">
        <x:v>meteorological stations</x:v>
      </x:c>
      <x:c r="E46" s="31" t="str">
        <x:v>historical climate / climatological condition</x:v>
      </x:c>
      <x:c r="F46" s="31" t="str">
        <x:v>climate</x:v>
      </x:c>
      <x:c r="G46" s="19" t="str">
        <x:v>B</x:v>
      </x:c>
      <x:c r="H46" s="19" t="str">
        <x:v>V1</x:v>
      </x:c>
      <x:c r="I46" s="19" t="str">
        <x:v>NOT_EXPOSED_IN_REPORT</x:v>
      </x:c>
      <x:c r="J46" s="31" t="str">
        <x:v>S1938-CALLENDAR</x:v>
      </x:c>
      <x:c r="K46" s="31" t="str">
        <x:v>RECONSTRUCTED_FROM_REPORT; Fear of Temperature_ Stratified Lexical Expansion, Voice Mapping, and Semantic-Relational Pre-Valida.pdf; p.7; project candidate FT-SEED-R1B-P-1938-12; original visible ID not available</x:v>
      </x:c>
      <x:c r="L46" s="31" t="str">
        <x:v>SUCCEEDED_REUSED_BASELINE</x:v>
      </x:c>
      <x:c r="M46" s="31" t="str">
        <x:v>meteorological stations</x:v>
      </x:c>
      <x:c r="N46" s="31" t="str">
        <x:v>EXACT</x:v>
      </x:c>
      <x:c r="O46" s="19" t="str">
        <x:v>1842</x:v>
      </x:c>
      <x:c r="P46" s="19" t="str">
        <x:v>1965</x:v>
      </x:c>
      <x:c r="Q46" s="46" t="n">
        <x:v>1.655199003414154e-7</x:v>
      </x:c>
      <x:c r="R46" s="46" t="n">
        <x:v>9.076814153075041e-8</x:v>
      </x:c>
      <x:c r="S46" s="46" t="n">
        <x:v>8.024797307215614e-8</x:v>
      </x:c>
      <x:c r="T46" s="46" t="n">
        <x:v>5.7069422049194074e-8</x:v>
      </x:c>
      <x:c r="U46" s="31" t="str">
        <x:v>Candidate surface form is directly representable in the public Ngram interface. Complete 1842–2022 unsmoothed series reused from the audited quantitative-v0.1 baseline.</x:v>
      </x:c>
      <x:c r="V46" s="31" t="str">
        <x:v>NO_STANDALONE_HEADWORD</x:v>
      </x:c>
      <x:c r="W46" s="31" t="str">
        <x:v>Component lexical analysis plus anchor-source contextual meaning</x:v>
      </x:c>
      <x:c r="X46" s="31" t="str">
        <x:v>A climatic, atmospheric, meteorological, or causal-science sense in the documented anchor context.</x:v>
      </x:c>
      <x:c r="Y46" s="31" t="str">
        <x:v>Climate as a historical, geographical, seasonal, or climatological condition; the candidate is interpreted in its documented anchor and voice context.</x:v>
      </x:c>
      <x:c r="Z46" s="31" t="str">
        <x:v>STRONG</x:v>
      </x:c>
      <x:c r="AA46" s="19" t="str">
        <x:v>The surface form may realize multiple senses; candidate meaning remains anchored to the report-visible source context.</x:v>
      </x:c>
      <x:c r="AB46" s="31" t="str">
        <x:v>Secondary: Component headword checked: stations.;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https://api.dictionaryapi.dev/api/v2/entries/en/meteorological%20stations; https://websters1913.timcieplowski.com/word/stations/</x:v>
      </x:c>
      <x:c r="AC46" s="31" t="str">
        <x:v>INTERNET_ARCHIVE_METADATA_TEXT_ITEM_COUNT</x:v>
      </x:c>
      <x:c r="AD46" s="19" t="str">
        <x:v>"meteorological stations" AND mediatype:texts</x:v>
      </x:c>
      <x:c r="AE46" s="31" t="str">
        <x:v>EXACT_PHRASE</x:v>
      </x:c>
      <x:c r="AF46" s="31" t="str">
        <x:v>COMPLETED_NONZERO</x:v>
      </x:c>
      <x:c r="AG46" s="25" t="n">
        <x:v>336</x:v>
      </x:c>
      <x:c r="AH46" s="25" t="n">
        <x:v>0</x:v>
      </x:c>
      <x:c r="AI46" s="19" t="str">
        <x:v>2026-08-26</x:v>
      </x:c>
      <x:c r="AJ46" s="31" t="str">
        <x:v>Metadata text-item count; not a full-text lexical frequency. Secondary metric: NOT_RUN_OPENALEX_DAILY_BUDGET_EXHAUSTED: shared provider response retained; no count fabricated.</x:v>
      </x:c>
      <x:c r="AK46" s="31" t="str">
        <x:v>FULLY_COVERED</x:v>
      </x:c>
      <x:c r="AL46" s="19" t="str">
        <x:v>PENDING_SOURCE_REVIEW</x:v>
      </x:c>
      <x:c r="AM46" s="20" t="str">
        <x:v>MEDIUM</x:v>
      </x:c>
    </x:row>
    <x:row r="47" ht="34" customHeight="1">
      <x:c r="A47" s="40" t="str">
        <x:v>FT-SEED-R1B-P-1938-13</x:v>
      </x:c>
      <x:c r="B47" s="19" t="str">
        <x:v>1938</x:v>
      </x:c>
      <x:c r="C47" s="25" t="n">
        <x:v>13</x:v>
      </x:c>
      <x:c r="D47" s="31" t="str">
        <x:v>world temperatures</x:v>
      </x:c>
      <x:c r="E47" s="31" t="str">
        <x:v>global aggregate temperature</x:v>
      </x:c>
      <x:c r="F47" s="31" t="str">
        <x:v>temperature_threshold</x:v>
      </x:c>
      <x:c r="G47" s="19" t="str">
        <x:v>A</x:v>
      </x:c>
      <x:c r="H47" s="19" t="str">
        <x:v>V1</x:v>
      </x:c>
      <x:c r="I47" s="19" t="str">
        <x:v>NOT_EXPOSED_IN_REPORT</x:v>
      </x:c>
      <x:c r="J47" s="31" t="str">
        <x:v>S1938-CALLENDAR</x:v>
      </x:c>
      <x:c r="K47" s="31" t="str">
        <x:v>RECONSTRUCTED_FROM_REPORT; Fear of Temperature_ Stratified Lexical Expansion, Voice Mapping, and Semantic-Relational Pre-Valida.pdf; p.8; project candidate FT-SEED-R1B-P-1938-13; original visible ID not available</x:v>
      </x:c>
      <x:c r="L47" s="31" t="str">
        <x:v>SUCCEEDED_REUSED_BASELINE</x:v>
      </x:c>
      <x:c r="M47" s="31" t="str">
        <x:v>world temperatures</x:v>
      </x:c>
      <x:c r="N47" s="31" t="str">
        <x:v>EXACT</x:v>
      </x:c>
      <x:c r="O47" s="19" t="str">
        <x:v>1889</x:v>
      </x:c>
      <x:c r="P47" s="19" t="str">
        <x:v>2007</x:v>
      </x:c>
      <x:c r="Q47" s="46" t="n">
        <x:v>7.465921342958426e-9</x:v>
      </x:c>
      <x:c r="R47" s="46" t="n">
        <x:v>2.5615549820168226e-9</x:v>
      </x:c>
      <x:c r="S47" s="46" t="n">
        <x:v>1.5256018087717038e-9</x:v>
      </x:c>
      <x:c r="T47" s="46" t="n">
        <x:v>4.114307144975626e-9</x:v>
      </x:c>
      <x:c r="U47" s="31" t="str">
        <x:v>Candidate surface form is directly representable in the public Ngram interface. Complete 1842–2022 unsmoothed series reused from the audited quantitative-v0.1 baseline.</x:v>
      </x:c>
      <x:c r="V47" s="31" t="str">
        <x:v>NO_STANDALONE_HEADWORD</x:v>
      </x:c>
      <x:c r="W47" s="31" t="str">
        <x:v>Component lexical analysis plus anchor-source contextual meaning</x:v>
      </x:c>
      <x:c r="X47" s="31" t="str">
        <x:v>A physical temperature, warming, heat, or measurement sense in the documented anchor context.</x:v>
      </x:c>
      <x:c r="Y47" s="31" t="str">
        <x:v>A global-scale aggregate temperature metric; the candidate is interpreted in its documented anchor and voice context.</x:v>
      </x:c>
      <x:c r="Z47" s="31" t="str">
        <x:v>STRONG</x:v>
      </x:c>
      <x:c r="AA47" s="19" t="str">
        <x:v>The surface form may realize multiple senses; candidate meaning remains anchored to the report-visible source context.</x:v>
      </x:c>
      <x:c r="AB47" s="31" t="str">
        <x:v>Secondary: Component headword checked: temperatures.;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https://api.dictionaryapi.dev/api/v2/entries/en/world%20temperatures; https://websters1913.timcieplowski.com/word/temperatures/</x:v>
      </x:c>
      <x:c r="AC47" s="31" t="str">
        <x:v>INTERNET_ARCHIVE_METADATA_TEXT_ITEM_COUNT</x:v>
      </x:c>
      <x:c r="AD47" s="19" t="str">
        <x:v>"world temperatures" AND mediatype:texts</x:v>
      </x:c>
      <x:c r="AE47" s="31" t="str">
        <x:v>EXACT_PHRASE</x:v>
      </x:c>
      <x:c r="AF47" s="31" t="str">
        <x:v>COMPLETED_NONZERO</x:v>
      </x:c>
      <x:c r="AG47" s="25" t="n">
        <x:v>3</x:v>
      </x:c>
      <x:c r="AH47" s="25" t="n">
        <x:v>0</x:v>
      </x:c>
      <x:c r="AI47" s="19" t="str">
        <x:v>2026-08-26</x:v>
      </x:c>
      <x:c r="AJ47" s="31" t="str">
        <x:v>Metadata text-item count; not a full-text lexical frequency. Secondary metric: NOT_RUN_OPENALEX_DAILY_BUDGET_EXHAUSTED: shared provider response retained; no count fabricated.</x:v>
      </x:c>
      <x:c r="AK47" s="31" t="str">
        <x:v>FULLY_COVERED</x:v>
      </x:c>
      <x:c r="AL47" s="19" t="str">
        <x:v>PENDING_SOURCE_REVIEW</x:v>
      </x:c>
      <x:c r="AM47" s="20" t="str">
        <x:v>MEDIUM</x:v>
      </x:c>
    </x:row>
    <x:row r="48" ht="34" customHeight="1">
      <x:c r="A48" s="40" t="str">
        <x:v>FT-SEED-R1B-P-1938-14</x:v>
      </x:c>
      <x:c r="B48" s="19" t="str">
        <x:v>1938</x:v>
      </x:c>
      <x:c r="C48" s="25" t="n">
        <x:v>14</x:v>
      </x:c>
      <x:c r="D48" s="31" t="str">
        <x:v>actually increased</x:v>
      </x:c>
      <x:c r="E48" s="31" t="str">
        <x:v>temperature increase</x:v>
      </x:c>
      <x:c r="F48" s="31" t="str">
        <x:v>warming</x:v>
      </x:c>
      <x:c r="G48" s="19" t="str">
        <x:v>A</x:v>
      </x:c>
      <x:c r="H48" s="19" t="str">
        <x:v>V1</x:v>
      </x:c>
      <x:c r="I48" s="19" t="str">
        <x:v>NOT_EXPOSED_IN_REPORT</x:v>
      </x:c>
      <x:c r="J48" s="31" t="str">
        <x:v>S1938-CALLENDAR</x:v>
      </x:c>
      <x:c r="K48" s="31" t="str">
        <x:v>RECONSTRUCTED_FROM_REPORT; Fear of Temperature_ Stratified Lexical Expansion, Voice Mapping, and Semantic-Relational Pre-Valida.pdf; p.8; project candidate FT-SEED-R1B-P-1938-14; original visible ID not available</x:v>
      </x:c>
      <x:c r="L48" s="31" t="str">
        <x:v>SUCCEEDED_REUSED_BASELINE</x:v>
      </x:c>
      <x:c r="M48" s="31" t="str">
        <x:v>actually increased</x:v>
      </x:c>
      <x:c r="N48" s="31" t="str">
        <x:v>EXACT</x:v>
      </x:c>
      <x:c r="O48" s="19" t="str">
        <x:v>1842</x:v>
      </x:c>
      <x:c r="P48" s="19" t="str">
        <x:v>1933</x:v>
      </x:c>
      <x:c r="Q48" s="46" t="n">
        <x:v>2.775292560763809e-7</x:v>
      </x:c>
      <x:c r="R48" s="46" t="n">
        <x:v>1.8042256490213848e-7</x:v>
      </x:c>
      <x:c r="S48" s="46" t="n">
        <x:v>1.734230705124906e-7</x:v>
      </x:c>
      <x:c r="T48" s="46" t="n">
        <x:v>1.0051296917001906e-7</x:v>
      </x:c>
      <x:c r="U48" s="31" t="str">
        <x:v>Candidate surface form is directly representable in the public Ngram interface. Complete 1842–2022 unsmoothed series reused from the audited quantitative-v0.1 baseline.</x:v>
      </x:c>
      <x:c r="V48" s="31" t="str">
        <x:v>NO_STANDALONE_HEADWORD</x:v>
      </x:c>
      <x:c r="W48" s="31" t="str">
        <x:v>Component lexical analysis plus anchor-source contextual meaning</x:v>
      </x:c>
      <x:c r="X48" s="31" t="str">
        <x:v>A physical temperature, warming, heat, or measurement sense in the documented anchor context.</x:v>
      </x:c>
      <x:c r="Y48" s="31" t="str">
        <x:v>An observed, estimated, or projected increase in temperature; the candidate is interpreted in its documented anchor and voice context.</x:v>
      </x:c>
      <x:c r="Z48" s="31" t="str">
        <x:v>STRONG</x:v>
      </x:c>
      <x:c r="AA48" s="19" t="str">
        <x:v>The surface form may realize multiple senses; candidate meaning remains anchored to the report-visible source context.</x:v>
      </x:c>
      <x:c r="AB48" s="31" t="str">
        <x:v>Secondary: Component headword checked: increased.;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https://api.dictionaryapi.dev/api/v2/entries/en/actually%20increased; https://websters1913.timcieplowski.com/word/increased/</x:v>
      </x:c>
      <x:c r="AC48" s="31" t="str">
        <x:v>INTERNET_ARCHIVE_METADATA_TEXT_ITEM_COUNT</x:v>
      </x:c>
      <x:c r="AD48" s="19" t="str">
        <x:v>"actually increased" AND mediatype:texts</x:v>
      </x:c>
      <x:c r="AE48" s="31" t="str">
        <x:v>EXACT_PHRASE</x:v>
      </x:c>
      <x:c r="AF48" s="31" t="str">
        <x:v>COMPLETED_NONZERO</x:v>
      </x:c>
      <x:c r="AG48" s="25" t="n">
        <x:v>151</x:v>
      </x:c>
      <x:c r="AH48" s="25" t="n">
        <x:v>0</x:v>
      </x:c>
      <x:c r="AI48" s="19" t="str">
        <x:v>2026-08-26</x:v>
      </x:c>
      <x:c r="AJ48" s="31" t="str">
        <x:v>Metadata text-item count; not a full-text lexical frequency. Secondary metric: Scholarly work discoverability count over OpenAlex search fields; not a corpus word frequency.</x:v>
      </x:c>
      <x:c r="AK48" s="31" t="str">
        <x:v>FULLY_COVERED</x:v>
      </x:c>
      <x:c r="AL48" s="19" t="str">
        <x:v>PENDING_SOURCE_REVIEW</x:v>
      </x:c>
      <x:c r="AM48" s="20" t="str">
        <x:v>MEDIUM</x:v>
      </x:c>
    </x:row>
    <x:row r="49" ht="34" customHeight="1">
      <x:c r="A49" s="40" t="str">
        <x:v>FT-SEED-R1B-P-1938-15</x:v>
      </x:c>
      <x:c r="B49" s="19" t="str">
        <x:v>1938</x:v>
      </x:c>
      <x:c r="C49" s="25" t="n">
        <x:v>15</x:v>
      </x:c>
      <x:c r="D49" s="31" t="str">
        <x:v>average rate</x:v>
      </x:c>
      <x:c r="E49" s="31" t="str">
        <x:v>local / instrumental temperature</x:v>
      </x:c>
      <x:c r="F49" s="31" t="str">
        <x:v>temperature_threshold</x:v>
      </x:c>
      <x:c r="G49" s="19" t="str">
        <x:v>A</x:v>
      </x:c>
      <x:c r="H49" s="19" t="str">
        <x:v>V1</x:v>
      </x:c>
      <x:c r="I49" s="19" t="str">
        <x:v>NOT_EXPOSED_IN_REPORT</x:v>
      </x:c>
      <x:c r="J49" s="31" t="str">
        <x:v>S1938-CALLENDAR</x:v>
      </x:c>
      <x:c r="K49" s="31" t="str">
        <x:v>RECONSTRUCTED_FROM_REPORT; Fear of Temperature_ Stratified Lexical Expansion, Voice Mapping, and Semantic-Relational Pre-Valida.pdf; p.8; project candidate FT-SEED-R1B-P-1938-15; original visible ID not available</x:v>
      </x:c>
      <x:c r="L49" s="31" t="str">
        <x:v>SUCCEEDED_REUSED_BASELINE</x:v>
      </x:c>
      <x:c r="M49" s="31" t="str">
        <x:v>average rate</x:v>
      </x:c>
      <x:c r="N49" s="31" t="str">
        <x:v>EXACT</x:v>
      </x:c>
      <x:c r="O49" s="19" t="str">
        <x:v>1842</x:v>
      </x:c>
      <x:c r="P49" s="19" t="str">
        <x:v>1885</x:v>
      </x:c>
      <x:c r="Q49" s="46" t="n">
        <x:v>0.000004938462941139754</x:v>
      </x:c>
      <x:c r="R49" s="46" t="n">
        <x:v>0.0000026782727571006415</x:v>
      </x:c>
      <x:c r="S49" s="46" t="n">
        <x:v>0.000002751333045558635</x:v>
      </x:c>
      <x:c r="T49" s="46" t="n">
        <x:v>5.522904276411555e-7</x:v>
      </x:c>
      <x:c r="U49" s="31" t="str">
        <x:v>Candidate surface form is directly representable in the public Ngram interface. Complete 1842–2022 unsmoothed series reused from the audited quantitative-v0.1 baseline.</x:v>
      </x:c>
      <x:c r="V49" s="31" t="str">
        <x:v>NO_STANDALONE_HEADWORD</x:v>
      </x:c>
      <x:c r="W49" s="31" t="str">
        <x:v>Component lexical analysis plus anchor-source contextual meaning</x:v>
      </x:c>
      <x:c r="X49" s="31" t="str">
        <x:v>A physical temperature, warming, heat, or measurement sense in the documented anchor context.</x:v>
      </x:c>
      <x:c r="Y49" s="31" t="str">
        <x:v>A local or instrument-specific temperature reading; the candidate is interpreted in its documented anchor and voice context.</x:v>
      </x:c>
      <x:c r="Z49" s="31" t="str">
        <x:v>STRONG</x:v>
      </x:c>
      <x:c r="AA49" s="19" t="str">
        <x:v>The surface form may realize multiple senses; candidate meaning remains anchored to the report-visible source context.</x:v>
      </x:c>
      <x:c r="AB49" s="31" t="str">
        <x:v>Secondary: Component headword checked: rate.;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https://api.dictionaryapi.dev/api/v2/entries/en/average%20rate; https://websters1913.timcieplowski.com/word/rate/</x:v>
      </x:c>
      <x:c r="AC49" s="31" t="str">
        <x:v>INTERNET_ARCHIVE_METADATA_TEXT_ITEM_COUNT</x:v>
      </x:c>
      <x:c r="AD49" s="19" t="str">
        <x:v>"average rate" AND mediatype:texts</x:v>
      </x:c>
      <x:c r="AE49" s="31" t="str">
        <x:v>EXACT_PHRASE</x:v>
      </x:c>
      <x:c r="AF49" s="31" t="str">
        <x:v>COMPLETED_NONZERO</x:v>
      </x:c>
      <x:c r="AG49" s="25" t="n">
        <x:v>891</x:v>
      </x:c>
      <x:c r="AH49" s="25" t="n">
        <x:v>0</x:v>
      </x:c>
      <x:c r="AI49" s="19" t="str">
        <x:v>2026-08-26</x:v>
      </x:c>
      <x:c r="AJ49" s="31" t="str">
        <x:v>Metadata text-item count; not a full-text lexical frequency. Secondary metric: Scholarly work discoverability count over OpenAlex search fields; not a corpus word frequency.</x:v>
      </x:c>
      <x:c r="AK49" s="31" t="str">
        <x:v>FULLY_COVERED</x:v>
      </x:c>
      <x:c r="AL49" s="19" t="str">
        <x:v>PENDING_SOURCE_REVIEW</x:v>
      </x:c>
      <x:c r="AM49" s="20" t="str">
        <x:v>MEDIUM</x:v>
      </x:c>
    </x:row>
    <x:row r="50" ht="34" customHeight="1">
      <x:c r="A50" s="40" t="str">
        <x:v>FT-SEED-R1B-P-1938-16</x:v>
      </x:c>
      <x:c r="B50" s="19" t="str">
        <x:v>1938</x:v>
      </x:c>
      <x:c r="C50" s="25" t="n">
        <x:v>16</x:v>
      </x:c>
      <x:c r="D50" s="31" t="str">
        <x:v>small increases in mean temperature</x:v>
      </x:c>
      <x:c r="E50" s="31" t="str">
        <x:v>mean temperature</x:v>
      </x:c>
      <x:c r="F50" s="31" t="str">
        <x:v>temperature_threshold</x:v>
      </x:c>
      <x:c r="G50" s="19" t="str">
        <x:v>A</x:v>
      </x:c>
      <x:c r="H50" s="19" t="str">
        <x:v>V1</x:v>
      </x:c>
      <x:c r="I50" s="19" t="str">
        <x:v>NOT_EXPOSED_IN_REPORT</x:v>
      </x:c>
      <x:c r="J50" s="31" t="str">
        <x:v>S1938-WIRED-CALLENDAR</x:v>
      </x:c>
      <x:c r="K50" s="31" t="str">
        <x:v>RECONSTRUCTED_FROM_REPORT; Fear of Temperature_ Stratified Lexical Expansion, Voice Mapping, and Semantic-Relational Pre-Valida.pdf; p.8; project candidate FT-SEED-R1B-P-1938-16; original visible ID not available</x:v>
      </x:c>
      <x:c r="L50" s="31" t="str">
        <x:v>ZERO_RESPONSE_REUSED_BASELINE</x:v>
      </x:c>
      <x:c r="M50" s="31" t="str">
        <x:v>small increases in mean temperature</x:v>
      </x:c>
      <x:c r="N50" s="31" t="str">
        <x:v>EXACT</x:v>
      </x:c>
      <x:c r="O50" s="19" t="str">
        <x:v>NOT_APPLICABLE</x:v>
      </x:c>
      <x:c r="P50" s="19" t="str">
        <x:v>NOT_APPLICABLE</x:v>
      </x:c>
      <x:c r="Q50" s="46" t="str">
        <x:v>NOT_APPLICABLE</x:v>
      </x:c>
      <x:c r="R50" s="46" t="str">
        <x:v>NOT_APPLICABLE</x:v>
      </x:c>
      <x:c r="S50" s="46" t="str">
        <x:v>NOT_APPLICABLE</x:v>
      </x:c>
      <x:c r="T50" s="46" t="str">
        <x:v>NOT_APPLICABLE</x:v>
      </x:c>
      <x:c r="U50" s="31" t="str">
        <x:v>Candidate surface form is directly representable in the public Ngram interface. The audited executable rule returned an empty Ngram payload; retained as source/query zero-response evidence, not historical absence.</x:v>
      </x:c>
      <x:c r="V50" s="31" t="str">
        <x:v>NO_STANDALONE_HEADWORD</x:v>
      </x:c>
      <x:c r="W50" s="31" t="str">
        <x:v>Component lexical analysis plus anchor-source contextual meaning</x:v>
      </x:c>
      <x:c r="X50" s="31" t="str">
        <x:v>A physical temperature, warming, heat, or measurement sense in the documented anchor context.</x:v>
      </x:c>
      <x:c r="Y50" s="31" t="str">
        <x:v>A temporally or spatially averaged temperature value; the candidate is interpreted in its documented anchor and voice context.</x:v>
      </x:c>
      <x:c r="Z50" s="31" t="str">
        <x:v>STRONG</x:v>
      </x:c>
      <x:c r="AA50" s="19" t="str">
        <x:v>The surface form may realize multiple senses; candidate meaning remains anchored to the report-visible source context.</x:v>
      </x:c>
      <x:c r="AB50"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https://api.dictionaryapi.dev/api/v2/entries/en/small%20increases%20in%20mean%20temperature; https://websters1913.timcieplowski.com/word/temperature/</x:v>
      </x:c>
      <x:c r="AC50" s="31" t="str">
        <x:v>INTERNET_ARCHIVE_METADATA_TEXT_ITEM_COUNT</x:v>
      </x:c>
      <x:c r="AD50" s="19" t="str">
        <x:v>"small increases in mean temperature" AND mediatype:texts</x:v>
      </x:c>
      <x:c r="AE50" s="31" t="str">
        <x:v>EXACT_PHRASE</x:v>
      </x:c>
      <x:c r="AF50" s="31" t="str">
        <x:v>COMPLETED_ZERO</x:v>
      </x:c>
      <x:c r="AG50" s="25" t="n">
        <x:v>0</x:v>
      </x:c>
      <x:c r="AH50" s="25" t="n">
        <x:v>0</x:v>
      </x:c>
      <x:c r="AI50" s="19" t="str">
        <x:v>2026-08-26</x:v>
      </x:c>
      <x:c r="AJ50" s="31" t="str">
        <x:v>Metadata text-item count; not a full-text lexical frequency. Secondary metric: NOT_RUN_OPENALEX_DAILY_BUDGET_EXHAUSTED: shared provider response retained; no count fabricated.</x:v>
      </x:c>
      <x:c r="AK50" s="31" t="str">
        <x:v>FULLY_COVERED</x:v>
      </x:c>
      <x:c r="AL50" s="19" t="str">
        <x:v>PENDING_SOURCE_REVIEW</x:v>
      </x:c>
      <x:c r="AM50" s="20" t="str">
        <x:v>MEDIUM</x:v>
      </x:c>
    </x:row>
    <x:row r="51" ht="34" customHeight="1">
      <x:c r="A51" s="40" t="str">
        <x:v>FT-SEED-R1B-P-1938-17</x:v>
      </x:c>
      <x:c r="B51" s="19" t="str">
        <x:v>1938</x:v>
      </x:c>
      <x:c r="C51" s="25" t="n">
        <x:v>17</x:v>
      </x:c>
      <x:c r="D51" s="31" t="str">
        <x:v>deadly glaciers</x:v>
      </x:c>
      <x:c r="E51" s="31" t="str">
        <x:v>institutional climate threat</x:v>
      </x:c>
      <x:c r="F51" s="31" t="str">
        <x:v>danger_threat</x:v>
      </x:c>
      <x:c r="G51" s="19" t="str">
        <x:v>D</x:v>
      </x:c>
      <x:c r="H51" s="19" t="str">
        <x:v>V1</x:v>
      </x:c>
      <x:c r="I51" s="19" t="str">
        <x:v>NOT_EXPOSED_IN_REPORT</x:v>
      </x:c>
      <x:c r="J51" s="31" t="str">
        <x:v>S1938-WIRED-CALLENDAR</x:v>
      </x:c>
      <x:c r="K51" s="31" t="str">
        <x:v>RECONSTRUCTED_FROM_REPORT; Fear of Temperature_ Stratified Lexical Expansion, Voice Mapping, and Semantic-Relational Pre-Valida.pdf; p.8; project candidate FT-SEED-R1B-P-1938-17; original visible ID not available</x:v>
      </x:c>
      <x:c r="L51" s="31" t="str">
        <x:v>SUCCEEDED_REUSED_BASELINE</x:v>
      </x:c>
      <x:c r="M51" s="31" t="str">
        <x:v>deadly glaciers</x:v>
      </x:c>
      <x:c r="N51" s="31" t="str">
        <x:v>EXACT</x:v>
      </x:c>
      <x:c r="O51" s="19" t="str">
        <x:v>1845</x:v>
      </x:c>
      <x:c r="P51" s="19" t="str">
        <x:v>1845</x:v>
      </x:c>
      <x:c r="Q51" s="46" t="n">
        <x:v>1.5025181099304064e-9</x:v>
      </x:c>
      <x:c r="R51" s="46" t="n">
        <x:v>1.1137195332633354e-10</x:v>
      </x:c>
      <x:c r="S51" s="46" t="n">
        <x:v>4.2303724412384726e-11</x:v>
      </x:c>
      <x:c r="T51" s="46" t="n">
        <x:v>2.2119930886965733e-10</x:v>
      </x:c>
      <x:c r="U51" s="31" t="str">
        <x:v>Candidate surface form is directly representable in the public Ngram interface. Complete 1842–2022 unsmoothed series reused from the audited quantitative-v0.1 baseline.</x:v>
      </x:c>
      <x:c r="V51" s="31" t="str">
        <x:v>NO_STANDALONE_HEADWORD</x:v>
      </x:c>
      <x:c r="W51" s="31" t="str">
        <x:v>Component lexical analysis plus anchor-source contextual meaning</x:v>
      </x:c>
      <x:c r="X51" s="31" t="str">
        <x:v>A threat, risk, harm, severity, or consequence sense in the documented source; it is not automatically an emotion.</x:v>
      </x:c>
      <x:c r="Y51" s="31" t="str">
        <x:v>Climate change framed as an institutional threat; the candidate is interpreted in its documented anchor and voice context.</x:v>
      </x:c>
      <x:c r="Z51" s="31" t="str">
        <x:v>STRONG</x:v>
      </x:c>
      <x:c r="AA51" s="19" t="str">
        <x:v>The surface form may realize multiple senses; candidate meaning remains anchored to the report-visible source context.</x:v>
      </x:c>
      <x:c r="AB51" s="31" t="str">
        <x:v>Secondary: Component headword checked: glaciers.;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https://api.dictionaryapi.dev/api/v2/entries/en/deadly%20glaciers; https://websters1913.timcieplowski.com/word/glaciers/</x:v>
      </x:c>
      <x:c r="AC51" s="31" t="str">
        <x:v>INTERNET_ARCHIVE_METADATA_TEXT_ITEM_COUNT</x:v>
      </x:c>
      <x:c r="AD51" s="19" t="str">
        <x:v>"deadly glaciers" AND mediatype:texts</x:v>
      </x:c>
      <x:c r="AE51" s="31" t="str">
        <x:v>EXACT_PHRASE</x:v>
      </x:c>
      <x:c r="AF51" s="31" t="str">
        <x:v>COMPLETED_ZERO</x:v>
      </x:c>
      <x:c r="AG51" s="25" t="n">
        <x:v>0</x:v>
      </x:c>
      <x:c r="AH51" s="25" t="n">
        <x:v>0</x:v>
      </x:c>
      <x:c r="AI51" s="19" t="str">
        <x:v>2026-08-26</x:v>
      </x:c>
      <x:c r="AJ51" s="31" t="str">
        <x:v>Metadata text-item count; not a full-text lexical frequency. Secondary metric: NOT_RUN_OPENALEX_DAILY_BUDGET_EXHAUSTED: shared provider response retained; no count fabricated.</x:v>
      </x:c>
      <x:c r="AK51" s="31" t="str">
        <x:v>FULLY_COVERED</x:v>
      </x:c>
      <x:c r="AL51" s="19" t="str">
        <x:v>PENDING_SOURCE_REVIEW</x:v>
      </x:c>
      <x:c r="AM51" s="20" t="str">
        <x:v>MEDIUM</x:v>
      </x:c>
    </x:row>
    <x:row r="52" ht="34" customHeight="1">
      <x:c r="A52" s="40" t="str">
        <x:v>FT-SEED-R1B-P-1938-18</x:v>
      </x:c>
      <x:c r="B52" s="19" t="str">
        <x:v>1938</x:v>
      </x:c>
      <x:c r="C52" s="25" t="n">
        <x:v>18</x:v>
      </x:c>
      <x:c r="D52" s="31" t="str">
        <x:v>rather a coincidence</x:v>
      </x:c>
      <x:c r="E52" s="31" t="str">
        <x:v>personal concern</x:v>
      </x:c>
      <x:c r="F52" s="31" t="str">
        <x:v>concern_alarm</x:v>
      </x:c>
      <x:c r="G52" s="19" t="str">
        <x:v>C</x:v>
      </x:c>
      <x:c r="H52" s="19" t="str">
        <x:v>V1</x:v>
      </x:c>
      <x:c r="I52" s="19" t="str">
        <x:v>E2</x:v>
      </x:c>
      <x:c r="J52" s="31" t="str">
        <x:v>S1938-SHI-RECEPTION</x:v>
      </x:c>
      <x:c r="K52" s="31" t="str">
        <x:v>RECONSTRUCTED_FROM_REPORT; Fear of Temperature_ Stratified Lexical Expansion, Voice Mapping, and Semantic-Relational Pre-Valida.pdf; p.8; project candidate FT-SEED-R1B-P-1938-18; original visible ID not available</x:v>
      </x:c>
      <x:c r="L52" s="31" t="str">
        <x:v>SUCCEEDED_REUSED_BASELINE</x:v>
      </x:c>
      <x:c r="M52" s="31" t="str">
        <x:v>rather a coincidence</x:v>
      </x:c>
      <x:c r="N52" s="31" t="str">
        <x:v>EXACT</x:v>
      </x:c>
      <x:c r="O52" s="19" t="str">
        <x:v>1842</x:v>
      </x:c>
      <x:c r="P52" s="19" t="str">
        <x:v>1934</x:v>
      </x:c>
      <x:c r="Q52" s="46" t="n">
        <x:v>1.1418470613477893e-8</x:v>
      </x:c>
      <x:c r="R52" s="46" t="n">
        <x:v>4.644931106412287e-9</x:v>
      </x:c>
      <x:c r="S52" s="46" t="n">
        <x:v>4.688150873066732e-9</x:v>
      </x:c>
      <x:c r="T52" s="46" t="n">
        <x:v>3.2163039176413832e-9</x:v>
      </x:c>
      <x:c r="U52" s="31" t="str">
        <x:v>Candidate surface form is directly representable in the public Ngram interface. Complete 1842–2022 unsmoothed series reused from the audited quantitative-v0.1 baseline.</x:v>
      </x:c>
      <x:c r="V52" s="31" t="str">
        <x:v>NO_STANDALONE_HEADWORD</x:v>
      </x:c>
      <x:c r="W52" s="31" t="str">
        <x:v>Component lexical analysis plus anchor-source contextual meaning</x:v>
      </x:c>
      <x:c r="X52" s="31" t="str">
        <x:v>An epistemic evaluation that two observations may coincide rather than stand in a causal relation; normally no affect.</x:v>
      </x:c>
      <x:c r="Y52" s="31" t="str">
        <x:v>Concern expressed or endorsed by an identifiable person about a climate or heat object; the candidate is interpreted in its documented anchor and voice context.</x:v>
      </x:c>
      <x:c r="Z52" s="31" t="str">
        <x:v>STRONG</x:v>
      </x:c>
      <x:c r="AA52" s="19" t="str">
        <x:v>Coincidence has epistemic and event-overlap senses; neither should be recoded as emotion here.</x:v>
      </x:c>
      <x:c r="AB52" s="31" t="str">
        <x:v>Secondary: Component headword checked: coincidence.;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https://api.dictionaryapi.dev/api/v2/entries/en/rather%20a%20coincidence; https://websters1913.timcieplowski.com/word/coincidence/</x:v>
      </x:c>
      <x:c r="AC52" s="31" t="str">
        <x:v>INTERNET_ARCHIVE_METADATA_TEXT_ITEM_COUNT</x:v>
      </x:c>
      <x:c r="AD52" s="19" t="str">
        <x:v>"rather a coincidence" AND mediatype:texts</x:v>
      </x:c>
      <x:c r="AE52" s="31" t="str">
        <x:v>EXACT_PHRASE</x:v>
      </x:c>
      <x:c r="AF52" s="31" t="str">
        <x:v>COMPLETED_ZERO</x:v>
      </x:c>
      <x:c r="AG52" s="25" t="n">
        <x:v>0</x:v>
      </x:c>
      <x:c r="AH52" s="25" t="n">
        <x:v>0</x:v>
      </x:c>
      <x:c r="AI52" s="19" t="str">
        <x:v>2026-08-26</x:v>
      </x:c>
      <x:c r="AJ52" s="31" t="str">
        <x:v>Metadata text-item count; not a full-text lexical frequency. Secondary metric: NOT_RUN_OPENALEX_DAILY_BUDGET_EXHAUSTED: shared provider response retained; no count fabricated.</x:v>
      </x:c>
      <x:c r="AK52" s="31" t="str">
        <x:v>FULLY_COVERED</x:v>
      </x:c>
      <x:c r="AL52" s="19" t="str">
        <x:v>NOT_APPLICABLE</x:v>
      </x:c>
      <x:c r="AM52" s="20" t="str">
        <x:v>MEDIUM</x:v>
      </x:c>
    </x:row>
    <x:row r="53" ht="34" customHeight="1">
      <x:c r="A53" s="40" t="str">
        <x:v>FT-SEED-R1B-P-1938-19</x:v>
      </x:c>
      <x:c r="B53" s="19" t="str">
        <x:v>1938</x:v>
      </x:c>
      <x:c r="C53" s="25" t="n">
        <x:v>19</x:v>
      </x:c>
      <x:c r="D53" s="31" t="str">
        <x:v>Hottest Day for Ten Years</x:v>
      </x:c>
      <x:c r="E53" s="31" t="str">
        <x:v>heatwave / weather event</x:v>
      </x:c>
      <x:c r="F53" s="31" t="str">
        <x:v>heat</x:v>
      </x:c>
      <x:c r="G53" s="19" t="str">
        <x:v>A</x:v>
      </x:c>
      <x:c r="H53" s="19" t="str">
        <x:v>V3</x:v>
      </x:c>
      <x:c r="I53" s="19" t="str">
        <x:v>NOT_EXPOSED_IN_REPORT</x:v>
      </x:c>
      <x:c r="J53" s="31" t="str">
        <x:v>S1938-COURIER</x:v>
      </x:c>
      <x:c r="K53" s="31" t="str">
        <x:v>RECONSTRUCTED_FROM_REPORT; Fear of Temperature_ Stratified Lexical Expansion, Voice Mapping, and Semantic-Relational Pre-Valida.pdf; p.8; project candidate FT-SEED-R1B-P-1938-19; original visible ID not available</x:v>
      </x:c>
      <x:c r="L53" s="31" t="str">
        <x:v>ZERO_RESPONSE_REUSED_BASELINE</x:v>
      </x:c>
      <x:c r="M53" s="31" t="str">
        <x:v>Hottest Day for Ten Years</x:v>
      </x:c>
      <x:c r="N53" s="31" t="str">
        <x:v>EXACT</x:v>
      </x:c>
      <x:c r="O53" s="19" t="str">
        <x:v>NOT_APPLICABLE</x:v>
      </x:c>
      <x:c r="P53" s="19" t="str">
        <x:v>NOT_APPLICABLE</x:v>
      </x:c>
      <x:c r="Q53" s="46" t="str">
        <x:v>NOT_APPLICABLE</x:v>
      </x:c>
      <x:c r="R53" s="46" t="str">
        <x:v>NOT_APPLICABLE</x:v>
      </x:c>
      <x:c r="S53" s="46" t="str">
        <x:v>NOT_APPLICABLE</x:v>
      </x:c>
      <x:c r="T53" s="46" t="str">
        <x:v>NOT_APPLICABLE</x:v>
      </x:c>
      <x:c r="U53" s="31" t="str">
        <x:v>Candidate surface form is directly representable in the public Ngram interface. The audited executable rule returned an empty Ngram payload; retained as source/query zero-response evidence, not historical absence.</x:v>
      </x:c>
      <x:c r="V53" s="31" t="str">
        <x:v>NO_STANDALONE_HEADWORD</x:v>
      </x:c>
      <x:c r="W53" s="31" t="str">
        <x:v>Component lexical analysis plus anchor-source contextual meaning</x:v>
      </x:c>
      <x:c r="X53" s="31" t="str">
        <x:v>A physical temperature, warming, heat, or measurement sense in the documented anchor context.</x:v>
      </x:c>
      <x:c r="Y53" s="31" t="str">
        <x:v>A bounded hot-weather or heatwave event; the candidate is interpreted in its documented anchor and voice context.</x:v>
      </x:c>
      <x:c r="Z53" s="31" t="str">
        <x:v>STRONG</x:v>
      </x:c>
      <x:c r="AA53" s="19" t="str">
        <x:v>The surface form may realize multiple senses; candidate meaning remains anchored to the report-visible source context.</x:v>
      </x:c>
      <x:c r="AB53" s="31" t="str">
        <x:v>Secondary: Component headword checked: years.;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https://api.dictionaryapi.dev/api/v2/entries/en/Hottest%20Day%20for%20Ten%20Years; https://websters1913.timcieplowski.com/word/years/</x:v>
      </x:c>
      <x:c r="AC53" s="31" t="str">
        <x:v>INTERNET_ARCHIVE_METADATA_TEXT_ITEM_COUNT</x:v>
      </x:c>
      <x:c r="AD53" s="19" t="str">
        <x:v>"Hottest Day for Ten Years" AND mediatype:texts</x:v>
      </x:c>
      <x:c r="AE53" s="31" t="str">
        <x:v>EXACT_PHRASE</x:v>
      </x:c>
      <x:c r="AF53" s="31" t="str">
        <x:v>COMPLETED_ZERO</x:v>
      </x:c>
      <x:c r="AG53" s="25" t="n">
        <x:v>0</x:v>
      </x:c>
      <x:c r="AH53" s="25" t="n">
        <x:v>0</x:v>
      </x:c>
      <x:c r="AI53" s="19" t="str">
        <x:v>2026-08-26</x:v>
      </x:c>
      <x:c r="AJ53" s="31" t="str">
        <x:v>Metadata text-item count; not a full-text lexical frequency. Secondary metric: NOT_RUN_OPENALEX_DAILY_BUDGET_EXHAUSTED: shared provider response retained; no count fabricated.</x:v>
      </x:c>
      <x:c r="AK53" s="31" t="str">
        <x:v>FULLY_COVERED</x:v>
      </x:c>
      <x:c r="AL53" s="19" t="str">
        <x:v>PENDING_SOURCE_REVIEW</x:v>
      </x:c>
      <x:c r="AM53" s="20" t="str">
        <x:v>MEDIUM</x:v>
      </x:c>
    </x:row>
    <x:row r="54" ht="34" customHeight="1">
      <x:c r="A54" s="40" t="str">
        <x:v>FT-SEED-R1B-P-1938-20</x:v>
      </x:c>
      <x:c r="B54" s="19" t="str">
        <x:v>1938</x:v>
      </x:c>
      <x:c r="C54" s="25" t="n">
        <x:v>20</x:v>
      </x:c>
      <x:c r="D54" s="31" t="str">
        <x:v>Heat Wave Over Queensland</x:v>
      </x:c>
      <x:c r="E54" s="31" t="str">
        <x:v>heatwave / weather event</x:v>
      </x:c>
      <x:c r="F54" s="31" t="str">
        <x:v>heat</x:v>
      </x:c>
      <x:c r="G54" s="19" t="str">
        <x:v>A</x:v>
      </x:c>
      <x:c r="H54" s="19" t="str">
        <x:v>V3</x:v>
      </x:c>
      <x:c r="I54" s="19" t="str">
        <x:v>NOT_EXPOSED_IN_REPORT</x:v>
      </x:c>
      <x:c r="J54" s="31" t="str">
        <x:v>S1938-COURIER</x:v>
      </x:c>
      <x:c r="K54" s="31" t="str">
        <x:v>RECONSTRUCTED_FROM_REPORT; Fear of Temperature_ Stratified Lexical Expansion, Voice Mapping, and Semantic-Relational Pre-Valida.pdf; p.8; project candidate FT-SEED-R1B-P-1938-20; original visible ID not available</x:v>
      </x:c>
      <x:c r="L54" s="31" t="str">
        <x:v>ZERO_RESPONSE_REUSED_BASELINE</x:v>
      </x:c>
      <x:c r="M54" s="31" t="str">
        <x:v>Heat Wave Over Queensland</x:v>
      </x:c>
      <x:c r="N54" s="31" t="str">
        <x:v>EXACT</x:v>
      </x:c>
      <x:c r="O54" s="19" t="str">
        <x:v>NOT_APPLICABLE</x:v>
      </x:c>
      <x:c r="P54" s="19" t="str">
        <x:v>NOT_APPLICABLE</x:v>
      </x:c>
      <x:c r="Q54" s="46" t="str">
        <x:v>NOT_APPLICABLE</x:v>
      </x:c>
      <x:c r="R54" s="46" t="str">
        <x:v>NOT_APPLICABLE</x:v>
      </x:c>
      <x:c r="S54" s="46" t="str">
        <x:v>NOT_APPLICABLE</x:v>
      </x:c>
      <x:c r="T54" s="46" t="str">
        <x:v>NOT_APPLICABLE</x:v>
      </x:c>
      <x:c r="U54" s="31" t="str">
        <x:v>Candidate surface form is directly representable in the public Ngram interface. The audited executable rule returned an empty Ngram payload; retained as source/query zero-response evidence, not historical absence.</x:v>
      </x:c>
      <x:c r="V54" s="31" t="str">
        <x:v>NO_STANDALONE_HEADWORD</x:v>
      </x:c>
      <x:c r="W54" s="31" t="str">
        <x:v>Component lexical analysis plus anchor-source contextual meaning</x:v>
      </x:c>
      <x:c r="X54" s="31" t="str">
        <x:v>A physical temperature, warming, heat, or measurement sense in the documented anchor context.</x:v>
      </x:c>
      <x:c r="Y54" s="31" t="str">
        <x:v>A bounded hot-weather or heatwave event; the candidate is interpreted in its documented anchor and voice context.</x:v>
      </x:c>
      <x:c r="Z54" s="31" t="str">
        <x:v>STRONG</x:v>
      </x:c>
      <x:c r="AA54" s="19" t="str">
        <x:v>The surface form may realize multiple senses; candidate meaning remains anchored to the report-visible source context.</x:v>
      </x:c>
      <x:c r="AB54" s="31" t="str">
        <x:v>Secondary: Component headword checked: queensland.;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https://api.dictionaryapi.dev/api/v2/entries/en/Heat%20Wave%20Over%20Queensland; https://websters1913.timcieplowski.com/word/queensland/</x:v>
      </x:c>
      <x:c r="AC54" s="31" t="str">
        <x:v>INTERNET_ARCHIVE_METADATA_TEXT_ITEM_COUNT</x:v>
      </x:c>
      <x:c r="AD54" s="19" t="str">
        <x:v>"Heat Wave Over Queensland" AND mediatype:texts</x:v>
      </x:c>
      <x:c r="AE54" s="31" t="str">
        <x:v>EXACT_PHRASE</x:v>
      </x:c>
      <x:c r="AF54" s="31" t="str">
        <x:v>COMPLETED_ZERO</x:v>
      </x:c>
      <x:c r="AG54" s="25" t="n">
        <x:v>0</x:v>
      </x:c>
      <x:c r="AH54" s="25" t="n">
        <x:v>0</x:v>
      </x:c>
      <x:c r="AI54" s="19" t="str">
        <x:v>2026-08-26</x:v>
      </x:c>
      <x:c r="AJ54" s="31" t="str">
        <x:v>Metadata text-item count; not a full-text lexical frequency. Secondary metric: NOT_RUN_OPENALEX_DAILY_BUDGET_EXHAUSTED: shared provider response retained; no count fabricated.</x:v>
      </x:c>
      <x:c r="AK54" s="31" t="str">
        <x:v>FULLY_COVERED</x:v>
      </x:c>
      <x:c r="AL54" s="19" t="str">
        <x:v>PENDING_SOURCE_REVIEW</x:v>
      </x:c>
      <x:c r="AM54" s="20" t="str">
        <x:v>MEDIUM</x:v>
      </x:c>
    </x:row>
    <x:row r="55" ht="34" customHeight="1">
      <x:c r="A55" s="40" t="str">
        <x:v>FT-SEED-R1B-P-1938-21</x:v>
      </x:c>
      <x:c r="B55" s="19" t="str">
        <x:v>1938</x:v>
      </x:c>
      <x:c r="C55" s="25" t="n">
        <x:v>21</x:v>
      </x:c>
      <x:c r="D55" s="31" t="str">
        <x:v>heat wave</x:v>
      </x:c>
      <x:c r="E55" s="31" t="str">
        <x:v>heatwave / weather event</x:v>
      </x:c>
      <x:c r="F55" s="31" t="str">
        <x:v>heat</x:v>
      </x:c>
      <x:c r="G55" s="19" t="str">
        <x:v>A</x:v>
      </x:c>
      <x:c r="H55" s="19" t="str">
        <x:v>V3</x:v>
      </x:c>
      <x:c r="I55" s="19" t="str">
        <x:v>NOT_EXPOSED_IN_REPORT</x:v>
      </x:c>
      <x:c r="J55" s="31" t="str">
        <x:v>S1938-COURIER</x:v>
      </x:c>
      <x:c r="K55" s="31" t="str">
        <x:v>RECONSTRUCTED_FROM_REPORT; Fear of Temperature_ Stratified Lexical Expansion, Voice Mapping, and Semantic-Relational Pre-Valida.pdf; p.7; project candidate FT-SEED-R1B-P-1938-21; original visible ID not available</x:v>
      </x:c>
      <x:c r="L55" s="31" t="str">
        <x:v>SUCCEEDED_REUSED_BASELINE</x:v>
      </x:c>
      <x:c r="M55" s="31" t="str">
        <x:v>heat wave</x:v>
      </x:c>
      <x:c r="N55" s="31" t="str">
        <x:v>EXACT</x:v>
      </x:c>
      <x:c r="O55" s="19" t="str">
        <x:v>1842</x:v>
      </x:c>
      <x:c r="P55" s="19" t="str">
        <x:v>2020</x:v>
      </x:c>
      <x:c r="Q55" s="46" t="n">
        <x:v>3.703185072062576e-7</x:v>
      </x:c>
      <x:c r="R55" s="46" t="n">
        <x:v>1.9211662527496287e-7</x:v>
      </x:c>
      <x:c r="S55" s="46" t="n">
        <x:v>2.1497802813463806e-7</x:v>
      </x:c>
      <x:c r="T55" s="46" t="n">
        <x:v>3.0065411360524763e-7</x:v>
      </x:c>
      <x:c r="U55" s="31" t="str">
        <x:v>Candidate surface form is directly representable in the public Ngram interface. Complete 1842–2022 unsmoothed series reused from the audited quantitative-v0.1 baseline.</x:v>
      </x:c>
      <x:c r="V55" s="31" t="str">
        <x:v>NO_STANDALONE_HEADWORD</x:v>
      </x:c>
      <x:c r="W55" s="31" t="str">
        <x:v>Component lexical analysis plus anchor-source contextual meaning</x:v>
      </x:c>
      <x:c r="X55" s="31" t="str">
        <x:v>A physical temperature, warming, heat, or measurement sense in the documented anchor context.</x:v>
      </x:c>
      <x:c r="Y55" s="31" t="str">
        <x:v>A bounded hot-weather or heatwave event; the candidate is interpreted in its documented anchor and voice context.</x:v>
      </x:c>
      <x:c r="Z55" s="31" t="str">
        <x:v>STRONG</x:v>
      </x:c>
      <x:c r="AA55" s="19" t="str">
        <x:v>The surface form may realize multiple senses; candidate meaning remains anchored to the report-visible source context.</x:v>
      </x:c>
      <x:c r="AB55" s="31" t="str">
        <x:v>Secondary: Component headword checked: wave.;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 https://websters1913.timcieplowski.com/word/wave/</x:v>
      </x:c>
      <x:c r="AC55" s="31" t="str">
        <x:v>INTERNET_ARCHIVE_METADATA_TEXT_ITEM_COUNT</x:v>
      </x:c>
      <x:c r="AD55" s="19" t="str">
        <x:v>"heat wave" AND mediatype:texts</x:v>
      </x:c>
      <x:c r="AE55" s="31" t="str">
        <x:v>EXACT_PHRASE</x:v>
      </x:c>
      <x:c r="AF55" s="31" t="str">
        <x:v>COMPLETED_NONZERO</x:v>
      </x:c>
      <x:c r="AG55" s="25" t="n">
        <x:v>957</x:v>
      </x:c>
      <x:c r="AH55" s="25" t="n">
        <x:v>64</x:v>
      </x:c>
      <x:c r="AI55" s="19" t="str">
        <x:v>2026-08-26</x:v>
      </x:c>
      <x:c r="AJ55" s="31" t="str">
        <x:v>Metadata text-item count; not a full-text lexical frequency. Secondary metric: NOT_RUN_OPENALEX_DAILY_BUDGET_EXHAUSTED: shared provider response retained; no count fabricated.</x:v>
      </x:c>
      <x:c r="AK55" s="31" t="str">
        <x:v>FULLY_COVERED</x:v>
      </x:c>
      <x:c r="AL55" s="19" t="str">
        <x:v>PENDING_SOURCE_REVIEW</x:v>
      </x:c>
      <x:c r="AM55" s="20" t="str">
        <x:v>MEDIUM</x:v>
      </x:c>
    </x:row>
    <x:row r="56" ht="34" customHeight="1">
      <x:c r="A56" s="40" t="str">
        <x:v>FT-SEED-R1B-P-1938-22</x:v>
      </x:c>
      <x:c r="B56" s="19" t="str">
        <x:v>1938</x:v>
      </x:c>
      <x:c r="C56" s="25" t="n">
        <x:v>22</x:v>
      </x:c>
      <x:c r="D56" s="31" t="str">
        <x:v>40-degree temperatures</x:v>
      </x:c>
      <x:c r="E56" s="31" t="str">
        <x:v>local / instrumental temperature</x:v>
      </x:c>
      <x:c r="F56" s="31" t="str">
        <x:v>temperature_threshold</x:v>
      </x:c>
      <x:c r="G56" s="19" t="str">
        <x:v>A</x:v>
      </x:c>
      <x:c r="H56" s="19" t="str">
        <x:v>V3</x:v>
      </x:c>
      <x:c r="I56" s="19" t="str">
        <x:v>NOT_EXPOSED_IN_REPORT</x:v>
      </x:c>
      <x:c r="J56" s="31" t="str">
        <x:v>S1938-COURIER</x:v>
      </x:c>
      <x:c r="K56" s="31" t="str">
        <x:v>RECONSTRUCTED_FROM_REPORT; Fear of Temperature_ Stratified Lexical Expansion, Voice Mapping, and Semantic-Relational Pre-Valida.pdf; p.7; project candidate FT-SEED-R1B-P-1938-22; original visible ID not available</x:v>
      </x:c>
      <x:c r="L56" s="31" t="str">
        <x:v>SUCCEEDED_NEW</x:v>
      </x:c>
      <x:c r="M56" s="31" t="str">
        <x:v>40 degree temperatures</x:v>
      </x:c>
      <x:c r="N56" s="31" t="str">
        <x:v>NORMALIZED_VARIANT</x:v>
      </x:c>
      <x:c r="O56" s="19" t="str">
        <x:v>1901</x:v>
      </x:c>
      <x:c r="P56" s="19" t="str">
        <x:v>1964</x:v>
      </x:c>
      <x:c r="Q56" s="46" t="n">
        <x:v>6.322877221798251e-10</x:v>
      </x:c>
      <x:c r="R56" s="46" t="n">
        <x:v>0</x:v>
      </x:c>
      <x:c r="S56" s="46" t="n">
        <x:v>1.5925319396536963e-10</x:v>
      </x:c>
      <x:c r="T56" s="46" t="n">
        <x:v>4.729858865681891e-11</x:v>
      </x:c>
      <x:c r="U56" s="31" t="str">
        <x:v>Hyphenation is normalized; lexical content and temperature sense are unchanged. New unsmoothed 1842–2022 series retrieved for the candidate audit.</x:v>
      </x:c>
      <x:c r="V56" s="31" t="str">
        <x:v>NO_STANDALONE_HEADWORD</x:v>
      </x:c>
      <x:c r="W56" s="31" t="str">
        <x:v>Component lexical analysis plus anchor-source contextual meaning</x:v>
      </x:c>
      <x:c r="X56" s="31" t="str">
        <x:v>A physical temperature, warming, heat, or measurement sense in the documented anchor context.</x:v>
      </x:c>
      <x:c r="Y56" s="31" t="str">
        <x:v>A local or instrument-specific temperature reading; the candidate is interpreted in its documented anchor and voice context.</x:v>
      </x:c>
      <x:c r="Z56" s="31" t="str">
        <x:v>STRONG</x:v>
      </x:c>
      <x:c r="AA56" s="19" t="str">
        <x:v>The surface form may realize multiple senses; candidate meaning remains anchored to the report-visible source context.</x:v>
      </x:c>
      <x:c r="AB56" s="31" t="str">
        <x:v>Secondary: Component headword checked: temperatures.;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https://api.dictionaryapi.dev/api/v2/entries/en/40-degree%20temperatures; https://websters1913.timcieplowski.com/word/temperatures/</x:v>
      </x:c>
      <x:c r="AC56" s="31" t="str">
        <x:v>INTERNET_ARCHIVE_METADATA_TEXT_ITEM_COUNT</x:v>
      </x:c>
      <x:c r="AD56" s="19" t="str">
        <x:v>"40-degree temperatures" AND mediatype:texts</x:v>
      </x:c>
      <x:c r="AE56" s="31" t="str">
        <x:v>EXACT_PHRASE</x:v>
      </x:c>
      <x:c r="AF56" s="31" t="str">
        <x:v>COMPLETED_ZERO</x:v>
      </x:c>
      <x:c r="AG56" s="25" t="n">
        <x:v>0</x:v>
      </x:c>
      <x:c r="AH56" s="25" t="n">
        <x:v>0</x:v>
      </x:c>
      <x:c r="AI56" s="19" t="str">
        <x:v>2026-08-26</x:v>
      </x:c>
      <x:c r="AJ56" s="31" t="str">
        <x:v>Metadata text-item count; not a full-text lexical frequency. Secondary metric: Scholarly work discoverability count over OpenAlex search fields; not a corpus word frequency.</x:v>
      </x:c>
      <x:c r="AK56" s="31" t="str">
        <x:v>FULLY_ACCOUNTED_WITH_NGRAM_ALIAS</x:v>
      </x:c>
      <x:c r="AL56" s="19" t="str">
        <x:v>PENDING_SOURCE_REVIEW</x:v>
      </x:c>
      <x:c r="AM56" s="20" t="str">
        <x:v>MEDIUM</x:v>
      </x:c>
    </x:row>
    <x:row r="57" ht="34" customHeight="1">
      <x:c r="A57" s="40" t="str">
        <x:v>FT-SEED-R1B-P-1938-23</x:v>
      </x:c>
      <x:c r="B57" s="19" t="str">
        <x:v>1938</x:v>
      </x:c>
      <x:c r="C57" s="25" t="n">
        <x:v>23</x:v>
      </x:c>
      <x:c r="D57" s="31" t="str">
        <x:v>scorching westerly wind</x:v>
      </x:c>
      <x:c r="E57" s="31" t="str">
        <x:v>heatwave / weather event</x:v>
      </x:c>
      <x:c r="F57" s="31" t="str">
        <x:v>heat</x:v>
      </x:c>
      <x:c r="G57" s="19" t="str">
        <x:v>D</x:v>
      </x:c>
      <x:c r="H57" s="19" t="str">
        <x:v>V3</x:v>
      </x:c>
      <x:c r="I57" s="19" t="str">
        <x:v>NOT_EXPOSED_IN_REPORT</x:v>
      </x:c>
      <x:c r="J57" s="31" t="str">
        <x:v>S1938-COURIER</x:v>
      </x:c>
      <x:c r="K57" s="31" t="str">
        <x:v>RECONSTRUCTED_FROM_REPORT; Fear of Temperature_ Stratified Lexical Expansion, Voice Mapping, and Semantic-Relational Pre-Valida.pdf; p.8; project candidate FT-SEED-R1B-P-1938-23; original visible ID not available</x:v>
      </x:c>
      <x:c r="L57" s="31" t="str">
        <x:v>ZERO_RESPONSE_NEW</x:v>
      </x:c>
      <x:c r="M57" s="31" t="str">
        <x:v>scorching westerly wind</x:v>
      </x:c>
      <x:c r="N57" s="31" t="str">
        <x:v>EXACT</x:v>
      </x:c>
      <x:c r="O57" s="19" t="str">
        <x:v>NOT_APPLICABLE</x:v>
      </x:c>
      <x:c r="P57" s="19" t="str">
        <x:v>NOT_APPLICABLE</x:v>
      </x:c>
      <x:c r="Q57" s="46" t="str">
        <x:v>NOT_APPLICABLE</x:v>
      </x:c>
      <x:c r="R57" s="46" t="str">
        <x:v>NOT_APPLICABLE</x:v>
      </x:c>
      <x:c r="S57" s="46" t="str">
        <x:v>NOT_APPLICABLE</x:v>
      </x:c>
      <x:c r="T57" s="46" t="str">
        <x:v>NOT_APPLICABLE</x:v>
      </x:c>
      <x:c r="U57" s="31" t="str">
        <x:v>Candidate surface form is directly representable in the public Ngram interface. The public Ngram endpoint returned an empty list; retained without fabricating annual zero frequencies.</x:v>
      </x:c>
      <x:c r="V57" s="31" t="str">
        <x:v>NO_STANDALONE_HEADWORD</x:v>
      </x:c>
      <x:c r="W57" s="31" t="str">
        <x:v>Component lexical analysis plus anchor-source contextual meaning</x:v>
      </x:c>
      <x:c r="X57" s="31" t="str">
        <x:v>A threat, risk, harm, severity, or consequence sense in the documented source; it is not automatically an emotion.</x:v>
      </x:c>
      <x:c r="Y57" s="31" t="str">
        <x:v>A bounded hot-weather or heatwave event; the candidate is interpreted in its documented anchor and voice context.</x:v>
      </x:c>
      <x:c r="Z57" s="31" t="str">
        <x:v>STRONG</x:v>
      </x:c>
      <x:c r="AA57" s="19" t="str">
        <x:v>The surface form may realize multiple senses; candidate meaning remains anchored to the report-visible source context.</x:v>
      </x:c>
      <x:c r="AB57" s="31" t="str">
        <x:v>Secondary: Component headword checked: wind.;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https://api.dictionaryapi.dev/api/v2/entries/en/scorching%20westerly%20wind; https://websters1913.timcieplowski.com/word/wind/</x:v>
      </x:c>
      <x:c r="AC57" s="31" t="str">
        <x:v>INTERNET_ARCHIVE_METADATA_TEXT_ITEM_COUNT</x:v>
      </x:c>
      <x:c r="AD57" s="19" t="str">
        <x:v>"scorching westerly wind" AND mediatype:texts</x:v>
      </x:c>
      <x:c r="AE57" s="31" t="str">
        <x:v>EXACT_PHRASE</x:v>
      </x:c>
      <x:c r="AF57" s="31" t="str">
        <x:v>COMPLETED_ZERO</x:v>
      </x:c>
      <x:c r="AG57" s="25" t="n">
        <x:v>0</x:v>
      </x:c>
      <x:c r="AH57" s="25" t="n">
        <x:v>0</x:v>
      </x:c>
      <x:c r="AI57" s="19" t="str">
        <x:v>2026-08-26</x:v>
      </x:c>
      <x:c r="AJ57" s="31" t="str">
        <x:v>Metadata text-item count; not a full-text lexical frequency. Secondary metric: NOT_RUN_OPENALEX_DAILY_BUDGET_EXHAUSTED: shared provider response retained; no count fabricated.</x:v>
      </x:c>
      <x:c r="AK57" s="31" t="str">
        <x:v>FULLY_COVERED</x:v>
      </x:c>
      <x:c r="AL57" s="19" t="str">
        <x:v>PENDING_SOURCE_REVIEW</x:v>
      </x:c>
      <x:c r="AM57" s="20" t="str">
        <x:v>MEDIUM</x:v>
      </x:c>
    </x:row>
    <x:row r="58" ht="34" customHeight="1">
      <x:c r="A58" s="40" t="str">
        <x:v>FT-SEED-R1B-P-1938-24</x:v>
      </x:c>
      <x:c r="B58" s="19" t="str">
        <x:v>1938</x:v>
      </x:c>
      <x:c r="C58" s="25" t="n">
        <x:v>24</x:v>
      </x:c>
      <x:c r="D58" s="31" t="str">
        <x:v>pitiless sun</x:v>
      </x:c>
      <x:c r="E58" s="31" t="str">
        <x:v>physical heat source / state</x:v>
      </x:c>
      <x:c r="F58" s="31" t="str">
        <x:v>heat</x:v>
      </x:c>
      <x:c r="G58" s="19" t="str">
        <x:v>D</x:v>
      </x:c>
      <x:c r="H58" s="19" t="str">
        <x:v>V3</x:v>
      </x:c>
      <x:c r="I58" s="19" t="str">
        <x:v>NOT_EXPOSED_IN_REPORT</x:v>
      </x:c>
      <x:c r="J58" s="31" t="str">
        <x:v>S1938-COURIER</x:v>
      </x:c>
      <x:c r="K58" s="31" t="str">
        <x:v>RECONSTRUCTED_FROM_REPORT; Fear of Temperature_ Stratified Lexical Expansion, Voice Mapping, and Semantic-Relational Pre-Valida.pdf; p.8; project candidate FT-SEED-R1B-P-1938-24; original visible ID not available</x:v>
      </x:c>
      <x:c r="L58" s="31" t="str">
        <x:v>SUCCEEDED_NEW</x:v>
      </x:c>
      <x:c r="M58" s="31" t="str">
        <x:v>pitiless sun</x:v>
      </x:c>
      <x:c r="N58" s="31" t="str">
        <x:v>EXACT</x:v>
      </x:c>
      <x:c r="O58" s="19" t="str">
        <x:v>1842</x:v>
      </x:c>
      <x:c r="P58" s="19" t="str">
        <x:v>1893</x:v>
      </x:c>
      <x:c r="Q58" s="46" t="n">
        <x:v>1.3519818153895358e-8</x:v>
      </x:c>
      <x:c r="R58" s="46" t="n">
        <x:v>7.90740894984765e-9</x:v>
      </x:c>
      <x:c r="S58" s="46" t="n">
        <x:v>6.7370142242673126e-9</x:v>
      </x:c>
      <x:c r="T58" s="46" t="n">
        <x:v>8.007414870059293e-9</x:v>
      </x:c>
      <x:c r="U58" s="31" t="str">
        <x:v>Candidate surface form is directly representable in the public Ngram interface. New unsmoothed 1842–2022 series retrieved for the candidate audit.</x:v>
      </x:c>
      <x:c r="V58" s="31" t="str">
        <x:v>NO_STANDALONE_HEADWORD</x:v>
      </x:c>
      <x:c r="W58" s="31" t="str">
        <x:v>Component lexical analysis plus anchor-source contextual meaning</x:v>
      </x:c>
      <x:c r="X58" s="31" t="str">
        <x:v>A threat, risk, harm, severity, or consequence sense in the documented source; it is not automatically an emotion.</x:v>
      </x:c>
      <x:c r="Y58" s="31" t="str">
        <x:v>Heat as a physical source, state, or thermal condition; the candidate is interpreted in its documented anchor and voice context.</x:v>
      </x:c>
      <x:c r="Z58" s="31" t="str">
        <x:v>STRONG</x:v>
      </x:c>
      <x:c r="AA58" s="19" t="str">
        <x:v>The surface form may realize multiple senses; candidate meaning remains anchored to the report-visible source context.</x:v>
      </x:c>
      <x:c r="AB58" s="31" t="str">
        <x:v>Secondary: Component headword checked: sun.;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https://api.dictionaryapi.dev/api/v2/entries/en/pitiless%20sun; https://websters1913.timcieplowski.com/word/sun/</x:v>
      </x:c>
      <x:c r="AC58" s="31" t="str">
        <x:v>INTERNET_ARCHIVE_METADATA_TEXT_ITEM_COUNT</x:v>
      </x:c>
      <x:c r="AD58" s="19" t="str">
        <x:v>"pitiless sun" AND mediatype:texts</x:v>
      </x:c>
      <x:c r="AE58" s="31" t="str">
        <x:v>EXACT_PHRASE</x:v>
      </x:c>
      <x:c r="AF58" s="31" t="str">
        <x:v>COMPLETED_NONZERO</x:v>
      </x:c>
      <x:c r="AG58" s="25" t="n">
        <x:v>4</x:v>
      </x:c>
      <x:c r="AH58" s="25" t="n">
        <x:v>1</x:v>
      </x:c>
      <x:c r="AI58" s="19" t="str">
        <x:v>2026-08-26</x:v>
      </x:c>
      <x:c r="AJ58" s="31" t="str">
        <x:v>Metadata text-item count; not a full-text lexical frequency. Secondary metric: NOT_RUN_OPENALEX_DAILY_BUDGET_EXHAUSTED: shared provider response retained; no count fabricated.</x:v>
      </x:c>
      <x:c r="AK58" s="31" t="str">
        <x:v>FULLY_COVERED</x:v>
      </x:c>
      <x:c r="AL58" s="19" t="str">
        <x:v>PENDING_SOURCE_REVIEW</x:v>
      </x:c>
      <x:c r="AM58" s="20" t="str">
        <x:v>MEDIUM</x:v>
      </x:c>
    </x:row>
    <x:row r="59" ht="34" customHeight="1">
      <x:c r="A59" s="40" t="str">
        <x:v>FT-SEED-R1B-P-1938-25</x:v>
      </x:c>
      <x:c r="B59" s="19" t="str">
        <x:v>1938</x:v>
      </x:c>
      <x:c r="C59" s="25" t="n">
        <x:v>25</x:v>
      </x:c>
      <x:c r="D59" s="31" t="str">
        <x:v>hottest spell for years</x:v>
      </x:c>
      <x:c r="E59" s="31" t="str">
        <x:v>heatwave / weather event</x:v>
      </x:c>
      <x:c r="F59" s="31" t="str">
        <x:v>heat</x:v>
      </x:c>
      <x:c r="G59" s="19" t="str">
        <x:v>A</x:v>
      </x:c>
      <x:c r="H59" s="19" t="str">
        <x:v>V3</x:v>
      </x:c>
      <x:c r="I59" s="19" t="str">
        <x:v>NOT_EXPOSED_IN_REPORT</x:v>
      </x:c>
      <x:c r="J59" s="31" t="str">
        <x:v>S1938-COURIER</x:v>
      </x:c>
      <x:c r="K59" s="31" t="str">
        <x:v>RECONSTRUCTED_FROM_REPORT; Fear of Temperature_ Stratified Lexical Expansion, Voice Mapping, and Semantic-Relational Pre-Valida.pdf; p.8; project candidate FT-SEED-R1B-P-1938-25; original visible ID not available</x:v>
      </x:c>
      <x:c r="L59" s="31" t="str">
        <x:v>ZERO_RESPONSE_NEW</x:v>
      </x:c>
      <x:c r="M59" s="31" t="str">
        <x:v>hottest spell for years</x:v>
      </x:c>
      <x:c r="N59" s="31" t="str">
        <x:v>EXACT</x:v>
      </x:c>
      <x:c r="O59" s="19" t="str">
        <x:v>NOT_APPLICABLE</x:v>
      </x:c>
      <x:c r="P59" s="19" t="str">
        <x:v>NOT_APPLICABLE</x:v>
      </x:c>
      <x:c r="Q59" s="46" t="str">
        <x:v>NOT_APPLICABLE</x:v>
      </x:c>
      <x:c r="R59" s="46" t="str">
        <x:v>NOT_APPLICABLE</x:v>
      </x:c>
      <x:c r="S59" s="46" t="str">
        <x:v>NOT_APPLICABLE</x:v>
      </x:c>
      <x:c r="T59" s="46" t="str">
        <x:v>NOT_APPLICABLE</x:v>
      </x:c>
      <x:c r="U59" s="31" t="str">
        <x:v>Candidate surface form is directly representable in the public Ngram interface. The public Ngram endpoint returned an empty list; retained without fabricating annual zero frequencies.</x:v>
      </x:c>
      <x:c r="V59" s="31" t="str">
        <x:v>NO_STANDALONE_HEADWORD</x:v>
      </x:c>
      <x:c r="W59" s="31" t="str">
        <x:v>Component lexical analysis plus anchor-source contextual meaning</x:v>
      </x:c>
      <x:c r="X59" s="31" t="str">
        <x:v>A physical temperature, warming, heat, or measurement sense in the documented anchor context.</x:v>
      </x:c>
      <x:c r="Y59" s="31" t="str">
        <x:v>A bounded hot-weather or heatwave event; the candidate is interpreted in its documented anchor and voice context.</x:v>
      </x:c>
      <x:c r="Z59" s="31" t="str">
        <x:v>STRONG</x:v>
      </x:c>
      <x:c r="AA59" s="19" t="str">
        <x:v>The surface form may realize multiple senses; candidate meaning remains anchored to the report-visible source context.</x:v>
      </x:c>
      <x:c r="AB59" s="31" t="str">
        <x:v>Secondary: Component headword checked: years.;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https://api.dictionaryapi.dev/api/v2/entries/en/hottest%20spell%20for%20years; https://websters1913.timcieplowski.com/word/years/</x:v>
      </x:c>
      <x:c r="AC59" s="31" t="str">
        <x:v>INTERNET_ARCHIVE_METADATA_TEXT_ITEM_COUNT</x:v>
      </x:c>
      <x:c r="AD59" s="19" t="str">
        <x:v>"hottest spell for years" AND mediatype:texts</x:v>
      </x:c>
      <x:c r="AE59" s="31" t="str">
        <x:v>EXACT_PHRASE</x:v>
      </x:c>
      <x:c r="AF59" s="31" t="str">
        <x:v>COMPLETED_ZERO</x:v>
      </x:c>
      <x:c r="AG59" s="25" t="n">
        <x:v>0</x:v>
      </x:c>
      <x:c r="AH59" s="25" t="n">
        <x:v>0</x:v>
      </x:c>
      <x:c r="AI59" s="19" t="str">
        <x:v>2026-08-26</x:v>
      </x:c>
      <x:c r="AJ59" s="31" t="str">
        <x:v>Metadata text-item count; not a full-text lexical frequency. Secondary metric: NOT_RUN_OPENALEX_DAILY_BUDGET_EXHAUSTED: shared provider response retained; no count fabricated.</x:v>
      </x:c>
      <x:c r="AK59" s="31" t="str">
        <x:v>FULLY_COVERED</x:v>
      </x:c>
      <x:c r="AL59" s="19" t="str">
        <x:v>PENDING_SOURCE_REVIEW</x:v>
      </x:c>
      <x:c r="AM59" s="20" t="str">
        <x:v>MEDIUM</x:v>
      </x:c>
    </x:row>
    <x:row r="60" ht="34" customHeight="1">
      <x:c r="A60" s="40" t="str">
        <x:v>FT-SEED-R1B-P-1938-26</x:v>
      </x:c>
      <x:c r="B60" s="19" t="str">
        <x:v>1938</x:v>
      </x:c>
      <x:c r="C60" s="25" t="n">
        <x:v>26</x:v>
      </x:c>
      <x:c r="D60" s="31" t="str">
        <x:v>weather is just bearable</x:v>
      </x:c>
      <x:c r="E60" s="31" t="str">
        <x:v>personal concern</x:v>
      </x:c>
      <x:c r="F60" s="31" t="str">
        <x:v>concern_alarm</x:v>
      </x:c>
      <x:c r="G60" s="19" t="str">
        <x:v>C</x:v>
      </x:c>
      <x:c r="H60" s="19" t="str">
        <x:v>V3</x:v>
      </x:c>
      <x:c r="I60" s="19" t="str">
        <x:v>NOT_EXPOSED_IN_REPORT</x:v>
      </x:c>
      <x:c r="J60" s="31" t="str">
        <x:v>S1938-COURIER</x:v>
      </x:c>
      <x:c r="K60" s="31" t="str">
        <x:v>RECONSTRUCTED_FROM_REPORT; Fear of Temperature_ Stratified Lexical Expansion, Voice Mapping, and Semantic-Relational Pre-Valida.pdf; p.8; project candidate FT-SEED-R1B-P-1938-26; original visible ID not available</x:v>
      </x:c>
      <x:c r="L60" s="31" t="str">
        <x:v>ZERO_RESPONSE_NEW</x:v>
      </x:c>
      <x:c r="M60" s="31" t="str">
        <x:v>weather is just bearable</x:v>
      </x:c>
      <x:c r="N60" s="31" t="str">
        <x:v>EXACT</x:v>
      </x:c>
      <x:c r="O60" s="19" t="str">
        <x:v>NOT_APPLICABLE</x:v>
      </x:c>
      <x:c r="P60" s="19" t="str">
        <x:v>NOT_APPLICABLE</x:v>
      </x:c>
      <x:c r="Q60" s="46" t="str">
        <x:v>NOT_APPLICABLE</x:v>
      </x:c>
      <x:c r="R60" s="46" t="str">
        <x:v>NOT_APPLICABLE</x:v>
      </x:c>
      <x:c r="S60" s="46" t="str">
        <x:v>NOT_APPLICABLE</x:v>
      </x:c>
      <x:c r="T60" s="46" t="str">
        <x:v>NOT_APPLICABLE</x:v>
      </x:c>
      <x:c r="U60" s="31" t="str">
        <x:v>Candidate surface form is directly representable in the public Ngram interface. The public Ngram endpoint returned an empty list; retained without fabricating annual zero frequencies.</x:v>
      </x:c>
      <x:c r="V60" s="31" t="str">
        <x:v>NO_STANDALONE_HEADWORD</x:v>
      </x:c>
      <x:c r="W60" s="31" t="str">
        <x:v>Component lexical analysis plus anchor-source contextual meaning</x:v>
      </x:c>
      <x:c r="X60" s="31" t="str">
        <x:v>The candidate's affective or evaluative sense as used by the documented speaker/instrument/research voice at the anchor.</x:v>
      </x:c>
      <x:c r="Y60" s="31" t="str">
        <x:v>Concern expressed or endorsed by an identifiable person about a climate or heat object; the candidate is interpreted in its documented anchor and voice context.</x:v>
      </x:c>
      <x:c r="Z60" s="31" t="str">
        <x:v>STRONG</x:v>
      </x:c>
      <x:c r="AA60" s="19" t="str">
        <x:v>The surface form may realize multiple senses; candidate meaning remains anchored to the report-visible source context.</x:v>
      </x:c>
      <x:c r="AB60" s="31" t="str">
        <x:v>Secondary: Component headword checked: bearable.;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https://api.dictionaryapi.dev/api/v2/entries/en/weather%20is%20just%20bearable; https://websters1913.timcieplowski.com/word/bearable/</x:v>
      </x:c>
      <x:c r="AC60" s="31" t="str">
        <x:v>INTERNET_ARCHIVE_METADATA_TEXT_ITEM_COUNT</x:v>
      </x:c>
      <x:c r="AD60" s="19" t="str">
        <x:v>"weather is just bearable" AND mediatype:texts</x:v>
      </x:c>
      <x:c r="AE60" s="31" t="str">
        <x:v>EXACT_PHRASE</x:v>
      </x:c>
      <x:c r="AF60" s="31" t="str">
        <x:v>COMPLETED_ZERO</x:v>
      </x:c>
      <x:c r="AG60" s="25" t="n">
        <x:v>0</x:v>
      </x:c>
      <x:c r="AH60" s="25" t="n">
        <x:v>0</x:v>
      </x:c>
      <x:c r="AI60" s="19" t="str">
        <x:v>2026-08-26</x:v>
      </x:c>
      <x:c r="AJ60" s="31" t="str">
        <x:v>Metadata text-item count; not a full-text lexical frequency. Secondary metric: NOT_RUN_OPENALEX_DAILY_BUDGET_EXHAUSTED: shared provider response retained; no count fabricated.</x:v>
      </x:c>
      <x:c r="AK60" s="31" t="str">
        <x:v>FULLY_COVERED</x:v>
      </x:c>
      <x:c r="AL60" s="19" t="str">
        <x:v>PENDING_SOURCE_REVIEW</x:v>
      </x:c>
      <x:c r="AM60" s="20" t="str">
        <x:v>MEDIUM</x:v>
      </x:c>
    </x:row>
    <x:row r="61" ht="34" customHeight="1">
      <x:c r="A61" s="40" t="str">
        <x:v>FT-SEED-R1B-P-1938-27</x:v>
      </x:c>
      <x:c r="B61" s="19" t="str">
        <x:v>1938</x:v>
      </x:c>
      <x:c r="C61" s="25" t="n">
        <x:v>27</x:v>
      </x:c>
      <x:c r="D61" s="31" t="str">
        <x:v>heat records</x:v>
      </x:c>
      <x:c r="E61" s="31" t="str">
        <x:v>physical heat source / state</x:v>
      </x:c>
      <x:c r="F61" s="31" t="str">
        <x:v>heat</x:v>
      </x:c>
      <x:c r="G61" s="19" t="str">
        <x:v>A</x:v>
      </x:c>
      <x:c r="H61" s="19" t="str">
        <x:v>V3</x:v>
      </x:c>
      <x:c r="I61" s="19" t="str">
        <x:v>NOT_EXPOSED_IN_REPORT</x:v>
      </x:c>
      <x:c r="J61" s="31" t="str">
        <x:v>S1938-COURIER</x:v>
      </x:c>
      <x:c r="K61" s="31" t="str">
        <x:v>RECONSTRUCTED_FROM_REPORT; Fear of Temperature_ Stratified Lexical Expansion, Voice Mapping, and Semantic-Relational Pre-Valida.pdf; p.8; project candidate FT-SEED-R1B-P-1938-27; original visible ID not available</x:v>
      </x:c>
      <x:c r="L61" s="31" t="str">
        <x:v>SUCCEEDED_NEW</x:v>
      </x:c>
      <x:c r="M61" s="31" t="str">
        <x:v>heat records</x:v>
      </x:c>
      <x:c r="N61" s="31" t="str">
        <x:v>EXACT</x:v>
      </x:c>
      <x:c r="O61" s="19" t="str">
        <x:v>1843</x:v>
      </x:c>
      <x:c r="P61" s="19" t="str">
        <x:v>1936</x:v>
      </x:c>
      <x:c r="Q61" s="46" t="n">
        <x:v>1.0014666540492101e-8</x:v>
      </x:c>
      <x:c r="R61" s="46" t="n">
        <x:v>5.6799695502540715e-9</x:v>
      </x:c>
      <x:c r="S61" s="46" t="n">
        <x:v>5.975816386172283e-9</x:v>
      </x:c>
      <x:c r="T61" s="46" t="n">
        <x:v>3.5391889141589417e-9</x:v>
      </x:c>
      <x:c r="U61" s="31" t="str">
        <x:v>Candidate surface form is directly representable in the public Ngram interface. New unsmoothed 1842–2022 series retrieved for the candidate audit.</x:v>
      </x:c>
      <x:c r="V61" s="31" t="str">
        <x:v>NO_STANDALONE_HEADWORD</x:v>
      </x:c>
      <x:c r="W61" s="31" t="str">
        <x:v>Component lexical analysis plus anchor-source contextual meaning</x:v>
      </x:c>
      <x:c r="X61" s="31" t="str">
        <x:v>A physical temperature, warming, heat, or measurement sense in the documented anchor context.</x:v>
      </x:c>
      <x:c r="Y61" s="31" t="str">
        <x:v>Heat as a physical source, state, or thermal condition; the candidate is interpreted in its documented anchor and voice context.</x:v>
      </x:c>
      <x:c r="Z61" s="31" t="str">
        <x:v>STRONG</x:v>
      </x:c>
      <x:c r="AA61" s="19" t="str">
        <x:v>The surface form may realize multiple senses; candidate meaning remains anchored to the report-visible source context.</x:v>
      </x:c>
      <x:c r="AB61" s="31" t="str">
        <x:v>Secondary: Component headword checked: records.;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https://api.dictionaryapi.dev/api/v2/entries/en/heat%20records; https://websters1913.timcieplowski.com/word/records/</x:v>
      </x:c>
      <x:c r="AC61" s="31" t="str">
        <x:v>INTERNET_ARCHIVE_METADATA_TEXT_ITEM_COUNT</x:v>
      </x:c>
      <x:c r="AD61" s="19" t="str">
        <x:v>"heat records" AND mediatype:texts</x:v>
      </x:c>
      <x:c r="AE61" s="31" t="str">
        <x:v>EXACT_PHRASE</x:v>
      </x:c>
      <x:c r="AF61" s="31" t="str">
        <x:v>COMPLETED_NONZERO</x:v>
      </x:c>
      <x:c r="AG61" s="25" t="n">
        <x:v>2</x:v>
      </x:c>
      <x:c r="AH61" s="25" t="n">
        <x:v>0</x:v>
      </x:c>
      <x:c r="AI61" s="19" t="str">
        <x:v>2026-08-26</x:v>
      </x:c>
      <x:c r="AJ61" s="31" t="str">
        <x:v>Metadata text-item count; not a full-text lexical frequency. Secondary metric: NOT_RUN_OPENALEX_DAILY_BUDGET_EXHAUSTED: shared provider response retained; no count fabricated.</x:v>
      </x:c>
      <x:c r="AK61" s="31" t="str">
        <x:v>FULLY_COVERED</x:v>
      </x:c>
      <x:c r="AL61" s="19" t="str">
        <x:v>PENDING_SOURCE_REVIEW</x:v>
      </x:c>
      <x:c r="AM61" s="20" t="str">
        <x:v>MEDIUM</x:v>
      </x:c>
    </x:row>
    <x:row r="62" ht="34" customHeight="1">
      <x:c r="A62" s="40" t="str">
        <x:v>FT-SEED-R1B-P-1938-28</x:v>
      </x:c>
      <x:c r="B62" s="19" t="str">
        <x:v>1938</x:v>
      </x:c>
      <x:c r="C62" s="25" t="n">
        <x:v>28</x:v>
      </x:c>
      <x:c r="D62" s="31" t="str">
        <x:v>drought</x:v>
      </x:c>
      <x:c r="E62" s="31" t="str">
        <x:v>generic damage</x:v>
      </x:c>
      <x:c r="F62" s="31" t="str">
        <x:v>harm_loss_consequences</x:v>
      </x:c>
      <x:c r="G62" s="19" t="str">
        <x:v>D</x:v>
      </x:c>
      <x:c r="H62" s="19" t="str">
        <x:v>V3</x:v>
      </x:c>
      <x:c r="I62" s="19" t="str">
        <x:v>NOT_EXPOSED_IN_REPORT</x:v>
      </x:c>
      <x:c r="J62" s="31" t="str">
        <x:v>S1938-COURIER</x:v>
      </x:c>
      <x:c r="K62" s="31" t="str">
        <x:v>RECONSTRUCTED_FROM_REPORT; Fear of Temperature_ Stratified Lexical Expansion, Voice Mapping, and Semantic-Relational Pre-Valida.pdf; p.8; project candidate FT-SEED-R1B-P-1938-28; original visible ID not available</x:v>
      </x:c>
      <x:c r="L62" s="31" t="str">
        <x:v>SUCCEEDED_REUSED_BASELINE</x:v>
      </x:c>
      <x:c r="M62" s="31" t="str">
        <x:v>drought</x:v>
      </x:c>
      <x:c r="N62" s="31" t="str">
        <x:v>EXACT</x:v>
      </x:c>
      <x:c r="O62" s="19" t="str">
        <x:v>1842</x:v>
      </x:c>
      <x:c r="P62" s="19" t="str">
        <x:v>1934</x:v>
      </x:c>
      <x:c r="Q62" s="46" t="n">
        <x:v>0.000014142492887003755</x:v>
      </x:c>
      <x:c r="R62" s="46" t="n">
        <x:v>0.000009374461029665326</x:v>
      </x:c>
      <x:c r="S62" s="46" t="n">
        <x:v>0.00000955775340969467</x:v>
      </x:c>
      <x:c r="T62" s="46" t="n">
        <x:v>0.000008803938708723535</x:v>
      </x:c>
      <x:c r="U62" s="31" t="str">
        <x:v>Candidate surface form is directly representable in the public Ngram interface. Complete 1842–2022 unsmoothed series reused from the audited quantitative-v0.1 baseline.</x:v>
      </x:c>
      <x:c r="V62" s="31" t="str">
        <x:v>DIRECT_HEADWORD</x:v>
      </x:c>
      <x:c r="W62" s="31" t="str">
        <x:v>Webster's Revised Unabridged Dictionary (1913 public-domain headword index)</x:v>
      </x:c>
      <x:c r="X62" s="31" t="str">
        <x:v>A threat, risk, harm, severity, or consequence sense in the documented source; it is not automatically an emotion.</x:v>
      </x:c>
      <x:c r="Y62" s="31" t="str">
        <x:v>Generic material, ecological, or social damage; the candidate is interpreted in its documented anchor and voice context.</x:v>
      </x:c>
      <x:c r="Z62" s="31" t="str">
        <x:v>STRONG</x:v>
      </x:c>
      <x:c r="AA62" s="19" t="str">
        <x:v>The surface form may realize multiple senses; candidate meaning remains anchored to the report-visible source context.</x:v>
      </x:c>
      <x:c r="AB62" s="31" t="str">
        <x:v>Secondary: Component headword checked: drought.; historical: Anchor-period research source/context; Webster 1913 stable component URL recorded but automated page retrieval was unavailable; source: https://websters1913.timcieplowski.com/word/drought/; https://api.dictionaryapi.dev/api/v2/entries/en/drought</x:v>
      </x:c>
      <x:c r="AC62" s="31" t="str">
        <x:v>INTERNET_ARCHIVE_METADATA_TEXT_ITEM_COUNT</x:v>
      </x:c>
      <x:c r="AD62" s="19" t="str">
        <x:v>"drought" AND mediatype:texts</x:v>
      </x:c>
      <x:c r="AE62" s="31" t="str">
        <x:v>EXACT_PHRASE</x:v>
      </x:c>
      <x:c r="AF62" s="31" t="str">
        <x:v>COMPLETED_NONZERO</x:v>
      </x:c>
      <x:c r="AG62" s="25" t="n">
        <x:v>10647</x:v>
      </x:c>
      <x:c r="AH62" s="25" t="n">
        <x:v>298</x:v>
      </x:c>
      <x:c r="AI62" s="19" t="str">
        <x:v>2026-08-26</x:v>
      </x:c>
      <x:c r="AJ62" s="31" t="str">
        <x:v>Metadata text-item count; not a full-text lexical frequency. Secondary metric: NOT_RUN_OPENALEX_DAILY_BUDGET_EXHAUSTED: shared provider response retained; no count fabricated.</x:v>
      </x:c>
      <x:c r="AK62" s="31" t="str">
        <x:v>FULLY_COVERED</x:v>
      </x:c>
      <x:c r="AL62" s="19" t="str">
        <x:v>PENDING_SOURCE_REVIEW</x:v>
      </x:c>
      <x:c r="AM62" s="20" t="str">
        <x:v>MEDIUM</x:v>
      </x:c>
    </x:row>
    <x:row r="63" ht="34" customHeight="1">
      <x:c r="A63" s="40" t="str">
        <x:v>FT-SEED-R1B-P-1938-29</x:v>
      </x:c>
      <x:c r="B63" s="19" t="str">
        <x:v>1938</x:v>
      </x:c>
      <x:c r="C63" s="25" t="n">
        <x:v>29</x:v>
      </x:c>
      <x:c r="D63" s="31" t="str">
        <x:v>grass fires</x:v>
      </x:c>
      <x:c r="E63" s="31" t="str">
        <x:v>generic damage</x:v>
      </x:c>
      <x:c r="F63" s="31" t="str">
        <x:v>harm_loss_consequences</x:v>
      </x:c>
      <x:c r="G63" s="19" t="str">
        <x:v>D</x:v>
      </x:c>
      <x:c r="H63" s="19" t="str">
        <x:v>V3</x:v>
      </x:c>
      <x:c r="I63" s="19" t="str">
        <x:v>NOT_EXPOSED_IN_REPORT</x:v>
      </x:c>
      <x:c r="J63" s="31" t="str">
        <x:v>S1938-COURIER</x:v>
      </x:c>
      <x:c r="K63" s="31" t="str">
        <x:v>RECONSTRUCTED_FROM_REPORT; Fear of Temperature_ Stratified Lexical Expansion, Voice Mapping, and Semantic-Relational Pre-Valida.pdf; p.8; project candidate FT-SEED-R1B-P-1938-29; original visible ID not available</x:v>
      </x:c>
      <x:c r="L63" s="31" t="str">
        <x:v>SUCCEEDED_NEW</x:v>
      </x:c>
      <x:c r="M63" s="31" t="str">
        <x:v>grass fires</x:v>
      </x:c>
      <x:c r="N63" s="31" t="str">
        <x:v>EXACT</x:v>
      </x:c>
      <x:c r="O63" s="19" t="str">
        <x:v>1846</x:v>
      </x:c>
      <x:c r="P63" s="19" t="str">
        <x:v>1946</x:v>
      </x:c>
      <x:c r="Q63" s="46" t="n">
        <x:v>9.174678930468083e-8</x:v>
      </x:c>
      <x:c r="R63" s="46" t="n">
        <x:v>7.929683021323797e-8</x:v>
      </x:c>
      <x:c r="S63" s="46" t="n">
        <x:v>7.162705532581804e-8</x:v>
      </x:c>
      <x:c r="T63" s="46" t="n">
        <x:v>1.336043833899403e-8</x:v>
      </x:c>
      <x:c r="U63" s="31" t="str">
        <x:v>Candidate surface form is directly representable in the public Ngram interface. New unsmoothed 1842–2022 series retrieved for the candidate audit.</x:v>
      </x:c>
      <x:c r="V63" s="31" t="str">
        <x:v>NO_STANDALONE_HEADWORD</x:v>
      </x:c>
      <x:c r="W63" s="31" t="str">
        <x:v>Component lexical analysis plus anchor-source contextual meaning</x:v>
      </x:c>
      <x:c r="X63" s="31" t="str">
        <x:v>A threat, risk, harm, severity, or consequence sense in the documented source; it is not automatically an emotion.</x:v>
      </x:c>
      <x:c r="Y63" s="31" t="str">
        <x:v>Generic material, ecological, or social damage; the candidate is interpreted in its documented anchor and voice context.</x:v>
      </x:c>
      <x:c r="Z63" s="31" t="str">
        <x:v>STRONG</x:v>
      </x:c>
      <x:c r="AA63" s="19" t="str">
        <x:v>The surface form may realize multiple senses; candidate meaning remains anchored to the report-visible source context.</x:v>
      </x:c>
      <x:c r="AB63" s="31" t="str">
        <x:v>Secondary: Component headword checked: fires.;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https://api.dictionaryapi.dev/api/v2/entries/en/grass%20fires; https://websters1913.timcieplowski.com/word/fires/</x:v>
      </x:c>
      <x:c r="AC63" s="31" t="str">
        <x:v>INTERNET_ARCHIVE_METADATA_TEXT_ITEM_COUNT</x:v>
      </x:c>
      <x:c r="AD63" s="19" t="str">
        <x:v>"grass fires" AND mediatype:texts</x:v>
      </x:c>
      <x:c r="AE63" s="31" t="str">
        <x:v>EXACT_PHRASE</x:v>
      </x:c>
      <x:c r="AF63" s="31" t="str">
        <x:v>COMPLETED_NONZERO</x:v>
      </x:c>
      <x:c r="AG63" s="25" t="n">
        <x:v>39</x:v>
      </x:c>
      <x:c r="AH63" s="25" t="n">
        <x:v>0</x:v>
      </x:c>
      <x:c r="AI63" s="19" t="str">
        <x:v>2026-08-26</x:v>
      </x:c>
      <x:c r="AJ63" s="31" t="str">
        <x:v>Metadata text-item count; not a full-text lexical frequency. Secondary metric: NOT_RUN_OPENALEX_DAILY_BUDGET_EXHAUSTED: shared provider response retained; no count fabricated.</x:v>
      </x:c>
      <x:c r="AK63" s="31" t="str">
        <x:v>FULLY_COVERED</x:v>
      </x:c>
      <x:c r="AL63" s="19" t="str">
        <x:v>PENDING_SOURCE_REVIEW</x:v>
      </x:c>
      <x:c r="AM63" s="20" t="str">
        <x:v>MEDIUM</x:v>
      </x:c>
    </x:row>
    <x:row r="64" ht="34" customHeight="1">
      <x:c r="A64" s="40" t="str">
        <x:v>FT-SEED-R1B-P-1938-30</x:v>
      </x:c>
      <x:c r="B64" s="19" t="str">
        <x:v>1938</x:v>
      </x:c>
      <x:c r="C64" s="25" t="n">
        <x:v>30</x:v>
      </x:c>
      <x:c r="D64" s="31" t="str">
        <x:v>unbearable heat</x:v>
      </x:c>
      <x:c r="E64" s="31" t="str">
        <x:v>extreme-heat hazard</x:v>
      </x:c>
      <x:c r="F64" s="31" t="str">
        <x:v>heat</x:v>
      </x:c>
      <x:c r="G64" s="19" t="str">
        <x:v>D</x:v>
      </x:c>
      <x:c r="H64" s="19" t="str">
        <x:v>V3</x:v>
      </x:c>
      <x:c r="I64" s="19" t="str">
        <x:v>NOT_EXPOSED_IN_REPORT</x:v>
      </x:c>
      <x:c r="J64" s="31" t="str">
        <x:v>S1938-TORCH</x:v>
      </x:c>
      <x:c r="K64" s="31" t="str">
        <x:v>RECONSTRUCTED_FROM_REPORT; Fear of Temperature_ Stratified Lexical Expansion, Voice Mapping, and Semantic-Relational Pre-Valida.pdf; p.8; project candidate FT-SEED-R1B-P-1938-30; original visible ID not available</x:v>
      </x:c>
      <x:c r="L64" s="31" t="str">
        <x:v>SUCCEEDED_NEW</x:v>
      </x:c>
      <x:c r="M64" s="31" t="str">
        <x:v>unbearable heat</x:v>
      </x:c>
      <x:c r="N64" s="31" t="str">
        <x:v>EXACT</x:v>
      </x:c>
      <x:c r="O64" s="19" t="str">
        <x:v>1842</x:v>
      </x:c>
      <x:c r="P64" s="19" t="str">
        <x:v>2021</x:v>
      </x:c>
      <x:c r="Q64" s="46" t="n">
        <x:v>3.392838843208068e-8</x:v>
      </x:c>
      <x:c r="R64" s="46" t="n">
        <x:v>7.907408366980562e-9</x:v>
      </x:c>
      <x:c r="S64" s="46" t="n">
        <x:v>7.272420282644631e-9</x:v>
      </x:c>
      <x:c r="T64" s="46" t="n">
        <x:v>3.092366304691119e-8</x:v>
      </x:c>
      <x:c r="U64" s="31" t="str">
        <x:v>Candidate surface form is directly representable in the public Ngram interface. New unsmoothed 1842–2022 series retrieved for the candidate audit.</x:v>
      </x:c>
      <x:c r="V64" s="31" t="str">
        <x:v>NO_STANDALONE_HEADWORD</x:v>
      </x:c>
      <x:c r="W64" s="31" t="str">
        <x:v>Component lexical analysis plus anchor-source contextual meaning</x:v>
      </x:c>
      <x:c r="X64" s="31" t="str">
        <x:v>A threat, risk, harm, severity, or consequence sense in the documented source; it is not automatically an emotion.</x:v>
      </x:c>
      <x:c r="Y64" s="31" t="str">
        <x:v>Extreme heat framed as a hazard with health or social consequences; the candidate is interpreted in its documented anchor and voice context.</x:v>
      </x:c>
      <x:c r="Z64" s="31" t="str">
        <x:v>STRONG</x:v>
      </x:c>
      <x:c r="AA64" s="19" t="str">
        <x:v>The surface form may realize multiple senses; candidate meaning remains anchored to the report-visible source context.</x:v>
      </x:c>
      <x:c r="AB64"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https://api.dictionaryapi.dev/api/v2/entries/en/unbearable%20heat; https://websters1913.timcieplowski.com/word/heat/</x:v>
      </x:c>
      <x:c r="AC64" s="31" t="str">
        <x:v>INTERNET_ARCHIVE_METADATA_TEXT_ITEM_COUNT</x:v>
      </x:c>
      <x:c r="AD64" s="19" t="str">
        <x:v>"unbearable heat" AND mediatype:texts</x:v>
      </x:c>
      <x:c r="AE64" s="31" t="str">
        <x:v>EXACT_PHRASE</x:v>
      </x:c>
      <x:c r="AF64" s="31" t="str">
        <x:v>COMPLETED_NONZERO</x:v>
      </x:c>
      <x:c r="AG64" s="25" t="n">
        <x:v>6</x:v>
      </x:c>
      <x:c r="AH64" s="25" t="n">
        <x:v>0</x:v>
      </x:c>
      <x:c r="AI64" s="19" t="str">
        <x:v>2026-08-26</x:v>
      </x:c>
      <x:c r="AJ64" s="31" t="str">
        <x:v>Metadata text-item count; not a full-text lexical frequency. Secondary metric: NOT_RUN_OPENALEX_DAILY_BUDGET_EXHAUSTED: shared provider response retained; no count fabricated.</x:v>
      </x:c>
      <x:c r="AK64" s="31" t="str">
        <x:v>FULLY_COVERED</x:v>
      </x:c>
      <x:c r="AL64" s="19" t="str">
        <x:v>PENDING_SOURCE_REVIEW</x:v>
      </x:c>
      <x:c r="AM64" s="20" t="str">
        <x:v>MEDIUM</x:v>
      </x:c>
    </x:row>
    <x:row r="65" ht="34" customHeight="1">
      <x:c r="A65" s="40" t="str">
        <x:v>FT-SEED-R1B-P-1988-01</x:v>
      </x:c>
      <x:c r="B65" s="19" t="str">
        <x:v>1988</x:v>
      </x:c>
      <x:c r="C65" s="25" t="n">
        <x:v>1</x:v>
      </x:c>
      <x:c r="D65" s="31" t="str">
        <x:v>greenhouse effect</x:v>
      </x:c>
      <x:c r="E65" s="31" t="str">
        <x:v>greenhouse mechanism</x:v>
      </x:c>
      <x:c r="F65" s="31" t="str">
        <x:v>carbon_greenhouse</x:v>
      </x:c>
      <x:c r="G65" s="19" t="str">
        <x:v>B</x:v>
      </x:c>
      <x:c r="H65" s="19" t="str">
        <x:v>V1</x:v>
      </x:c>
      <x:c r="I65" s="19" t="str">
        <x:v>NOT_EXPOSED_IN_REPORT</x:v>
      </x:c>
      <x:c r="J65" s="31" t="str">
        <x:v>S1988-HANSEN</x:v>
      </x:c>
      <x:c r="K65" s="31" t="str">
        <x:v>RECONSTRUCTED_FROM_REPORT; Fear of Temperature_ Stratified Lexical Expansion, Voice Mapping, and Semantic-Relational Pre-Valida.pdf; p.9; project candidate FT-SEED-R1B-P-1988-01; original visible ID not available</x:v>
      </x:c>
      <x:c r="L65" s="31" t="str">
        <x:v>SUCCEEDED_REUSED_BASELINE</x:v>
      </x:c>
      <x:c r="M65" s="31" t="str">
        <x:v>greenhouse effect</x:v>
      </x:c>
      <x:c r="N65" s="31" t="str">
        <x:v>EXACT</x:v>
      </x:c>
      <x:c r="O65" s="19" t="str">
        <x:v>1843</x:v>
      </x:c>
      <x:c r="P65" s="19" t="str">
        <x:v>1990</x:v>
      </x:c>
      <x:c r="Q65" s="46" t="n">
        <x:v>0.0000019607200425764137</x:v>
      </x:c>
      <x:c r="R65" s="46" t="n">
        <x:v>0.0000010860151045330446</x:v>
      </x:c>
      <x:c r="S65" s="46" t="n">
        <x:v>0.0000011813752772843467</x:v>
      </x:c>
      <x:c r="T65" s="46" t="n">
        <x:v>4.5310465940362477e-7</x:v>
      </x:c>
      <x:c r="U65" s="31" t="str">
        <x:v>Candidate surface form is directly representable in the public Ngram interface. Complete 1842–2022 unsmoothed series reused from the audited quantitative-v0.1 baseline.</x:v>
      </x:c>
      <x:c r="V65" s="31" t="str">
        <x:v>TECHNICAL_GLOSSARY</x:v>
      </x:c>
      <x:c r="W65" s="31" t="str">
        <x:v>IPCC climate-science glossary / assessment terminology</x:v>
      </x:c>
      <x:c r="X65" s="31" t="str">
        <x:v>A climatic, atmospheric, meteorological, or causal-science sense in the documented anchor context.</x:v>
      </x:c>
      <x:c r="Y65" s="31" t="str">
        <x:v>The atmospheric warming influence produced when greenhouse gases absorb and re-emit outgoing infrared radiation.</x:v>
      </x:c>
      <x:c r="Z65" s="31" t="str">
        <x:v>STRONG</x:v>
      </x:c>
      <x:c r="AA65" s="19" t="str">
        <x:v>The surface form may realize multiple senses; candidate meaning remains anchored to the report-visible source context.</x:v>
      </x:c>
      <x:c r="AB65" s="31" t="str">
        <x:v>Secondary: Component headword checked: effect.; historical: Anchor-period research source/context; Webster 1913 stable component URL recorded but automated page retrieval was unavailable; source: https://www.ipcc.ch/site/assets/uploads/2018/02/WGIIAR5-AnnexII_FINAL.pdf; https://api.dictionaryapi.dev/api/v2/entries/en/greenhouse%20effect; https://websters1913.timcieplowski.com/word/effect/</x:v>
      </x:c>
      <x:c r="AC65" s="31" t="str">
        <x:v>INTERNET_ARCHIVE_METADATA_TEXT_ITEM_COUNT</x:v>
      </x:c>
      <x:c r="AD65" s="19" t="str">
        <x:v>"greenhouse effect" AND mediatype:texts</x:v>
      </x:c>
      <x:c r="AE65" s="31" t="str">
        <x:v>EXACT_PHRASE</x:v>
      </x:c>
      <x:c r="AF65" s="31" t="str">
        <x:v>COMPLETED_NONZERO</x:v>
      </x:c>
      <x:c r="AG65" s="25" t="n">
        <x:v>1441</x:v>
      </x:c>
      <x:c r="AH65" s="25" t="n">
        <x:v>156</x:v>
      </x:c>
      <x:c r="AI65" s="19" t="str">
        <x:v>2026-08-26</x:v>
      </x:c>
      <x:c r="AJ65" s="31" t="str">
        <x:v>Metadata text-item count; not a full-text lexical frequency. Secondary metric: NOT_RUN_OPENALEX_DAILY_BUDGET_EXHAUSTED: shared provider response retained; no count fabricated.</x:v>
      </x:c>
      <x:c r="AK65" s="31" t="str">
        <x:v>FULLY_COVERED</x:v>
      </x:c>
      <x:c r="AL65" s="19" t="str">
        <x:v>PENDING_SOURCE_REVIEW</x:v>
      </x:c>
      <x:c r="AM65" s="20" t="str">
        <x:v>MEDIUM</x:v>
      </x:c>
    </x:row>
    <x:row r="66" ht="34" customHeight="1">
      <x:c r="A66" s="40" t="str">
        <x:v>FT-SEED-R1B-P-1988-02</x:v>
      </x:c>
      <x:c r="B66" s="19" t="str">
        <x:v>1988</x:v>
      </x:c>
      <x:c r="C66" s="25" t="n">
        <x:v>2</x:v>
      </x:c>
      <x:c r="D66" s="31" t="str">
        <x:v>global warming</x:v>
      </x:c>
      <x:c r="E66" s="31" t="str">
        <x:v>global warming as issue label</x:v>
      </x:c>
      <x:c r="F66" s="31" t="str">
        <x:v>warming</x:v>
      </x:c>
      <x:c r="G66" s="19" t="str">
        <x:v>A</x:v>
      </x:c>
      <x:c r="H66" s="19" t="str">
        <x:v>V1</x:v>
      </x:c>
      <x:c r="I66" s="19" t="str">
        <x:v>NOT_EXPOSED_IN_REPORT</x:v>
      </x:c>
      <x:c r="J66" s="31" t="str">
        <x:v>S1988-HANSEN</x:v>
      </x:c>
      <x:c r="K66" s="31" t="str">
        <x:v>RECONSTRUCTED_FROM_REPORT; Fear of Temperature_ Stratified Lexical Expansion, Voice Mapping, and Semantic-Relational Pre-Valida.pdf; p.9; project candidate FT-SEED-R1B-P-1988-02; original visible ID not available</x:v>
      </x:c>
      <x:c r="L66" s="31" t="str">
        <x:v>SUCCEEDED_REUSED_BASELINE</x:v>
      </x:c>
      <x:c r="M66" s="31" t="str">
        <x:v>global warming</x:v>
      </x:c>
      <x:c r="N66" s="31" t="str">
        <x:v>EXACT</x:v>
      </x:c>
      <x:c r="O66" s="19" t="str">
        <x:v>1843</x:v>
      </x:c>
      <x:c r="P66" s="19" t="str">
        <x:v>2009</x:v>
      </x:c>
      <x:c r="Q66" s="46" t="n">
        <x:v>0.000005445639571555194</x:v>
      </x:c>
      <x:c r="R66" s="46" t="n">
        <x:v>6.400895369296222e-7</x:v>
      </x:c>
      <x:c r="S66" s="46" t="n">
        <x:v>0.0000011427371357071448</x:v>
      </x:c>
      <x:c r="T66" s="46" t="n">
        <x:v>0.000003963670369644401</x:v>
      </x:c>
      <x:c r="U66" s="31" t="str">
        <x:v>Candidate surface form is directly representable in the public Ngram interface. Complete 1842–2022 unsmoothed series reused from the audited quantitative-v0.1 baseline.</x:v>
      </x:c>
      <x:c r="V66" s="31" t="str">
        <x:v>TECHNICAL_GLOSSARY</x:v>
      </x:c>
      <x:c r="W66" s="31" t="str">
        <x:v>IPCC climate-science glossary / assessment terminology</x:v>
      </x:c>
      <x:c r="X66" s="31" t="str">
        <x:v>A physical temperature, warming, heat, or measurement sense in the documented anchor context.</x:v>
      </x:c>
      <x:c r="Y66" s="31" t="str">
        <x:v>The long-term rise in global mean surface temperature, commonly used as an established issue label in modern climate discourse.</x:v>
      </x:c>
      <x:c r="Z66" s="31" t="str">
        <x:v>STRONG</x:v>
      </x:c>
      <x:c r="AA66" s="19" t="str">
        <x:v>The surface form may realize multiple senses; candidate meaning remains anchored to the report-visible source context.</x:v>
      </x:c>
      <x:c r="AB66"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66" s="31" t="str">
        <x:v>INTERNET_ARCHIVE_METADATA_TEXT_ITEM_COUNT</x:v>
      </x:c>
      <x:c r="AD66" s="19" t="str">
        <x:v>"global warming" AND mediatype:texts</x:v>
      </x:c>
      <x:c r="AE66" s="31" t="str">
        <x:v>EXACT_PHRASE</x:v>
      </x:c>
      <x:c r="AF66" s="31" t="str">
        <x:v>COMPLETED_NONZERO</x:v>
      </x:c>
      <x:c r="AG66" s="25" t="n">
        <x:v>5619</x:v>
      </x:c>
      <x:c r="AH66" s="25" t="n">
        <x:v>123</x:v>
      </x:c>
      <x:c r="AI66" s="19" t="str">
        <x:v>2026-08-26</x:v>
      </x:c>
      <x:c r="AJ66" s="31" t="str">
        <x:v>Metadata text-item count; not a full-text lexical frequency. Secondary metric: NOT_RUN_OPENALEX_DAILY_BUDGET_EXHAUSTED: shared provider response retained; no count fabricated.</x:v>
      </x:c>
      <x:c r="AK66" s="31" t="str">
        <x:v>FULLY_COVERED</x:v>
      </x:c>
      <x:c r="AL66" s="19" t="str">
        <x:v>PENDING_SOURCE_REVIEW</x:v>
      </x:c>
      <x:c r="AM66" s="20" t="str">
        <x:v>MEDIUM</x:v>
      </x:c>
    </x:row>
    <x:row r="67" ht="34" customHeight="1">
      <x:c r="A67" s="40" t="str">
        <x:v>FT-SEED-R1B-P-1988-03</x:v>
      </x:c>
      <x:c r="B67" s="19" t="str">
        <x:v>1988</x:v>
      </x:c>
      <x:c r="C67" s="25" t="n">
        <x:v>3</x:v>
      </x:c>
      <x:c r="D67" s="31" t="str">
        <x:v>earth is warmer</x:v>
      </x:c>
      <x:c r="E67" s="31" t="str">
        <x:v>temperature increase</x:v>
      </x:c>
      <x:c r="F67" s="31" t="str">
        <x:v>warming</x:v>
      </x:c>
      <x:c r="G67" s="19" t="str">
        <x:v>A</x:v>
      </x:c>
      <x:c r="H67" s="19" t="str">
        <x:v>V1</x:v>
      </x:c>
      <x:c r="I67" s="19" t="str">
        <x:v>NOT_EXPOSED_IN_REPORT</x:v>
      </x:c>
      <x:c r="J67" s="31" t="str">
        <x:v>S1988-HANSEN</x:v>
      </x:c>
      <x:c r="K67" s="31" t="str">
        <x:v>RECONSTRUCTED_FROM_REPORT; Fear of Temperature_ Stratified Lexical Expansion, Voice Mapping, and Semantic-Relational Pre-Valida.pdf; p.9; project candidate FT-SEED-R1B-P-1988-03; original visible ID not available</x:v>
      </x:c>
      <x:c r="L67" s="31" t="str">
        <x:v>SUCCEEDED_REUSED_BASELINE</x:v>
      </x:c>
      <x:c r="M67" s="31" t="str">
        <x:v>earth is warmer</x:v>
      </x:c>
      <x:c r="N67" s="31" t="str">
        <x:v>EXACT</x:v>
      </x:c>
      <x:c r="O67" s="19" t="str">
        <x:v>1844</x:v>
      </x:c>
      <x:c r="P67" s="19" t="str">
        <x:v>1857</x:v>
      </x:c>
      <x:c r="Q67" s="46" t="n">
        <x:v>1.4437074646878045e-8</x:v>
      </x:c>
      <x:c r="R67" s="46" t="n">
        <x:v>1.2433855611782008e-9</x:v>
      </x:c>
      <x:c r="S67" s="46" t="n">
        <x:v>6.124371773608139e-10</x:v>
      </x:c>
      <x:c r="T67" s="46" t="n">
        <x:v>1.7027492194010563e-9</x:v>
      </x:c>
      <x:c r="U67" s="31" t="str">
        <x:v>Candidate surface form is directly representable in the public Ngram interface. Complete 1842–2022 unsmoothed series reused from the audited quantitative-v0.1 baseline.</x:v>
      </x:c>
      <x:c r="V67" s="31" t="str">
        <x:v>NO_STANDALONE_HEADWORD</x:v>
      </x:c>
      <x:c r="W67" s="31" t="str">
        <x:v>Component lexical analysis plus anchor-source contextual meaning</x:v>
      </x:c>
      <x:c r="X67" s="31" t="str">
        <x:v>A physical temperature, warming, heat, or measurement sense in the documented anchor context.</x:v>
      </x:c>
      <x:c r="Y67" s="31" t="str">
        <x:v>An observed, estimated, or projected increase in temperature; the candidate is interpreted in its documented anchor and voice context.</x:v>
      </x:c>
      <x:c r="Z67" s="31" t="str">
        <x:v>STRONG</x:v>
      </x:c>
      <x:c r="AA67" s="19" t="str">
        <x:v>The surface form may realize multiple senses; candidate meaning remains anchored to the report-visible source context.</x:v>
      </x:c>
      <x:c r="AB67" s="31" t="str">
        <x:v>Secondary: Component headword checked: warmer.;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https://api.dictionaryapi.dev/api/v2/entries/en/earth%20is%20warmer; https://websters1913.timcieplowski.com/word/warmer/</x:v>
      </x:c>
      <x:c r="AC67" s="31" t="str">
        <x:v>INTERNET_ARCHIVE_METADATA_TEXT_ITEM_COUNT</x:v>
      </x:c>
      <x:c r="AD67" s="19" t="str">
        <x:v>"earth is warmer" AND mediatype:texts</x:v>
      </x:c>
      <x:c r="AE67" s="31" t="str">
        <x:v>EXACT_PHRASE</x:v>
      </x:c>
      <x:c r="AF67" s="31" t="str">
        <x:v>COMPLETED_ZERO</x:v>
      </x:c>
      <x:c r="AG67" s="25" t="n">
        <x:v>0</x:v>
      </x:c>
      <x:c r="AH67" s="25" t="n">
        <x:v>0</x:v>
      </x:c>
      <x:c r="AI67" s="19" t="str">
        <x:v>2026-08-26</x:v>
      </x:c>
      <x:c r="AJ67" s="31" t="str">
        <x:v>Metadata text-item count; not a full-text lexical frequency. Secondary metric: NOT_RUN_OPENALEX_DAILY_BUDGET_EXHAUSTED: shared provider response retained; no count fabricated.</x:v>
      </x:c>
      <x:c r="AK67" s="31" t="str">
        <x:v>FULLY_COVERED</x:v>
      </x:c>
      <x:c r="AL67" s="19" t="str">
        <x:v>PENDING_SOURCE_REVIEW</x:v>
      </x:c>
      <x:c r="AM67" s="20" t="str">
        <x:v>MEDIUM</x:v>
      </x:c>
    </x:row>
    <x:row r="68" ht="34" customHeight="1">
      <x:c r="A68" s="40" t="str">
        <x:v>FT-SEED-R1B-P-1988-04</x:v>
      </x:c>
      <x:c r="B68" s="19" t="str">
        <x:v>1988</x:v>
      </x:c>
      <x:c r="C68" s="25" t="n">
        <x:v>4</x:v>
      </x:c>
      <x:c r="D68" s="31" t="str">
        <x:v>instrumental measurements</x:v>
      </x:c>
      <x:c r="E68" s="31" t="str">
        <x:v>historical climate / climatological condition</x:v>
      </x:c>
      <x:c r="F68" s="31" t="str">
        <x:v>climate</x:v>
      </x:c>
      <x:c r="G68" s="19" t="str">
        <x:v>B</x:v>
      </x:c>
      <x:c r="H68" s="19" t="str">
        <x:v>V1</x:v>
      </x:c>
      <x:c r="I68" s="19" t="str">
        <x:v>NOT_EXPOSED_IN_REPORT</x:v>
      </x:c>
      <x:c r="J68" s="31" t="str">
        <x:v>S1988-HANSEN</x:v>
      </x:c>
      <x:c r="K68" s="31" t="str">
        <x:v>RECONSTRUCTED_FROM_REPORT; Fear of Temperature_ Stratified Lexical Expansion, Voice Mapping, and Semantic-Relational Pre-Valida.pdf; p.9; project candidate FT-SEED-R1B-P-1988-04; original visible ID not available</x:v>
      </x:c>
      <x:c r="L68" s="31" t="str">
        <x:v>SUCCEEDED_REUSED_BASELINE</x:v>
      </x:c>
      <x:c r="M68" s="31" t="str">
        <x:v>instrumental measurements</x:v>
      </x:c>
      <x:c r="N68" s="31" t="str">
        <x:v>EXACT</x:v>
      </x:c>
      <x:c r="O68" s="19" t="str">
        <x:v>1844</x:v>
      </x:c>
      <x:c r="P68" s="19" t="str">
        <x:v>1974</x:v>
      </x:c>
      <x:c r="Q68" s="46" t="n">
        <x:v>1.8620491870624534e-8</x:v>
      </x:c>
      <x:c r="R68" s="46" t="n">
        <x:v>6.959104164455665e-9</x:v>
      </x:c>
      <x:c r="S68" s="46" t="n">
        <x:v>9.169332604308522e-9</x:v>
      </x:c>
      <x:c r="T68" s="46" t="n">
        <x:v>8.892212299826951e-9</x:v>
      </x:c>
      <x:c r="U68" s="31" t="str">
        <x:v>Candidate surface form is directly representable in the public Ngram interface. Complete 1842–2022 unsmoothed series reused from the audited quantitative-v0.1 baseline.</x:v>
      </x:c>
      <x:c r="V68" s="31" t="str">
        <x:v>NO_STANDALONE_HEADWORD</x:v>
      </x:c>
      <x:c r="W68" s="31" t="str">
        <x:v>Component lexical analysis plus anchor-source contextual meaning</x:v>
      </x:c>
      <x:c r="X68" s="31" t="str">
        <x:v>A climatic, atmospheric, meteorological, or causal-science sense in the documented anchor context.</x:v>
      </x:c>
      <x:c r="Y68" s="31" t="str">
        <x:v>Climate as a historical, geographical, seasonal, or climatological condition; the candidate is interpreted in its documented anchor and voice context.</x:v>
      </x:c>
      <x:c r="Z68" s="31" t="str">
        <x:v>STRONG</x:v>
      </x:c>
      <x:c r="AA68" s="19" t="str">
        <x:v>The surface form may realize multiple senses; candidate meaning remains anchored to the report-visible source context.</x:v>
      </x:c>
      <x:c r="AB68" s="31" t="str">
        <x:v>Secondary: Component headword checked: measurements.;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https://api.dictionaryapi.dev/api/v2/entries/en/instrumental%20measurements; https://websters1913.timcieplowski.com/word/measurements/</x:v>
      </x:c>
      <x:c r="AC68" s="31" t="str">
        <x:v>INTERNET_ARCHIVE_METADATA_TEXT_ITEM_COUNT</x:v>
      </x:c>
      <x:c r="AD68" s="19" t="str">
        <x:v>"instrumental measurements" AND mediatype:texts</x:v>
      </x:c>
      <x:c r="AE68" s="31" t="str">
        <x:v>EXACT_PHRASE</x:v>
      </x:c>
      <x:c r="AF68" s="31" t="str">
        <x:v>COMPLETED_NONZERO</x:v>
      </x:c>
      <x:c r="AG68" s="25" t="n">
        <x:v>13</x:v>
      </x:c>
      <x:c r="AH68" s="25" t="n">
        <x:v>1</x:v>
      </x:c>
      <x:c r="AI68" s="19" t="str">
        <x:v>2026-08-26</x:v>
      </x:c>
      <x:c r="AJ68" s="31" t="str">
        <x:v>Metadata text-item count; not a full-text lexical frequency. Secondary metric: NOT_RUN_OPENALEX_DAILY_BUDGET_EXHAUSTED: shared provider response retained; no count fabricated.</x:v>
      </x:c>
      <x:c r="AK68" s="31" t="str">
        <x:v>FULLY_COVERED</x:v>
      </x:c>
      <x:c r="AL68" s="19" t="str">
        <x:v>PENDING_SOURCE_REVIEW</x:v>
      </x:c>
      <x:c r="AM68" s="20" t="str">
        <x:v>MEDIUM</x:v>
      </x:c>
    </x:row>
    <x:row r="69" ht="34" customHeight="1">
      <x:c r="A69" s="40" t="str">
        <x:v>FT-SEED-R1B-P-1988-05</x:v>
      </x:c>
      <x:c r="B69" s="19" t="str">
        <x:v>1988</x:v>
      </x:c>
      <x:c r="C69" s="25" t="n">
        <x:v>5</x:v>
      </x:c>
      <x:c r="D69" s="31" t="str">
        <x:v>cause-and-effect relationship</x:v>
      </x:c>
      <x:c r="E69" s="31" t="str">
        <x:v>generic damage</x:v>
      </x:c>
      <x:c r="F69" s="31" t="str">
        <x:v>harm_loss_consequences</x:v>
      </x:c>
      <x:c r="G69" s="19" t="str">
        <x:v>B</x:v>
      </x:c>
      <x:c r="H69" s="19" t="str">
        <x:v>V1</x:v>
      </x:c>
      <x:c r="I69" s="19" t="str">
        <x:v>NOT_EXPOSED_IN_REPORT</x:v>
      </x:c>
      <x:c r="J69" s="31" t="str">
        <x:v>S1988-HANSEN</x:v>
      </x:c>
      <x:c r="K69" s="31" t="str">
        <x:v>RECONSTRUCTED_FROM_REPORT; Fear of Temperature_ Stratified Lexical Expansion, Voice Mapping, and Semantic-Relational Pre-Valida.pdf; p.9; project candidate FT-SEED-R1B-P-1988-05; original visible ID not available</x:v>
      </x:c>
      <x:c r="L69" s="31" t="str">
        <x:v>SUCCEEDED_REUSED_BASELINE</x:v>
      </x:c>
      <x:c r="M69" s="31" t="str">
        <x:v>cause-and-effect relationship</x:v>
      </x:c>
      <x:c r="N69" s="31" t="str">
        <x:v>EXACT</x:v>
      </x:c>
      <x:c r="O69" s="19" t="str">
        <x:v>1870</x:v>
      </x:c>
      <x:c r="P69" s="19" t="str">
        <x:v>2011</x:v>
      </x:c>
      <x:c r="Q69" s="46" t="n">
        <x:v>1.3955706246182586e-7</x:v>
      </x:c>
      <x:c r="R69" s="46" t="n">
        <x:v>1.0407409367640952e-7</x:v>
      </x:c>
      <x:c r="S69" s="46" t="n">
        <x:v>1.0096391321601228e-7</x:v>
      </x:c>
      <x:c r="T69" s="46" t="n">
        <x:v>1.0467785772905192e-7</x:v>
      </x:c>
      <x:c r="U69" s="31" t="str">
        <x:v>Candidate surface form is directly representable in the public Ngram interface. Complete 1842–2022 unsmoothed series reused from the audited quantitative-v0.1 baseline.</x:v>
      </x:c>
      <x:c r="V69" s="31" t="str">
        <x:v>NO_STANDALONE_HEADWORD</x:v>
      </x:c>
      <x:c r="W69" s="31" t="str">
        <x:v>Component lexical analysis plus anchor-source contextual meaning</x:v>
      </x:c>
      <x:c r="X69" s="31" t="str">
        <x:v>A climatic, atmospheric, meteorological, or causal-science sense in the documented anchor context.</x:v>
      </x:c>
      <x:c r="Y69" s="31" t="str">
        <x:v>Generic material, ecological, or social damage; the candidate is interpreted in its documented anchor and voice context.</x:v>
      </x:c>
      <x:c r="Z69" s="31" t="str">
        <x:v>STRONG</x:v>
      </x:c>
      <x:c r="AA69" s="19" t="str">
        <x:v>The surface form may realize multiple senses; candidate meaning remains anchored to the report-visible source context.</x:v>
      </x:c>
      <x:c r="AB69" s="31" t="str">
        <x:v>Secondary: Component headword checked: relationship.;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https://api.dictionaryapi.dev/api/v2/entries/en/cause-and-effect%20relationship; https://websters1913.timcieplowski.com/word/relationship/</x:v>
      </x:c>
      <x:c r="AC69" s="31" t="str">
        <x:v>INTERNET_ARCHIVE_METADATA_TEXT_ITEM_COUNT</x:v>
      </x:c>
      <x:c r="AD69" s="19" t="str">
        <x:v>"cause-and-effect relationship" AND mediatype:texts</x:v>
      </x:c>
      <x:c r="AE69" s="31" t="str">
        <x:v>EXACT_PHRASE</x:v>
      </x:c>
      <x:c r="AF69" s="31" t="str">
        <x:v>COMPLETED_NONZERO</x:v>
      </x:c>
      <x:c r="AG69" s="25" t="n">
        <x:v>118</x:v>
      </x:c>
      <x:c r="AH69" s="25" t="n">
        <x:v>9</x:v>
      </x:c>
      <x:c r="AI69" s="19" t="str">
        <x:v>2026-08-26</x:v>
      </x:c>
      <x:c r="AJ69" s="31" t="str">
        <x:v>Metadata text-item count; not a full-text lexical frequency. Secondary metric: Scholarly work discoverability count over OpenAlex search fields; not a corpus word frequency.</x:v>
      </x:c>
      <x:c r="AK69" s="31" t="str">
        <x:v>FULLY_COVERED</x:v>
      </x:c>
      <x:c r="AL69" s="19" t="str">
        <x:v>PENDING_SOURCE_REVIEW</x:v>
      </x:c>
      <x:c r="AM69" s="20" t="str">
        <x:v>MEDIUM</x:v>
      </x:c>
    </x:row>
    <x:row r="70" ht="34" customHeight="1">
      <x:c r="A70" s="40" t="str">
        <x:v>FT-SEED-R1B-P-1988-06</x:v>
      </x:c>
      <x:c r="B70" s="19" t="str">
        <x:v>1988</x:v>
      </x:c>
      <x:c r="C70" s="25" t="n">
        <x:v>6</x:v>
      </x:c>
      <x:c r="D70" s="31" t="str">
        <x:v>global temperature</x:v>
      </x:c>
      <x:c r="E70" s="31" t="str">
        <x:v>global aggregate temperature</x:v>
      </x:c>
      <x:c r="F70" s="31" t="str">
        <x:v>temperature_threshold</x:v>
      </x:c>
      <x:c r="G70" s="19" t="str">
        <x:v>A</x:v>
      </x:c>
      <x:c r="H70" s="19" t="str">
        <x:v>V1</x:v>
      </x:c>
      <x:c r="I70" s="19" t="str">
        <x:v>NOT_EXPOSED_IN_REPORT</x:v>
      </x:c>
      <x:c r="J70" s="31" t="str">
        <x:v>S1988-HANSEN</x:v>
      </x:c>
      <x:c r="K70" s="31" t="str">
        <x:v>RECONSTRUCTED_FROM_REPORT; Fear of Temperature_ Stratified Lexical Expansion, Voice Mapping, and Semantic-Relational Pre-Valida.pdf; p.9; project candidate FT-SEED-R1B-P-1988-06; original visible ID not available</x:v>
      </x:c>
      <x:c r="L70" s="31" t="str">
        <x:v>SUCCEEDED_REUSED_BASELINE</x:v>
      </x:c>
      <x:c r="M70" s="31" t="str">
        <x:v>global temperature</x:v>
      </x:c>
      <x:c r="N70" s="31" t="str">
        <x:v>EXACT</x:v>
      </x:c>
      <x:c r="O70" s="19" t="str">
        <x:v>1843</x:v>
      </x:c>
      <x:c r="P70" s="19" t="str">
        <x:v>2022</x:v>
      </x:c>
      <x:c r="Q70" s="46" t="n">
        <x:v>3.1405876510515185e-7</x:v>
      </x:c>
      <x:c r="R70" s="46" t="n">
        <x:v>1.1016113932171834e-7</x:v>
      </x:c>
      <x:c r="S70" s="46" t="n">
        <x:v>1.0545273128742539e-7</x:v>
      </x:c>
      <x:c r="T70" s="46" t="n">
        <x:v>3.1405876510515185e-7</x:v>
      </x:c>
      <x:c r="U70" s="31" t="str">
        <x:v>Candidate surface form is directly representable in the public Ngram interface. Complete 1842–2022 unsmoothed series reused from the audited quantitative-v0.1 baseline.</x:v>
      </x:c>
      <x:c r="V70" s="31" t="str">
        <x:v>TECHNICAL_GLOSSARY</x:v>
      </x:c>
      <x:c r="W70" s="31" t="str">
        <x:v>IPCC climate-science glossary / assessment terminology</x:v>
      </x:c>
      <x:c r="X70" s="31" t="str">
        <x:v>A physical temperature, warming, heat, or measurement sense in the documented anchor context.</x:v>
      </x:c>
      <x:c r="Y70" s="31" t="str">
        <x:v>A global-scale aggregate temperature metric; the candidate is interpreted in its documented anchor and voice context.</x:v>
      </x:c>
      <x:c r="Z70" s="31" t="str">
        <x:v>STRONG</x:v>
      </x:c>
      <x:c r="AA70" s="19" t="str">
        <x:v>The surface form may realize multiple senses; candidate meaning remains anchored to the report-visible source context.</x:v>
      </x:c>
      <x:c r="AB70"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https://api.dictionaryapi.dev/api/v2/entries/en/global%20temperature; https://websters1913.timcieplowski.com/word/temperature/</x:v>
      </x:c>
      <x:c r="AC70" s="31" t="str">
        <x:v>INTERNET_ARCHIVE_METADATA_TEXT_ITEM_COUNT</x:v>
      </x:c>
      <x:c r="AD70" s="19" t="str">
        <x:v>"global temperature" AND mediatype:texts</x:v>
      </x:c>
      <x:c r="AE70" s="31" t="str">
        <x:v>EXACT_PHRASE</x:v>
      </x:c>
      <x:c r="AF70" s="31" t="str">
        <x:v>COMPLETED_NONZERO</x:v>
      </x:c>
      <x:c r="AG70" s="25" t="n">
        <x:v>328</x:v>
      </x:c>
      <x:c r="AH70" s="25" t="n">
        <x:v>18</x:v>
      </x:c>
      <x:c r="AI70" s="19" t="str">
        <x:v>2026-08-26</x:v>
      </x:c>
      <x:c r="AJ70" s="31" t="str">
        <x:v>Metadata text-item count; not a full-text lexical frequency. Secondary metric: NOT_RUN_OPENALEX_DAILY_BUDGET_EXHAUSTED: shared provider response retained; no count fabricated.</x:v>
      </x:c>
      <x:c r="AK70" s="31" t="str">
        <x:v>FULLY_COVERED</x:v>
      </x:c>
      <x:c r="AL70" s="19" t="str">
        <x:v>PENDING_SOURCE_REVIEW</x:v>
      </x:c>
      <x:c r="AM70" s="20" t="str">
        <x:v>MEDIUM</x:v>
      </x:c>
    </x:row>
    <x:row r="71" ht="34" customHeight="1">
      <x:c r="A71" s="40" t="str">
        <x:v>FT-SEED-R1B-P-1988-07</x:v>
      </x:c>
      <x:c r="B71" s="19" t="str">
        <x:v>1988</x:v>
      </x:c>
      <x:c r="C71" s="25" t="n">
        <x:v>7</x:v>
      </x:c>
      <x:c r="D71" s="31" t="str">
        <x:v>regional heat waves</x:v>
      </x:c>
      <x:c r="E71" s="31" t="str">
        <x:v>heatwave / weather event</x:v>
      </x:c>
      <x:c r="F71" s="31" t="str">
        <x:v>heat</x:v>
      </x:c>
      <x:c r="G71" s="19" t="str">
        <x:v>A</x:v>
      </x:c>
      <x:c r="H71" s="19" t="str">
        <x:v>V1</x:v>
      </x:c>
      <x:c r="I71" s="19" t="str">
        <x:v>NOT_EXPOSED_IN_REPORT</x:v>
      </x:c>
      <x:c r="J71" s="31" t="str">
        <x:v>S1988-HANSEN</x:v>
      </x:c>
      <x:c r="K71" s="31" t="str">
        <x:v>RECONSTRUCTED_FROM_REPORT; Fear of Temperature_ Stratified Lexical Expansion, Voice Mapping, and Semantic-Relational Pre-Valida.pdf; p.9; project candidate FT-SEED-R1B-P-1988-07; original visible ID not available</x:v>
      </x:c>
      <x:c r="L71" s="31" t="str">
        <x:v>SUCCEEDED_REUSED_BASELINE</x:v>
      </x:c>
      <x:c r="M71" s="31" t="str">
        <x:v>regional heat waves</x:v>
      </x:c>
      <x:c r="N71" s="31" t="str">
        <x:v>EXACT</x:v>
      </x:c>
      <x:c r="O71" s="19" t="str">
        <x:v>1954</x:v>
      </x:c>
      <x:c r="P71" s="19" t="str">
        <x:v>1990</x:v>
      </x:c>
      <x:c r="Q71" s="46" t="n">
        <x:v>2.8410911401266503e-9</x:v>
      </x:c>
      <x:c r="R71" s="46" t="n">
        <x:v>7.0278316499639e-10</x:v>
      </x:c>
      <x:c r="S71" s="46" t="n">
        <x:v>1.1086871302967705e-9</x:v>
      </x:c>
      <x:c r="T71" s="46" t="n">
        <x:v>4.729858865681891e-11</x:v>
      </x:c>
      <x:c r="U71" s="31" t="str">
        <x:v>Candidate surface form is directly representable in the public Ngram interface. Complete 1842–2022 unsmoothed series reused from the audited quantitative-v0.1 baseline.</x:v>
      </x:c>
      <x:c r="V71" s="31" t="str">
        <x:v>TECHNICAL_GLOSSARY</x:v>
      </x:c>
      <x:c r="W71" s="31" t="str">
        <x:v>IPCC climate-science glossary / assessment terminology</x:v>
      </x:c>
      <x:c r="X71" s="31" t="str">
        <x:v>A physical temperature, warming, heat, or measurement sense in the documented anchor context.</x:v>
      </x:c>
      <x:c r="Y71" s="31" t="str">
        <x:v>A bounded hot-weather or heatwave event; the candidate is interpreted in its documented anchor and voice context.</x:v>
      </x:c>
      <x:c r="Z71" s="31" t="str">
        <x:v>STRONG</x:v>
      </x:c>
      <x:c r="AA71" s="19" t="str">
        <x:v>The surface form may realize multiple senses; candidate meaning remains anchored to the report-visible source context.</x:v>
      </x:c>
      <x:c r="AB71" s="31" t="str">
        <x:v>Secondary: Component headword checked: waves.; historical: Anchor-period research source/context; Webster 1913 stable component URL recorded but automated page retrieval was unavailable; source: https://www.ipcc.ch/site/assets/uploads/2018/02/WGIIAR5-AnnexII_FINAL.pdf; https://api.dictionaryapi.dev/api/v2/entries/en/regional%20heat%20waves; https://websters1913.timcieplowski.com/word/waves/</x:v>
      </x:c>
      <x:c r="AC71" s="31" t="str">
        <x:v>INTERNET_ARCHIVE_METADATA_TEXT_ITEM_COUNT</x:v>
      </x:c>
      <x:c r="AD71" s="19" t="str">
        <x:v>"regional heat waves" AND mediatype:texts</x:v>
      </x:c>
      <x:c r="AE71" s="31" t="str">
        <x:v>EXACT_PHRASE</x:v>
      </x:c>
      <x:c r="AF71" s="31" t="str">
        <x:v>COMPLETED_ZERO</x:v>
      </x:c>
      <x:c r="AG71" s="25" t="n">
        <x:v>0</x:v>
      </x:c>
      <x:c r="AH71" s="25" t="n">
        <x:v>0</x:v>
      </x:c>
      <x:c r="AI71" s="19" t="str">
        <x:v>2026-08-26</x:v>
      </x:c>
      <x:c r="AJ71" s="31" t="str">
        <x:v>Metadata text-item count; not a full-text lexical frequency. Secondary metric: NOT_RUN_OPENALEX_DAILY_BUDGET_EXHAUSTED: shared provider response retained; no count fabricated.</x:v>
      </x:c>
      <x:c r="AK71" s="31" t="str">
        <x:v>FULLY_COVERED</x:v>
      </x:c>
      <x:c r="AL71" s="19" t="str">
        <x:v>PENDING_SOURCE_REVIEW</x:v>
      </x:c>
      <x:c r="AM71" s="20" t="str">
        <x:v>MEDIUM</x:v>
      </x:c>
    </x:row>
    <x:row r="72" ht="34" customHeight="1">
      <x:c r="A72" s="40" t="str">
        <x:v>FT-SEED-R1B-P-1988-08</x:v>
      </x:c>
      <x:c r="B72" s="19" t="str">
        <x:v>1988</x:v>
      </x:c>
      <x:c r="C72" s="25" t="n">
        <x:v>8</x:v>
      </x:c>
      <x:c r="D72" s="31" t="str">
        <x:v>heat wave</x:v>
      </x:c>
      <x:c r="E72" s="31" t="str">
        <x:v>heatwave / weather event</x:v>
      </x:c>
      <x:c r="F72" s="31" t="str">
        <x:v>heat</x:v>
      </x:c>
      <x:c r="G72" s="19" t="str">
        <x:v>A</x:v>
      </x:c>
      <x:c r="H72" s="19" t="str">
        <x:v>V1</x:v>
      </x:c>
      <x:c r="I72" s="19" t="str">
        <x:v>NOT_EXPOSED_IN_REPORT</x:v>
      </x:c>
      <x:c r="J72" s="31" t="str">
        <x:v>S1988-HANSEN</x:v>
      </x:c>
      <x:c r="K72" s="31" t="str">
        <x:v>RECONSTRUCTED_FROM_REPORT; Fear of Temperature_ Stratified Lexical Expansion, Voice Mapping, and Semantic-Relational Pre-Valida.pdf; p.9; project candidate FT-SEED-R1B-P-1988-08; original visible ID not available</x:v>
      </x:c>
      <x:c r="L72" s="31" t="str">
        <x:v>SUCCEEDED_REUSED_BASELINE</x:v>
      </x:c>
      <x:c r="M72" s="31" t="str">
        <x:v>heat wave</x:v>
      </x:c>
      <x:c r="N72" s="31" t="str">
        <x:v>EXACT</x:v>
      </x:c>
      <x:c r="O72" s="19" t="str">
        <x:v>1842</x:v>
      </x:c>
      <x:c r="P72" s="19" t="str">
        <x:v>2020</x:v>
      </x:c>
      <x:c r="Q72" s="46" t="n">
        <x:v>3.703185072062576e-7</x:v>
      </x:c>
      <x:c r="R72" s="46" t="n">
        <x:v>1.7180597014498922e-7</x:v>
      </x:c>
      <x:c r="S72" s="46" t="n">
        <x:v>1.5487749849552036e-7</x:v>
      </x:c>
      <x:c r="T72" s="46" t="n">
        <x:v>3.0065411360524763e-7</x:v>
      </x:c>
      <x:c r="U72" s="31" t="str">
        <x:v>Candidate surface form is directly representable in the public Ngram interface. Complete 1842–2022 unsmoothed series reused from the audited quantitative-v0.1 baseline.</x:v>
      </x:c>
      <x:c r="V72" s="31" t="str">
        <x:v>NO_STANDALONE_HEADWORD</x:v>
      </x:c>
      <x:c r="W72" s="31" t="str">
        <x:v>Component lexical analysis plus anchor-source contextual meaning</x:v>
      </x:c>
      <x:c r="X72" s="31" t="str">
        <x:v>A physical temperature, warming, heat, or measurement sense in the documented anchor context.</x:v>
      </x:c>
      <x:c r="Y72" s="31" t="str">
        <x:v>A bounded hot-weather or heatwave event; the candidate is interpreted in its documented anchor and voice context.</x:v>
      </x:c>
      <x:c r="Z72" s="31" t="str">
        <x:v>STRONG</x:v>
      </x:c>
      <x:c r="AA72" s="19" t="str">
        <x:v>The surface form may realize multiple senses; candidate meaning remains anchored to the report-visible source context.</x:v>
      </x:c>
      <x:c r="AB72" s="31" t="str">
        <x:v>Secondary: Component headword checked: wave.;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 https://websters1913.timcieplowski.com/word/wave/</x:v>
      </x:c>
      <x:c r="AC72" s="31" t="str">
        <x:v>INTERNET_ARCHIVE_METADATA_TEXT_ITEM_COUNT</x:v>
      </x:c>
      <x:c r="AD72" s="19" t="str">
        <x:v>"heat wave" AND mediatype:texts</x:v>
      </x:c>
      <x:c r="AE72" s="31" t="str">
        <x:v>EXACT_PHRASE</x:v>
      </x:c>
      <x:c r="AF72" s="31" t="str">
        <x:v>COMPLETED_NONZERO</x:v>
      </x:c>
      <x:c r="AG72" s="25" t="n">
        <x:v>957</x:v>
      </x:c>
      <x:c r="AH72" s="25" t="n">
        <x:v>64</x:v>
      </x:c>
      <x:c r="AI72" s="19" t="str">
        <x:v>2026-08-26</x:v>
      </x:c>
      <x:c r="AJ72" s="31" t="str">
        <x:v>Metadata text-item count; not a full-text lexical frequency. Secondary metric: NOT_RUN_OPENALEX_DAILY_BUDGET_EXHAUSTED: shared provider response retained; no count fabricated.</x:v>
      </x:c>
      <x:c r="AK72" s="31" t="str">
        <x:v>FULLY_COVERED</x:v>
      </x:c>
      <x:c r="AL72" s="19" t="str">
        <x:v>PENDING_SOURCE_REVIEW</x:v>
      </x:c>
      <x:c r="AM72" s="20" t="str">
        <x:v>MEDIUM</x:v>
      </x:c>
    </x:row>
    <x:row r="73" ht="34" customHeight="1">
      <x:c r="A73" s="40" t="str">
        <x:v>FT-SEED-R1B-P-1988-09</x:v>
      </x:c>
      <x:c r="B73" s="19" t="str">
        <x:v>1988</x:v>
      </x:c>
      <x:c r="C73" s="25" t="n">
        <x:v>9</x:v>
      </x:c>
      <x:c r="D73" s="31" t="str">
        <x:v>drought</x:v>
      </x:c>
      <x:c r="E73" s="31" t="str">
        <x:v>generic damage</x:v>
      </x:c>
      <x:c r="F73" s="31" t="str">
        <x:v>harm_loss_consequences</x:v>
      </x:c>
      <x:c r="G73" s="19" t="str">
        <x:v>D</x:v>
      </x:c>
      <x:c r="H73" s="19" t="str">
        <x:v>V1</x:v>
      </x:c>
      <x:c r="I73" s="19" t="str">
        <x:v>NOT_EXPOSED_IN_REPORT</x:v>
      </x:c>
      <x:c r="J73" s="31" t="str">
        <x:v>S1988-HANSEN</x:v>
      </x:c>
      <x:c r="K73" s="31" t="str">
        <x:v>RECONSTRUCTED_FROM_REPORT; Fear of Temperature_ Stratified Lexical Expansion, Voice Mapping, and Semantic-Relational Pre-Valida.pdf; p.9; project candidate FT-SEED-R1B-P-1988-09; original visible ID not available</x:v>
      </x:c>
      <x:c r="L73" s="31" t="str">
        <x:v>SUCCEEDED_REUSED_BASELINE</x:v>
      </x:c>
      <x:c r="M73" s="31" t="str">
        <x:v>drought</x:v>
      </x:c>
      <x:c r="N73" s="31" t="str">
        <x:v>EXACT</x:v>
      </x:c>
      <x:c r="O73" s="19" t="str">
        <x:v>1842</x:v>
      </x:c>
      <x:c r="P73" s="19" t="str">
        <x:v>1934</x:v>
      </x:c>
      <x:c r="Q73" s="46" t="n">
        <x:v>0.000014142492887003755</x:v>
      </x:c>
      <x:c r="R73" s="46" t="n">
        <x:v>0.00001090940310177757</x:v>
      </x:c>
      <x:c r="S73" s="46" t="n">
        <x:v>0.000009547862759973214</x:v>
      </x:c>
      <x:c r="T73" s="46" t="n">
        <x:v>0.000008803938708723535</x:v>
      </x:c>
      <x:c r="U73" s="31" t="str">
        <x:v>Candidate surface form is directly representable in the public Ngram interface. Complete 1842–2022 unsmoothed series reused from the audited quantitative-v0.1 baseline.</x:v>
      </x:c>
      <x:c r="V73" s="31" t="str">
        <x:v>DIRECT_HEADWORD</x:v>
      </x:c>
      <x:c r="W73" s="31" t="str">
        <x:v>Webster's Revised Unabridged Dictionary (1913 public-domain headword index)</x:v>
      </x:c>
      <x:c r="X73" s="31" t="str">
        <x:v>A threat, risk, harm, severity, or consequence sense in the documented source; it is not automatically an emotion.</x:v>
      </x:c>
      <x:c r="Y73" s="31" t="str">
        <x:v>Generic material, ecological, or social damage; the candidate is interpreted in its documented anchor and voice context.</x:v>
      </x:c>
      <x:c r="Z73" s="31" t="str">
        <x:v>STRONG</x:v>
      </x:c>
      <x:c r="AA73" s="19" t="str">
        <x:v>The surface form may realize multiple senses; candidate meaning remains anchored to the report-visible source context.</x:v>
      </x:c>
      <x:c r="AB73" s="31" t="str">
        <x:v>Secondary: Component headword checked: drought.; historical: Anchor-period research source/context; Webster 1913 stable component URL recorded but automated page retrieval was unavailable; source: https://websters1913.timcieplowski.com/word/drought/; https://api.dictionaryapi.dev/api/v2/entries/en/drought</x:v>
      </x:c>
      <x:c r="AC73" s="31" t="str">
        <x:v>INTERNET_ARCHIVE_METADATA_TEXT_ITEM_COUNT</x:v>
      </x:c>
      <x:c r="AD73" s="19" t="str">
        <x:v>"drought" AND mediatype:texts</x:v>
      </x:c>
      <x:c r="AE73" s="31" t="str">
        <x:v>EXACT_PHRASE</x:v>
      </x:c>
      <x:c r="AF73" s="31" t="str">
        <x:v>COMPLETED_NONZERO</x:v>
      </x:c>
      <x:c r="AG73" s="25" t="n">
        <x:v>10647</x:v>
      </x:c>
      <x:c r="AH73" s="25" t="n">
        <x:v>298</x:v>
      </x:c>
      <x:c r="AI73" s="19" t="str">
        <x:v>2026-08-26</x:v>
      </x:c>
      <x:c r="AJ73" s="31" t="str">
        <x:v>Metadata text-item count; not a full-text lexical frequency. Secondary metric: NOT_RUN_OPENALEX_DAILY_BUDGET_EXHAUSTED: shared provider response retained; no count fabricated.</x:v>
      </x:c>
      <x:c r="AK73" s="31" t="str">
        <x:v>FULLY_COVERED</x:v>
      </x:c>
      <x:c r="AL73" s="19" t="str">
        <x:v>PENDING_SOURCE_REVIEW</x:v>
      </x:c>
      <x:c r="AM73" s="20" t="str">
        <x:v>MEDIUM</x:v>
      </x:c>
    </x:row>
    <x:row r="74" ht="34" customHeight="1">
      <x:c r="A74" s="40" t="str">
        <x:v>FT-SEED-R1B-P-1988-10</x:v>
      </x:c>
      <x:c r="B74" s="19" t="str">
        <x:v>1988</x:v>
      </x:c>
      <x:c r="C74" s="25" t="n">
        <x:v>10</x:v>
      </x:c>
      <x:c r="D74" s="31" t="str">
        <x:v>heat wave/drought occurrences</x:v>
      </x:c>
      <x:c r="E74" s="31" t="str">
        <x:v>heatwave / weather event</x:v>
      </x:c>
      <x:c r="F74" s="31" t="str">
        <x:v>heat</x:v>
      </x:c>
      <x:c r="G74" s="19" t="str">
        <x:v>D</x:v>
      </x:c>
      <x:c r="H74" s="19" t="str">
        <x:v>V1</x:v>
      </x:c>
      <x:c r="I74" s="19" t="str">
        <x:v>NOT_EXPOSED_IN_REPORT</x:v>
      </x:c>
      <x:c r="J74" s="31" t="str">
        <x:v>S1988-HANSEN</x:v>
      </x:c>
      <x:c r="K74" s="31" t="str">
        <x:v>RECONSTRUCTED_FROM_REPORT; Fear of Temperature_ Stratified Lexical Expansion, Voice Mapping, and Semantic-Relational Pre-Valida.pdf; p.9; project candidate FT-SEED-R1B-P-1988-10; original visible ID not available</x:v>
      </x:c>
      <x:c r="L74" s="31" t="str">
        <x:v>TECHNICALLY_UNREPRESENTABLE</x:v>
      </x:c>
      <x:c r="M74" s="31" t="str">
        <x:v>NOT_APPLICABLE</x:v>
      </x:c>
      <x:c r="N74" s="31" t="str">
        <x:v>TECHNICALLY_UNREPRESENTABLE</x:v>
      </x:c>
      <x:c r="O74" s="19" t="str">
        <x:v>NOT_APPLICABLE</x:v>
      </x:c>
      <x:c r="P74" s="19" t="str">
        <x:v>NOT_APPLICABLE</x:v>
      </x:c>
      <x:c r="Q74" s="46" t="str">
        <x:v>NOT_APPLICABLE</x:v>
      </x:c>
      <x:c r="R74" s="46" t="str">
        <x:v>NOT_APPLICABLE</x:v>
      </x:c>
      <x:c r="S74" s="46" t="str">
        <x:v>NOT_APPLICABLE</x:v>
      </x:c>
      <x:c r="T74" s="46" t="str">
        <x:v>NOT_APPLICABLE</x:v>
      </x:c>
      <x:c r="U74" s="31" t="str">
        <x:v>The slash coordinates two lexical objects; one linear Ngram would change the candidate's structure and sense.</x:v>
      </x:c>
      <x:c r="V74" s="31" t="str">
        <x:v>NO_STANDALONE_HEADWORD</x:v>
      </x:c>
      <x:c r="W74" s="31" t="str">
        <x:v>Component lexical analysis plus anchor-source contextual meaning</x:v>
      </x:c>
      <x:c r="X74" s="31" t="str">
        <x:v>A threat, risk, harm, severity, or consequence sense in the documented source; it is not automatically an emotion.</x:v>
      </x:c>
      <x:c r="Y74" s="31" t="str">
        <x:v>A bounded hot-weather or heatwave event; the candidate is interpreted in its documented anchor and voice context.</x:v>
      </x:c>
      <x:c r="Z74" s="31" t="str">
        <x:v>STRONG</x:v>
      </x:c>
      <x:c r="AA74" s="19" t="str">
        <x:v>The surface form may realize multiple senses; candidate meaning remains anchored to the report-visible source context.</x:v>
      </x:c>
      <x:c r="AB74" s="31" t="str">
        <x:v>Secondary: Component headword checked: occurrences.;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https://api.dictionaryapi.dev/api/v2/entries/en/heat%20wave%2Fdrought%20occurrences; https://websters1913.timcieplowski.com/word/occurrences/</x:v>
      </x:c>
      <x:c r="AC74" s="31" t="str">
        <x:v>INTERNET_ARCHIVE_METADATA_TEXT_ITEM_COUNT</x:v>
      </x:c>
      <x:c r="AD74" s="19" t="str">
        <x:v>"heat wave/drought occurrences" AND mediatype:texts</x:v>
      </x:c>
      <x:c r="AE74" s="31" t="str">
        <x:v>EXACT_PHRASE</x:v>
      </x:c>
      <x:c r="AF74" s="31" t="str">
        <x:v>COMPLETED_ZERO</x:v>
      </x:c>
      <x:c r="AG74" s="25" t="n">
        <x:v>0</x:v>
      </x:c>
      <x:c r="AH74" s="25" t="n">
        <x:v>0</x:v>
      </x:c>
      <x:c r="AI74" s="19" t="str">
        <x:v>2026-08-26</x:v>
      </x:c>
      <x:c r="AJ74" s="31" t="str">
        <x:v>Metadata text-item count; not a full-text lexical frequency. Secondary metric: NOT_RUN_OPENALEX_DAILY_BUDGET_EXHAUSTED: shared provider response retained; no count fabricated.</x:v>
      </x:c>
      <x:c r="AK74" s="31" t="str">
        <x:v>FULLY_ACCOUNTED_NGRAM_TECHNICALLY_UNREPRESENTABLE</x:v>
      </x:c>
      <x:c r="AL74" s="19" t="str">
        <x:v>PENDING_SOURCE_REVIEW</x:v>
      </x:c>
      <x:c r="AM74" s="20" t="str">
        <x:v>HIGH</x:v>
      </x:c>
    </x:row>
    <x:row r="75" ht="34" customHeight="1">
      <x:c r="A75" s="40" t="str">
        <x:v>FT-SEED-R1B-P-1988-11</x:v>
      </x:c>
      <x:c r="B75" s="19" t="str">
        <x:v>1988</x:v>
      </x:c>
      <x:c r="C75" s="25" t="n">
        <x:v>11</x:v>
      </x:c>
      <x:c r="D75" s="31" t="str">
        <x:v>extreme events</x:v>
      </x:c>
      <x:c r="E75" s="31" t="str">
        <x:v>generic damage</x:v>
      </x:c>
      <x:c r="F75" s="31" t="str">
        <x:v>harm_loss_consequences</x:v>
      </x:c>
      <x:c r="G75" s="19" t="str">
        <x:v>D</x:v>
      </x:c>
      <x:c r="H75" s="19" t="str">
        <x:v>V1</x:v>
      </x:c>
      <x:c r="I75" s="19" t="str">
        <x:v>NOT_EXPOSED_IN_REPORT</x:v>
      </x:c>
      <x:c r="J75" s="31" t="str">
        <x:v>S1988-HANSEN</x:v>
      </x:c>
      <x:c r="K75" s="31" t="str">
        <x:v>RECONSTRUCTED_FROM_REPORT; Fear of Temperature_ Stratified Lexical Expansion, Voice Mapping, and Semantic-Relational Pre-Valida.pdf; p.9; project candidate FT-SEED-R1B-P-1988-11; original visible ID not available</x:v>
      </x:c>
      <x:c r="L75" s="31" t="str">
        <x:v>SUCCEEDED_REUSED_BASELINE</x:v>
      </x:c>
      <x:c r="M75" s="31" t="str">
        <x:v>extreme events</x:v>
      </x:c>
      <x:c r="N75" s="31" t="str">
        <x:v>EXACT</x:v>
      </x:c>
      <x:c r="O75" s="19" t="str">
        <x:v>1843</x:v>
      </x:c>
      <x:c r="P75" s="19" t="str">
        <x:v>2022</x:v>
      </x:c>
      <x:c r="Q75" s="46" t="n">
        <x:v>4.5903280798675894e-7</x:v>
      </x:c>
      <x:c r="R75" s="46" t="n">
        <x:v>5.5376702223775e-8</x:v>
      </x:c>
      <x:c r="S75" s="46" t="n">
        <x:v>6.501919660450995e-8</x:v>
      </x:c>
      <x:c r="T75" s="46" t="n">
        <x:v>4.5903280798675894e-7</x:v>
      </x:c>
      <x:c r="U75" s="31" t="str">
        <x:v>Candidate surface form is directly representable in the public Ngram interface. Complete 1842–2022 unsmoothed series reused from the audited quantitative-v0.1 baseline.</x:v>
      </x:c>
      <x:c r="V75" s="31" t="str">
        <x:v>NO_STANDALONE_HEADWORD</x:v>
      </x:c>
      <x:c r="W75" s="31" t="str">
        <x:v>Component lexical analysis plus anchor-source contextual meaning</x:v>
      </x:c>
      <x:c r="X75" s="31" t="str">
        <x:v>A threat, risk, harm, severity, or consequence sense in the documented source; it is not automatically an emotion.</x:v>
      </x:c>
      <x:c r="Y75" s="31" t="str">
        <x:v>Generic material, ecological, or social damage; the candidate is interpreted in its documented anchor and voice context.</x:v>
      </x:c>
      <x:c r="Z75" s="31" t="str">
        <x:v>STRONG</x:v>
      </x:c>
      <x:c r="AA75" s="19" t="str">
        <x:v>The surface form may realize multiple senses; candidate meaning remains anchored to the report-visible source context.</x:v>
      </x:c>
      <x:c r="AB75" s="31" t="str">
        <x:v>Secondary: Component headword checked: events.;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https://api.dictionaryapi.dev/api/v2/entries/en/extreme%20events; https://websters1913.timcieplowski.com/word/events/</x:v>
      </x:c>
      <x:c r="AC75" s="31" t="str">
        <x:v>INTERNET_ARCHIVE_METADATA_TEXT_ITEM_COUNT</x:v>
      </x:c>
      <x:c r="AD75" s="19" t="str">
        <x:v>"extreme events" AND mediatype:texts</x:v>
      </x:c>
      <x:c r="AE75" s="31" t="str">
        <x:v>EXACT_PHRASE</x:v>
      </x:c>
      <x:c r="AF75" s="31" t="str">
        <x:v>COMPLETED_NONZERO</x:v>
      </x:c>
      <x:c r="AG75" s="25" t="n">
        <x:v>515</x:v>
      </x:c>
      <x:c r="AH75" s="25" t="n">
        <x:v>6</x:v>
      </x:c>
      <x:c r="AI75" s="19" t="str">
        <x:v>2026-08-26</x:v>
      </x:c>
      <x:c r="AJ75" s="31" t="str">
        <x:v>Metadata text-item count; not a full-text lexical frequency. Secondary metric: NOT_RUN_OPENALEX_DAILY_BUDGET_EXHAUSTED: shared provider response retained; no count fabricated.</x:v>
      </x:c>
      <x:c r="AK75" s="31" t="str">
        <x:v>FULLY_COVERED</x:v>
      </x:c>
      <x:c r="AL75" s="19" t="str">
        <x:v>PENDING_SOURCE_REVIEW</x:v>
      </x:c>
      <x:c r="AM75" s="20" t="str">
        <x:v>MEDIUM</x:v>
      </x:c>
    </x:row>
    <x:row r="76" ht="34" customHeight="1">
      <x:c r="A76" s="40" t="str">
        <x:v>FT-SEED-R1B-P-1988-12</x:v>
      </x:c>
      <x:c r="B76" s="19" t="str">
        <x:v>1988</x:v>
      </x:c>
      <x:c r="C76" s="25" t="n">
        <x:v>12</x:v>
      </x:c>
      <x:c r="D76" s="31" t="str">
        <x:v>global climate models</x:v>
      </x:c>
      <x:c r="E76" s="31" t="str">
        <x:v>climate system</x:v>
      </x:c>
      <x:c r="F76" s="31" t="str">
        <x:v>climate</x:v>
      </x:c>
      <x:c r="G76" s="19" t="str">
        <x:v>B</x:v>
      </x:c>
      <x:c r="H76" s="19" t="str">
        <x:v>V1</x:v>
      </x:c>
      <x:c r="I76" s="19" t="str">
        <x:v>NOT_EXPOSED_IN_REPORT</x:v>
      </x:c>
      <x:c r="J76" s="31" t="str">
        <x:v>S1988-HANSEN</x:v>
      </x:c>
      <x:c r="K76" s="31" t="str">
        <x:v>RECONSTRUCTED_FROM_REPORT; Fear of Temperature_ Stratified Lexical Expansion, Voice Mapping, and Semantic-Relational Pre-Valida.pdf; p.9; project candidate FT-SEED-R1B-P-1988-12; original visible ID not available</x:v>
      </x:c>
      <x:c r="L76" s="31" t="str">
        <x:v>SUCCEEDED_REUSED_BASELINE</x:v>
      </x:c>
      <x:c r="M76" s="31" t="str">
        <x:v>global climate models</x:v>
      </x:c>
      <x:c r="N76" s="31" t="str">
        <x:v>EXACT</x:v>
      </x:c>
      <x:c r="O76" s="19" t="str">
        <x:v>1869</x:v>
      </x:c>
      <x:c r="P76" s="19" t="str">
        <x:v>1994</x:v>
      </x:c>
      <x:c r="Q76" s="46" t="n">
        <x:v>5.645689804545384e-8</x:v>
      </x:c>
      <x:c r="R76" s="46" t="n">
        <x:v>1.3785362060203532e-8</x:v>
      </x:c>
      <x:c r="S76" s="46" t="n">
        <x:v>2.040563838179299e-8</x:v>
      </x:c>
      <x:c r="T76" s="46" t="n">
        <x:v>4.237953538099859e-8</x:v>
      </x:c>
      <x:c r="U76" s="31" t="str">
        <x:v>Candidate surface form is directly representable in the public Ngram interface. Complete 1842–2022 unsmoothed series reused from the audited quantitative-v0.1 baseline.</x:v>
      </x:c>
      <x:c r="V76" s="31" t="str">
        <x:v>TECHNICAL_GLOSSARY</x:v>
      </x:c>
      <x:c r="W76" s="31" t="str">
        <x:v>IPCC climate-science glossary / assessment terminology</x:v>
      </x:c>
      <x:c r="X76" s="31" t="str">
        <x:v>A climatic, atmospheric, meteorological, or causal-science sense in the documented anchor context.</x:v>
      </x:c>
      <x:c r="Y76" s="31" t="str">
        <x:v>The coupled physical climate system; the candidate is interpreted in its documented anchor and voice context.</x:v>
      </x:c>
      <x:c r="Z76" s="31" t="str">
        <x:v>STRONG</x:v>
      </x:c>
      <x:c r="AA76" s="19" t="str">
        <x:v>The surface form may realize multiple senses; candidate meaning remains anchored to the report-visible source context.</x:v>
      </x:c>
      <x:c r="AB76" s="31" t="str">
        <x:v>Secondary: Component headword checked: models.; historical: Anchor-period research source/context; Webster 1913 stable component URL recorded but automated page retrieval was unavailable; source: https://www.ipcc.ch/site/assets/uploads/2018/02/WGIIAR5-AnnexII_FINAL.pdf; https://api.dictionaryapi.dev/api/v2/entries/en/global%20climate%20models; https://websters1913.timcieplowski.com/word/models/</x:v>
      </x:c>
      <x:c r="AC76" s="31" t="str">
        <x:v>INTERNET_ARCHIVE_METADATA_TEXT_ITEM_COUNT</x:v>
      </x:c>
      <x:c r="AD76" s="19" t="str">
        <x:v>"global climate models" AND mediatype:texts</x:v>
      </x:c>
      <x:c r="AE76" s="31" t="str">
        <x:v>EXACT_PHRASE</x:v>
      </x:c>
      <x:c r="AF76" s="31" t="str">
        <x:v>COMPLETED_NONZERO</x:v>
      </x:c>
      <x:c r="AG76" s="25" t="n">
        <x:v>180</x:v>
      </x:c>
      <x:c r="AH76" s="25" t="n">
        <x:v>3</x:v>
      </x:c>
      <x:c r="AI76" s="19" t="str">
        <x:v>2026-08-26</x:v>
      </x:c>
      <x:c r="AJ76" s="31" t="str">
        <x:v>Metadata text-item count; not a full-text lexical frequency. Secondary metric: NOT_RUN_OPENALEX_DAILY_BUDGET_EXHAUSTED: shared provider response retained; no count fabricated.</x:v>
      </x:c>
      <x:c r="AK76" s="31" t="str">
        <x:v>FULLY_COVERED</x:v>
      </x:c>
      <x:c r="AL76" s="19" t="str">
        <x:v>PENDING_SOURCE_REVIEW</x:v>
      </x:c>
      <x:c r="AM76" s="20" t="str">
        <x:v>MEDIUM</x:v>
      </x:c>
    </x:row>
    <x:row r="77" ht="34" customHeight="1">
      <x:c r="A77" s="40" t="str">
        <x:v>FT-SEED-R1B-P-1988-13</x:v>
      </x:c>
      <x:c r="B77" s="19" t="str">
        <x:v>1988</x:v>
      </x:c>
      <x:c r="C77" s="25" t="n">
        <x:v>13</x:v>
      </x:c>
      <x:c r="D77" s="31" t="str">
        <x:v>global observations</x:v>
      </x:c>
      <x:c r="E77" s="31" t="str">
        <x:v>historical climate / climatological condition</x:v>
      </x:c>
      <x:c r="F77" s="31" t="str">
        <x:v>climate</x:v>
      </x:c>
      <x:c r="G77" s="19" t="str">
        <x:v>B</x:v>
      </x:c>
      <x:c r="H77" s="19" t="str">
        <x:v>V1</x:v>
      </x:c>
      <x:c r="I77" s="19" t="str">
        <x:v>NOT_EXPOSED_IN_REPORT</x:v>
      </x:c>
      <x:c r="J77" s="31" t="str">
        <x:v>S1988-HANSEN</x:v>
      </x:c>
      <x:c r="K77" s="31" t="str">
        <x:v>RECONSTRUCTED_FROM_REPORT; Fear of Temperature_ Stratified Lexical Expansion, Voice Mapping, and Semantic-Relational Pre-Valida.pdf; p.9; project candidate FT-SEED-R1B-P-1988-13; original visible ID not available</x:v>
      </x:c>
      <x:c r="L77" s="31" t="str">
        <x:v>SUCCEEDED_REUSED_BASELINE</x:v>
      </x:c>
      <x:c r="M77" s="31" t="str">
        <x:v>global observations</x:v>
      </x:c>
      <x:c r="N77" s="31" t="str">
        <x:v>EXACT</x:v>
      </x:c>
      <x:c r="O77" s="19" t="str">
        <x:v>1869</x:v>
      </x:c>
      <x:c r="P77" s="19" t="str">
        <x:v>1984</x:v>
      </x:c>
      <x:c r="Q77" s="46" t="n">
        <x:v>2.193620524115758e-8</x:v>
      </x:c>
      <x:c r="R77" s="46" t="n">
        <x:v>1.599113318151435e-8</x:v>
      </x:c>
      <x:c r="S77" s="46" t="n">
        <x:v>1.3183894989610145e-8</x:v>
      </x:c>
      <x:c r="T77" s="46" t="n">
        <x:v>1.1900522567387384e-8</x:v>
      </x:c>
      <x:c r="U77" s="31" t="str">
        <x:v>Candidate surface form is directly representable in the public Ngram interface. Complete 1842–2022 unsmoothed series reused from the audited quantitative-v0.1 baseline.</x:v>
      </x:c>
      <x:c r="V77" s="31" t="str">
        <x:v>NO_STANDALONE_HEADWORD</x:v>
      </x:c>
      <x:c r="W77" s="31" t="str">
        <x:v>Component lexical analysis plus anchor-source contextual meaning</x:v>
      </x:c>
      <x:c r="X77" s="31" t="str">
        <x:v>A climatic, atmospheric, meteorological, or causal-science sense in the documented anchor context.</x:v>
      </x:c>
      <x:c r="Y77" s="31" t="str">
        <x:v>Climate as a historical, geographical, seasonal, or climatological condition; the candidate is interpreted in its documented anchor and voice context.</x:v>
      </x:c>
      <x:c r="Z77" s="31" t="str">
        <x:v>STRONG</x:v>
      </x:c>
      <x:c r="AA77" s="19" t="str">
        <x:v>The surface form may realize multiple senses; candidate meaning remains anchored to the report-visible source context.</x:v>
      </x:c>
      <x:c r="AB77"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https://api.dictionaryapi.dev/api/v2/entries/en/global%20observations; https://websters1913.timcieplowski.com/word/observations/</x:v>
      </x:c>
      <x:c r="AC77" s="31" t="str">
        <x:v>INTERNET_ARCHIVE_METADATA_TEXT_ITEM_COUNT</x:v>
      </x:c>
      <x:c r="AD77" s="19" t="str">
        <x:v>"global observations" AND mediatype:texts</x:v>
      </x:c>
      <x:c r="AE77" s="31" t="str">
        <x:v>EXACT_PHRASE</x:v>
      </x:c>
      <x:c r="AF77" s="31" t="str">
        <x:v>COMPLETED_NONZERO</x:v>
      </x:c>
      <x:c r="AG77" s="25" t="n">
        <x:v>87</x:v>
      </x:c>
      <x:c r="AH77" s="25" t="n">
        <x:v>2</x:v>
      </x:c>
      <x:c r="AI77" s="19" t="str">
        <x:v>2026-08-26</x:v>
      </x:c>
      <x:c r="AJ77" s="31" t="str">
        <x:v>Metadata text-item count; not a full-text lexical frequency. Secondary metric: NOT_RUN_OPENALEX_DAILY_BUDGET_EXHAUSTED: shared provider response retained; no count fabricated.</x:v>
      </x:c>
      <x:c r="AK77" s="31" t="str">
        <x:v>FULLY_COVERED</x:v>
      </x:c>
      <x:c r="AL77" s="19" t="str">
        <x:v>PENDING_SOURCE_REVIEW</x:v>
      </x:c>
      <x:c r="AM77" s="20" t="str">
        <x:v>MEDIUM</x:v>
      </x:c>
    </x:row>
    <x:row r="78" ht="34" customHeight="1">
      <x:c r="A78" s="40" t="str">
        <x:v>FT-SEED-R1B-P-1988-14</x:v>
      </x:c>
      <x:c r="B78" s="19" t="str">
        <x:v>1988</x:v>
      </x:c>
      <x:c r="C78" s="25" t="n">
        <x:v>14</x:v>
      </x:c>
      <x:c r="D78" s="31" t="str">
        <x:v>warm air</x:v>
      </x:c>
      <x:c r="E78" s="31" t="str">
        <x:v>local / instrumental temperature</x:v>
      </x:c>
      <x:c r="F78" s="31" t="str">
        <x:v>temperature_threshold</x:v>
      </x:c>
      <x:c r="G78" s="19" t="str">
        <x:v>A</x:v>
      </x:c>
      <x:c r="H78" s="19" t="str">
        <x:v>V1</x:v>
      </x:c>
      <x:c r="I78" s="19" t="str">
        <x:v>NOT_EXPOSED_IN_REPORT</x:v>
      </x:c>
      <x:c r="J78" s="31" t="str">
        <x:v>S1988-HANSEN</x:v>
      </x:c>
      <x:c r="K78" s="31" t="str">
        <x:v>RECONSTRUCTED_FROM_REPORT; Fear of Temperature_ Stratified Lexical Expansion, Voice Mapping, and Semantic-Relational Pre-Valida.pdf; p.9; project candidate FT-SEED-R1B-P-1988-14; original visible ID not available</x:v>
      </x:c>
      <x:c r="L78" s="31" t="str">
        <x:v>SUCCEEDED_REUSED_BASELINE</x:v>
      </x:c>
      <x:c r="M78" s="31" t="str">
        <x:v>warm air</x:v>
      </x:c>
      <x:c r="N78" s="31" t="str">
        <x:v>EXACT</x:v>
      </x:c>
      <x:c r="O78" s="19" t="str">
        <x:v>1842</x:v>
      </x:c>
      <x:c r="P78" s="19" t="str">
        <x:v>1916</x:v>
      </x:c>
      <x:c r="Q78" s="46" t="n">
        <x:v>0.0000029105580415175747</x:v>
      </x:c>
      <x:c r="R78" s="46" t="n">
        <x:v>4.812640085269382e-7</x:v>
      </x:c>
      <x:c r="S78" s="46" t="n">
        <x:v>5.471666789776119e-7</x:v>
      </x:c>
      <x:c r="T78" s="46" t="n">
        <x:v>5.92194779214239e-7</x:v>
      </x:c>
      <x:c r="U78" s="31" t="str">
        <x:v>Candidate surface form is directly representable in the public Ngram interface. Complete 1842–2022 unsmoothed series reused from the audited quantitative-v0.1 baseline.</x:v>
      </x:c>
      <x:c r="V78" s="31" t="str">
        <x:v>NO_STANDALONE_HEADWORD</x:v>
      </x:c>
      <x:c r="W78" s="31" t="str">
        <x:v>Component lexical analysis plus anchor-source contextual meaning</x:v>
      </x:c>
      <x:c r="X78" s="31" t="str">
        <x:v>A physical temperature, warming, heat, or measurement sense in the documented anchor context.</x:v>
      </x:c>
      <x:c r="Y78" s="31" t="str">
        <x:v>A local or instrument-specific temperature reading; the candidate is interpreted in its documented anchor and voice context.</x:v>
      </x:c>
      <x:c r="Z78" s="31" t="str">
        <x:v>STRONG</x:v>
      </x:c>
      <x:c r="AA78" s="19" t="str">
        <x:v>The surface form may realize multiple senses; candidate meaning remains anchored to the report-visible source context.</x:v>
      </x:c>
      <x:c r="AB78" s="31" t="str">
        <x:v>Secondary: Component headword checked: air.; historical: Webster's Revised Unabridged Dictionary (1913 public-domain edition); source: https://websters1913.timcieplowski.com/word/air/; https://api.dictionaryapi.dev/api/v2/entries/en/warm%20air</x:v>
      </x:c>
      <x:c r="AC78" s="31" t="str">
        <x:v>INTERNET_ARCHIVE_METADATA_TEXT_ITEM_COUNT</x:v>
      </x:c>
      <x:c r="AD78" s="19" t="str">
        <x:v>"warm air" AND mediatype:texts</x:v>
      </x:c>
      <x:c r="AE78" s="31" t="str">
        <x:v>EXACT_PHRASE</x:v>
      </x:c>
      <x:c r="AF78" s="31" t="str">
        <x:v>COMPLETED_NONZERO</x:v>
      </x:c>
      <x:c r="AG78" s="25" t="n">
        <x:v>376</x:v>
      </x:c>
      <x:c r="AH78" s="25" t="n">
        <x:v>13</x:v>
      </x:c>
      <x:c r="AI78" s="19" t="str">
        <x:v>2026-08-26</x:v>
      </x:c>
      <x:c r="AJ78" s="31" t="str">
        <x:v>Metadata text-item count; not a full-text lexical frequency. Secondary metric: NOT_RUN_OPENALEX_DAILY_BUDGET_EXHAUSTED: shared provider response retained; no count fabricated.</x:v>
      </x:c>
      <x:c r="AK78" s="31" t="str">
        <x:v>FULLY_COVERED</x:v>
      </x:c>
      <x:c r="AL78" s="19" t="str">
        <x:v>PENDING_SOURCE_REVIEW</x:v>
      </x:c>
      <x:c r="AM78" s="20" t="str">
        <x:v>MEDIUM</x:v>
      </x:c>
    </x:row>
    <x:row r="79" ht="34" customHeight="1">
      <x:c r="A79" s="40" t="str">
        <x:v>FT-SEED-R1B-P-1988-15</x:v>
      </x:c>
      <x:c r="B79" s="19" t="str">
        <x:v>1988</x:v>
      </x:c>
      <x:c r="C79" s="25" t="n">
        <x:v>15</x:v>
      </x:c>
      <x:c r="D79" s="31" t="str">
        <x:v>changing atmosphere</x:v>
      </x:c>
      <x:c r="E79" s="31" t="str">
        <x:v>changing atmosphere</x:v>
      </x:c>
      <x:c r="F79" s="31" t="str">
        <x:v>climate</x:v>
      </x:c>
      <x:c r="G79" s="19" t="str">
        <x:v>B</x:v>
      </x:c>
      <x:c r="H79" s="19" t="str">
        <x:v>V2</x:v>
      </x:c>
      <x:c r="I79" s="19" t="str">
        <x:v>NOT_EXPOSED_IN_REPORT</x:v>
      </x:c>
      <x:c r="J79" s="31" t="str">
        <x:v>S1988-TORONTO</x:v>
      </x:c>
      <x:c r="K79" s="31" t="str">
        <x:v>RECONSTRUCTED_FROM_REPORT; Fear of Temperature_ Stratified Lexical Expansion, Voice Mapping, and Semantic-Relational Pre-Valida.pdf; p.9; project candidate FT-SEED-R1B-P-1988-15; original visible ID not available</x:v>
      </x:c>
      <x:c r="L79" s="31" t="str">
        <x:v>SUCCEEDED_REUSED_BASELINE</x:v>
      </x:c>
      <x:c r="M79" s="31" t="str">
        <x:v>changing atmosphere</x:v>
      </x:c>
      <x:c r="N79" s="31" t="str">
        <x:v>EXACT</x:v>
      </x:c>
      <x:c r="O79" s="19" t="str">
        <x:v>1842</x:v>
      </x:c>
      <x:c r="P79" s="19" t="str">
        <x:v>1989</x:v>
      </x:c>
      <x:c r="Q79" s="46" t="n">
        <x:v>6.209157343839422e-8</x:v>
      </x:c>
      <x:c r="R79" s="46" t="n">
        <x:v>3.622682637205443e-8</x:v>
      </x:c>
      <x:c r="S79" s="46" t="n">
        <x:v>3.301469004707291e-8</x:v>
      </x:c>
      <x:c r="T79" s="46" t="n">
        <x:v>1.0706047048891776e-8</x:v>
      </x:c>
      <x:c r="U79" s="31" t="str">
        <x:v>Candidate surface form is directly representable in the public Ngram interface. Complete 1842–2022 unsmoothed series reused from the audited quantitative-v0.1 baseline.</x:v>
      </x:c>
      <x:c r="V79" s="31" t="str">
        <x:v>TECHNICAL_GLOSSARY</x:v>
      </x:c>
      <x:c r="W79" s="31" t="str">
        <x:v>IPCC climate-science glossary / assessment terminology</x:v>
      </x:c>
      <x:c r="X79" s="31" t="str">
        <x:v>A climatic, atmospheric, meteorological, or causal-science sense in the documented anchor context.</x:v>
      </x:c>
      <x:c r="Y79" s="31" t="str">
        <x:v>Atmospheric change framed as a climatic or institutional problem; the candidate is interpreted in its documented anchor and voice context.</x:v>
      </x:c>
      <x:c r="Z79" s="31" t="str">
        <x:v>STRONG</x:v>
      </x:c>
      <x:c r="AA79" s="19" t="str">
        <x:v>The surface form may realize multiple senses; candidate meaning remains anchored to the report-visible source context.</x:v>
      </x:c>
      <x:c r="AB79" s="31" t="str">
        <x:v>Secondary: Component headword checked: atmosphere.; historical: Anchor-period research source/context; Webster 1913 stable component URL recorded but automated page retrieval was unavailable; source: https://www.ipcc.ch/site/assets/uploads/2018/02/WGIIAR5-AnnexII_FINAL.pdf; https://api.dictionaryapi.dev/api/v2/entries/en/changing%20atmosphere; https://websters1913.timcieplowski.com/word/atmosphere/</x:v>
      </x:c>
      <x:c r="AC79" s="31" t="str">
        <x:v>INTERNET_ARCHIVE_METADATA_TEXT_ITEM_COUNT</x:v>
      </x:c>
      <x:c r="AD79" s="19" t="str">
        <x:v>"changing atmosphere" AND mediatype:texts</x:v>
      </x:c>
      <x:c r="AE79" s="31" t="str">
        <x:v>EXACT_PHRASE</x:v>
      </x:c>
      <x:c r="AF79" s="31" t="str">
        <x:v>COMPLETED_NONZERO</x:v>
      </x:c>
      <x:c r="AG79" s="25" t="n">
        <x:v>37</x:v>
      </x:c>
      <x:c r="AH79" s="25" t="n">
        <x:v>8</x:v>
      </x:c>
      <x:c r="AI79" s="19" t="str">
        <x:v>2026-08-26</x:v>
      </x:c>
      <x:c r="AJ79" s="31" t="str">
        <x:v>Metadata text-item count; not a full-text lexical frequency. Secondary metric: Scholarly work discoverability count over OpenAlex search fields; not a corpus word frequency.</x:v>
      </x:c>
      <x:c r="AK79" s="31" t="str">
        <x:v>FULLY_COVERED</x:v>
      </x:c>
      <x:c r="AL79" s="19" t="str">
        <x:v>PENDING_SOURCE_REVIEW</x:v>
      </x:c>
      <x:c r="AM79" s="20" t="str">
        <x:v>MEDIUM</x:v>
      </x:c>
    </x:row>
    <x:row r="80" ht="34" customHeight="1">
      <x:c r="A80" s="40" t="str">
        <x:v>FT-SEED-R1B-P-1988-16</x:v>
      </x:c>
      <x:c r="B80" s="19" t="str">
        <x:v>1988</x:v>
      </x:c>
      <x:c r="C80" s="25" t="n">
        <x:v>16</x:v>
      </x:c>
      <x:c r="D80" s="31" t="str">
        <x:v>global security</x:v>
      </x:c>
      <x:c r="E80" s="31" t="str">
        <x:v>global security frame</x:v>
      </x:c>
      <x:c r="F80" s="31" t="str">
        <x:v>danger_threat</x:v>
      </x:c>
      <x:c r="G80" s="19" t="str">
        <x:v>D</x:v>
      </x:c>
      <x:c r="H80" s="19" t="str">
        <x:v>V2</x:v>
      </x:c>
      <x:c r="I80" s="19" t="str">
        <x:v>E1</x:v>
      </x:c>
      <x:c r="J80" s="31" t="str">
        <x:v>S1988-TORONTO</x:v>
      </x:c>
      <x:c r="K80" s="31" t="str">
        <x:v>RECONSTRUCTED_FROM_REPORT; Fear of Temperature_ Stratified Lexical Expansion, Voice Mapping, and Semantic-Relational Pre-Valida.pdf; p.9; project candidate FT-SEED-R1B-P-1988-16; original visible ID not available</x:v>
      </x:c>
      <x:c r="L80" s="31" t="str">
        <x:v>SUCCEEDED_REUSED_BASELINE</x:v>
      </x:c>
      <x:c r="M80" s="31" t="str">
        <x:v>global security</x:v>
      </x:c>
      <x:c r="N80" s="31" t="str">
        <x:v>EXACT</x:v>
      </x:c>
      <x:c r="O80" s="19" t="str">
        <x:v>1843</x:v>
      </x:c>
      <x:c r="P80" s="19" t="str">
        <x:v>2009</x:v>
      </x:c>
      <x:c r="Q80" s="46" t="n">
        <x:v>4.3955566073061725e-7</x:v>
      </x:c>
      <x:c r="R80" s="46" t="n">
        <x:v>1.6978240102716313e-7</x:v>
      </x:c>
      <x:c r="S80" s="46" t="n">
        <x:v>1.554475363096941e-7</x:v>
      </x:c>
      <x:c r="T80" s="46" t="n">
        <x:v>2.638022949807972e-7</x:v>
      </x:c>
      <x:c r="U80" s="31" t="str">
        <x:v>Candidate surface form is directly representable in the public Ngram interface. Complete 1842–2022 unsmoothed series reused from the audited quantitative-v0.1 baseline.</x:v>
      </x:c>
      <x:c r="V80" s="31" t="str">
        <x:v>NO_STANDALONE_HEADWORD</x:v>
      </x:c>
      <x:c r="W80" s="31" t="str">
        <x:v>Component lexical analysis plus anchor-source contextual meaning</x:v>
      </x:c>
      <x:c r="X80" s="31" t="str">
        <x:v>An institutional frame for threats to international stability and safety; threat without evidence of personal fear.</x:v>
      </x:c>
      <x:c r="Y80" s="31" t="str">
        <x:v>Atmospheric or climatic change framed as a global-security matter; the candidate is interpreted in its documented anchor and voice context.</x:v>
      </x:c>
      <x:c r="Z80" s="31" t="str">
        <x:v>STRONG</x:v>
      </x:c>
      <x:c r="AA80" s="19" t="str">
        <x:v>Security can denote institutions, conditions, or financial instruments; the institutional-threat sense is intended.</x:v>
      </x:c>
      <x:c r="AB80" s="31" t="str">
        <x:v>Secondary: Component headword checked: security.;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https://api.dictionaryapi.dev/api/v2/entries/en/global%20security; https://websters1913.timcieplowski.com/word/security/</x:v>
      </x:c>
      <x:c r="AC80" s="31" t="str">
        <x:v>INTERNET_ARCHIVE_METADATA_TEXT_ITEM_COUNT</x:v>
      </x:c>
      <x:c r="AD80" s="19" t="str">
        <x:v>"global security" AND mediatype:texts</x:v>
      </x:c>
      <x:c r="AE80" s="31" t="str">
        <x:v>EXACT_PHRASE</x:v>
      </x:c>
      <x:c r="AF80" s="31" t="str">
        <x:v>COMPLETED_NONZERO</x:v>
      </x:c>
      <x:c r="AG80" s="25" t="n">
        <x:v>946</x:v>
      </x:c>
      <x:c r="AH80" s="25" t="n">
        <x:v>44</x:v>
      </x:c>
      <x:c r="AI80" s="19" t="str">
        <x:v>2026-08-26</x:v>
      </x:c>
      <x:c r="AJ80" s="31" t="str">
        <x:v>Metadata text-item count; not a full-text lexical frequency. Secondary metric: NOT_RUN_OPENALEX_DAILY_BUDGET_EXHAUSTED: shared provider response retained; no count fabricated.</x:v>
      </x:c>
      <x:c r="AK80" s="31" t="str">
        <x:v>FULLY_COVERED</x:v>
      </x:c>
      <x:c r="AL80" s="19" t="str">
        <x:v>NOT_APPLICABLE</x:v>
      </x:c>
      <x:c r="AM80" s="20" t="str">
        <x:v>MEDIUM</x:v>
      </x:c>
    </x:row>
    <x:row r="81" ht="34" customHeight="1">
      <x:c r="A81" s="40" t="str">
        <x:v>FT-SEED-R1B-P-1988-17</x:v>
      </x:c>
      <x:c r="B81" s="19" t="str">
        <x:v>1988</x:v>
      </x:c>
      <x:c r="C81" s="25" t="n">
        <x:v>17</x:v>
      </x:c>
      <x:c r="D81" s="31" t="str">
        <x:v>climate warming</x:v>
      </x:c>
      <x:c r="E81" s="31" t="str">
        <x:v>climate-system warming</x:v>
      </x:c>
      <x:c r="F81" s="31" t="str">
        <x:v>warming</x:v>
      </x:c>
      <x:c r="G81" s="19" t="str">
        <x:v>A</x:v>
      </x:c>
      <x:c r="H81" s="19" t="str">
        <x:v>V2</x:v>
      </x:c>
      <x:c r="I81" s="19" t="str">
        <x:v>NOT_EXPOSED_IN_REPORT</x:v>
      </x:c>
      <x:c r="J81" s="31" t="str">
        <x:v>S1988-TORONTO</x:v>
      </x:c>
      <x:c r="K81" s="31" t="str">
        <x:v>RECONSTRUCTED_FROM_REPORT; Fear of Temperature_ Stratified Lexical Expansion, Voice Mapping, and Semantic-Relational Pre-Valida.pdf; p.9; project candidate FT-SEED-R1B-P-1988-17; original visible ID not available</x:v>
      </x:c>
      <x:c r="L81" s="31" t="str">
        <x:v>SUCCEEDED_REUSED_BASELINE</x:v>
      </x:c>
      <x:c r="M81" s="31" t="str">
        <x:v>climate warming</x:v>
      </x:c>
      <x:c r="N81" s="31" t="str">
        <x:v>EXACT</x:v>
      </x:c>
      <x:c r="O81" s="19" t="str">
        <x:v>1865</x:v>
      </x:c>
      <x:c r="P81" s="19" t="str">
        <x:v>2022</x:v>
      </x:c>
      <x:c r="Q81" s="46" t="n">
        <x:v>1.5837870587231961e-7</x:v>
      </x:c>
      <x:c r="R81" s="46" t="n">
        <x:v>3.6325536800774216e-8</x:v>
      </x:c>
      <x:c r="S81" s="46" t="n">
        <x:v>4.2775522635096766e-8</x:v>
      </x:c>
      <x:c r="T81" s="46" t="n">
        <x:v>1.5837870587231961e-7</x:v>
      </x:c>
      <x:c r="U81" s="31" t="str">
        <x:v>Candidate surface form is directly representable in the public Ngram interface. Complete 1842–2022 unsmoothed series reused from the audited quantitative-v0.1 baseline.</x:v>
      </x:c>
      <x:c r="V81" s="31" t="str">
        <x:v>TECHNICAL_GLOSSARY</x:v>
      </x:c>
      <x:c r="W81" s="31" t="str">
        <x:v>IPCC climate-science glossary / assessment terminology</x:v>
      </x:c>
      <x:c r="X81" s="31" t="str">
        <x:v>A physical temperature, warming, heat, or measurement sense in the documented anchor context.</x:v>
      </x:c>
      <x:c r="Y81" s="31" t="str">
        <x:v>Warming attributed to or observed across the climate system; the candidate is interpreted in its documented anchor and voice context.</x:v>
      </x:c>
      <x:c r="Z81" s="31" t="str">
        <x:v>STRONG</x:v>
      </x:c>
      <x:c r="AA81" s="19" t="str">
        <x:v>The surface form may realize multiple senses; candidate meaning remains anchored to the report-visible source context.</x:v>
      </x:c>
      <x:c r="AB81"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https://api.dictionaryapi.dev/api/v2/entries/en/climate%20warming; https://websters1913.timcieplowski.com/word/warming/</x:v>
      </x:c>
      <x:c r="AC81" s="31" t="str">
        <x:v>INTERNET_ARCHIVE_METADATA_TEXT_ITEM_COUNT</x:v>
      </x:c>
      <x:c r="AD81" s="19" t="str">
        <x:v>"climate warming" AND mediatype:texts</x:v>
      </x:c>
      <x:c r="AE81" s="31" t="str">
        <x:v>EXACT_PHRASE</x:v>
      </x:c>
      <x:c r="AF81" s="31" t="str">
        <x:v>COMPLETED_NONZERO</x:v>
      </x:c>
      <x:c r="AG81" s="25" t="n">
        <x:v>237</x:v>
      </x:c>
      <x:c r="AH81" s="25" t="n">
        <x:v>5</x:v>
      </x:c>
      <x:c r="AI81" s="19" t="str">
        <x:v>2026-08-26</x:v>
      </x:c>
      <x:c r="AJ81" s="31" t="str">
        <x:v>Metadata text-item count; not a full-text lexical frequency. Secondary metric: Scholarly work discoverability count over OpenAlex search fields; not a corpus word frequency.</x:v>
      </x:c>
      <x:c r="AK81" s="31" t="str">
        <x:v>FULLY_COVERED</x:v>
      </x:c>
      <x:c r="AL81" s="19" t="str">
        <x:v>PENDING_SOURCE_REVIEW</x:v>
      </x:c>
      <x:c r="AM81" s="20" t="str">
        <x:v>MEDIUM</x:v>
      </x:c>
    </x:row>
    <x:row r="82" ht="34" customHeight="1">
      <x:c r="A82" s="40" t="str">
        <x:v>FT-SEED-R1B-P-1988-18</x:v>
      </x:c>
      <x:c r="B82" s="19" t="str">
        <x:v>1988</x:v>
      </x:c>
      <x:c r="C82" s="25" t="n">
        <x:v>18</x:v>
      </x:c>
      <x:c r="D82" s="31" t="str">
        <x:v>changed climatic extremes</x:v>
      </x:c>
      <x:c r="E82" s="31" t="str">
        <x:v>generic damage</x:v>
      </x:c>
      <x:c r="F82" s="31" t="str">
        <x:v>harm_loss_consequences</x:v>
      </x:c>
      <x:c r="G82" s="19" t="str">
        <x:v>D</x:v>
      </x:c>
      <x:c r="H82" s="19" t="str">
        <x:v>V2</x:v>
      </x:c>
      <x:c r="I82" s="19" t="str">
        <x:v>NOT_EXPOSED_IN_REPORT</x:v>
      </x:c>
      <x:c r="J82" s="31" t="str">
        <x:v>S1988-TORONTO</x:v>
      </x:c>
      <x:c r="K82" s="31" t="str">
        <x:v>RECONSTRUCTED_FROM_REPORT; Fear of Temperature_ Stratified Lexical Expansion, Voice Mapping, and Semantic-Relational Pre-Valida.pdf; p.9; project candidate FT-SEED-R1B-P-1988-18; original visible ID not available</x:v>
      </x:c>
      <x:c r="L82" s="31" t="str">
        <x:v>ZERO_RESPONSE_REUSED_BASELINE</x:v>
      </x:c>
      <x:c r="M82" s="31" t="str">
        <x:v>changed climatic extremes</x:v>
      </x:c>
      <x:c r="N82" s="31" t="str">
        <x:v>EXACT</x:v>
      </x:c>
      <x:c r="O82" s="19" t="str">
        <x:v>NOT_APPLICABLE</x:v>
      </x:c>
      <x:c r="P82" s="19" t="str">
        <x:v>NOT_APPLICABLE</x:v>
      </x:c>
      <x:c r="Q82" s="46" t="str">
        <x:v>NOT_APPLICABLE</x:v>
      </x:c>
      <x:c r="R82" s="46" t="str">
        <x:v>NOT_APPLICABLE</x:v>
      </x:c>
      <x:c r="S82" s="46" t="str">
        <x:v>NOT_APPLICABLE</x:v>
      </x:c>
      <x:c r="T82" s="46" t="str">
        <x:v>NOT_APPLICABLE</x:v>
      </x:c>
      <x:c r="U82" s="31" t="str">
        <x:v>Candidate surface form is directly representable in the public Ngram interface. The audited executable rule returned an empty Ngram payload; retained as source/query zero-response evidence, not historical absence.</x:v>
      </x:c>
      <x:c r="V82" s="31" t="str">
        <x:v>NO_STANDALONE_HEADWORD</x:v>
      </x:c>
      <x:c r="W82" s="31" t="str">
        <x:v>Component lexical analysis plus anchor-source contextual meaning</x:v>
      </x:c>
      <x:c r="X82" s="31" t="str">
        <x:v>A threat, risk, harm, severity, or consequence sense in the documented source; it is not automatically an emotion.</x:v>
      </x:c>
      <x:c r="Y82" s="31" t="str">
        <x:v>Generic material, ecological, or social damage; the candidate is interpreted in its documented anchor and voice context.</x:v>
      </x:c>
      <x:c r="Z82" s="31" t="str">
        <x:v>STRONG</x:v>
      </x:c>
      <x:c r="AA82" s="19" t="str">
        <x:v>The surface form may realize multiple senses; candidate meaning remains anchored to the report-visible source context.</x:v>
      </x:c>
      <x:c r="AB82" s="31" t="str">
        <x:v>Secondary: Component headword checked: extremes.;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https://api.dictionaryapi.dev/api/v2/entries/en/changed%20climatic%20extremes; https://websters1913.timcieplowski.com/word/extremes/</x:v>
      </x:c>
      <x:c r="AC82" s="31" t="str">
        <x:v>INTERNET_ARCHIVE_METADATA_TEXT_ITEM_COUNT</x:v>
      </x:c>
      <x:c r="AD82" s="19" t="str">
        <x:v>"changed climatic extremes" AND mediatype:texts</x:v>
      </x:c>
      <x:c r="AE82" s="31" t="str">
        <x:v>EXACT_PHRASE</x:v>
      </x:c>
      <x:c r="AF82" s="31" t="str">
        <x:v>COMPLETED_ZERO</x:v>
      </x:c>
      <x:c r="AG82" s="25" t="n">
        <x:v>0</x:v>
      </x:c>
      <x:c r="AH82" s="25" t="n">
        <x:v>0</x:v>
      </x:c>
      <x:c r="AI82" s="19" t="str">
        <x:v>2026-08-26</x:v>
      </x:c>
      <x:c r="AJ82" s="31" t="str">
        <x:v>Metadata text-item count; not a full-text lexical frequency. Secondary metric: Scholarly work discoverability count over OpenAlex search fields; not a corpus word frequency.</x:v>
      </x:c>
      <x:c r="AK82" s="31" t="str">
        <x:v>FULLY_COVERED</x:v>
      </x:c>
      <x:c r="AL82" s="19" t="str">
        <x:v>PENDING_SOURCE_REVIEW</x:v>
      </x:c>
      <x:c r="AM82" s="20" t="str">
        <x:v>MEDIUM</x:v>
      </x:c>
    </x:row>
    <x:row r="83" ht="34" customHeight="1">
      <x:c r="A83" s="40" t="str">
        <x:v>FT-SEED-R1B-P-1988-19</x:v>
      </x:c>
      <x:c r="B83" s="19" t="str">
        <x:v>1988</x:v>
      </x:c>
      <x:c r="C83" s="25" t="n">
        <x:v>19</x:v>
      </x:c>
      <x:c r="D83" s="31" t="str">
        <x:v>major threat</x:v>
      </x:c>
      <x:c r="E83" s="31" t="str">
        <x:v>institutional climate threat</x:v>
      </x:c>
      <x:c r="F83" s="31" t="str">
        <x:v>danger_threat</x:v>
      </x:c>
      <x:c r="G83" s="19" t="str">
        <x:v>D</x:v>
      </x:c>
      <x:c r="H83" s="19" t="str">
        <x:v>V2</x:v>
      </x:c>
      <x:c r="I83" s="19" t="str">
        <x:v>NOT_EXPOSED_IN_REPORT</x:v>
      </x:c>
      <x:c r="J83" s="31" t="str">
        <x:v>S1988-TORONTO</x:v>
      </x:c>
      <x:c r="K83" s="31" t="str">
        <x:v>RECONSTRUCTED_FROM_REPORT; Fear of Temperature_ Stratified Lexical Expansion, Voice Mapping, and Semantic-Relational Pre-Valida.pdf; p.9; project candidate FT-SEED-R1B-P-1988-19; original visible ID not available</x:v>
      </x:c>
      <x:c r="L83" s="31" t="str">
        <x:v>SUCCEEDED_REUSED_BASELINE</x:v>
      </x:c>
      <x:c r="M83" s="31" t="str">
        <x:v>major threat</x:v>
      </x:c>
      <x:c r="N83" s="31" t="str">
        <x:v>EXACT</x:v>
      </x:c>
      <x:c r="O83" s="19" t="str">
        <x:v>1844</x:v>
      </x:c>
      <x:c r="P83" s="19" t="str">
        <x:v>2021</x:v>
      </x:c>
      <x:c r="Q83" s="46" t="n">
        <x:v>2.630044870777226e-7</x:v>
      </x:c>
      <x:c r="R83" s="46" t="n">
        <x:v>2.2550459527481692e-7</x:v>
      </x:c>
      <x:c r="S83" s="46" t="n">
        <x:v>2.1912260729783918e-7</x:v>
      </x:c>
      <x:c r="T83" s="46" t="n">
        <x:v>2.351791106303125e-7</x:v>
      </x:c>
      <x:c r="U83" s="31" t="str">
        <x:v>Candidate surface form is directly representable in the public Ngram interface. Complete 1842–2022 unsmoothed series reused from the audited quantitative-v0.1 baseline.</x:v>
      </x:c>
      <x:c r="V83" s="31" t="str">
        <x:v>NO_STANDALONE_HEADWORD</x:v>
      </x:c>
      <x:c r="W83" s="31" t="str">
        <x:v>Component lexical analysis plus anchor-source contextual meaning</x:v>
      </x:c>
      <x:c r="X83" s="31" t="str">
        <x:v>A threat, risk, harm, severity, or consequence sense in the documented source; it is not automatically an emotion.</x:v>
      </x:c>
      <x:c r="Y83" s="31" t="str">
        <x:v>Climate change framed as an institutional threat; the candidate is interpreted in its documented anchor and voice context.</x:v>
      </x:c>
      <x:c r="Z83" s="31" t="str">
        <x:v>STRONG</x:v>
      </x:c>
      <x:c r="AA83" s="19" t="str">
        <x:v>The surface form may realize multiple senses; candidate meaning remains anchored to the report-visible source context.</x:v>
      </x:c>
      <x:c r="AB83"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https://api.dictionaryapi.dev/api/v2/entries/en/major%20threat; https://websters1913.timcieplowski.com/word/threat/</x:v>
      </x:c>
      <x:c r="AC83" s="31" t="str">
        <x:v>INTERNET_ARCHIVE_METADATA_TEXT_ITEM_COUNT</x:v>
      </x:c>
      <x:c r="AD83" s="19" t="str">
        <x:v>"major threat" AND mediatype:texts</x:v>
      </x:c>
      <x:c r="AE83" s="31" t="str">
        <x:v>EXACT_PHRASE</x:v>
      </x:c>
      <x:c r="AF83" s="31" t="str">
        <x:v>COMPLETED_NONZERO</x:v>
      </x:c>
      <x:c r="AG83" s="25" t="n">
        <x:v>659</x:v>
      </x:c>
      <x:c r="AH83" s="25" t="n">
        <x:v>82</x:v>
      </x:c>
      <x:c r="AI83" s="19" t="str">
        <x:v>2026-08-26</x:v>
      </x:c>
      <x:c r="AJ83" s="31" t="str">
        <x:v>Metadata text-item count; not a full-text lexical frequency. Secondary metric: NOT_RUN_OPENALEX_DAILY_BUDGET_EXHAUSTED: shared provider response retained; no count fabricated.</x:v>
      </x:c>
      <x:c r="AK83" s="31" t="str">
        <x:v>FULLY_COVERED</x:v>
      </x:c>
      <x:c r="AL83" s="19" t="str">
        <x:v>PENDING_SOURCE_REVIEW</x:v>
      </x:c>
      <x:c r="AM83" s="20" t="str">
        <x:v>MEDIUM</x:v>
      </x:c>
    </x:row>
    <x:row r="84" ht="34" customHeight="1">
      <x:c r="A84" s="40" t="str">
        <x:v>FT-SEED-R1B-P-1988-20</x:v>
      </x:c>
      <x:c r="B84" s="19" t="str">
        <x:v>1988</x:v>
      </x:c>
      <x:c r="C84" s="25" t="n">
        <x:v>20</x:v>
      </x:c>
      <x:c r="D84" s="31" t="str">
        <x:v>harmful consequences</x:v>
      </x:c>
      <x:c r="E84" s="31" t="str">
        <x:v>generic damage</x:v>
      </x:c>
      <x:c r="F84" s="31" t="str">
        <x:v>harm_loss_consequences</x:v>
      </x:c>
      <x:c r="G84" s="19" t="str">
        <x:v>D</x:v>
      </x:c>
      <x:c r="H84" s="19" t="str">
        <x:v>V2</x:v>
      </x:c>
      <x:c r="I84" s="19" t="str">
        <x:v>NOT_EXPOSED_IN_REPORT</x:v>
      </x:c>
      <x:c r="J84" s="31" t="str">
        <x:v>S1988-TORONTO</x:v>
      </x:c>
      <x:c r="K84" s="31" t="str">
        <x:v>RECONSTRUCTED_FROM_REPORT; Fear of Temperature_ Stratified Lexical Expansion, Voice Mapping, and Semantic-Relational Pre-Valida.pdf; p.9; project candidate FT-SEED-R1B-P-1988-20; original visible ID not available</x:v>
      </x:c>
      <x:c r="L84" s="31" t="str">
        <x:v>SUCCEEDED_REUSED_BASELINE</x:v>
      </x:c>
      <x:c r="M84" s="31" t="str">
        <x:v>harmful consequences</x:v>
      </x:c>
      <x:c r="N84" s="31" t="str">
        <x:v>EXACT</x:v>
      </x:c>
      <x:c r="O84" s="19" t="str">
        <x:v>1844</x:v>
      </x:c>
      <x:c r="P84" s="19" t="str">
        <x:v>2022</x:v>
      </x:c>
      <x:c r="Q84" s="46" t="n">
        <x:v>1.4125787761720687e-7</x:v>
      </x:c>
      <x:c r="R84" s="46" t="n">
        <x:v>8.069599446991482e-8</x:v>
      </x:c>
      <x:c r="S84" s="46" t="n">
        <x:v>8.098120236471606e-8</x:v>
      </x:c>
      <x:c r="T84" s="46" t="n">
        <x:v>1.4125787761720687e-7</x:v>
      </x:c>
      <x:c r="U84" s="31" t="str">
        <x:v>Candidate surface form is directly representable in the public Ngram interface. Complete 1842–2022 unsmoothed series reused from the audited quantitative-v0.1 baseline.</x:v>
      </x:c>
      <x:c r="V84" s="31" t="str">
        <x:v>NO_STANDALONE_HEADWORD</x:v>
      </x:c>
      <x:c r="W84" s="31" t="str">
        <x:v>Component lexical analysis plus anchor-source contextual meaning</x:v>
      </x:c>
      <x:c r="X84" s="31" t="str">
        <x:v>A threat, risk, harm, severity, or consequence sense in the documented source; it is not automatically an emotion.</x:v>
      </x:c>
      <x:c r="Y84" s="31" t="str">
        <x:v>Generic material, ecological, or social damage; the candidate is interpreted in its documented anchor and voice context.</x:v>
      </x:c>
      <x:c r="Z84" s="31" t="str">
        <x:v>STRONG</x:v>
      </x:c>
      <x:c r="AA84" s="19" t="str">
        <x:v>The surface form may realize multiple senses; candidate meaning remains anchored to the report-visible source context.</x:v>
      </x:c>
      <x:c r="AB84" s="31" t="str">
        <x:v>Secondary: Component headword checked: consequences.;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https://api.dictionaryapi.dev/api/v2/entries/en/harmful%20consequences; https://websters1913.timcieplowski.com/word/consequences/</x:v>
      </x:c>
      <x:c r="AC84" s="31" t="str">
        <x:v>INTERNET_ARCHIVE_METADATA_TEXT_ITEM_COUNT</x:v>
      </x:c>
      <x:c r="AD84" s="19" t="str">
        <x:v>"harmful consequences" AND mediatype:texts</x:v>
      </x:c>
      <x:c r="AE84" s="31" t="str">
        <x:v>EXACT_PHRASE</x:v>
      </x:c>
      <x:c r="AF84" s="31" t="str">
        <x:v>COMPLETED_NONZERO</x:v>
      </x:c>
      <x:c r="AG84" s="25" t="n">
        <x:v>111</x:v>
      </x:c>
      <x:c r="AH84" s="25" t="n">
        <x:v>4</x:v>
      </x:c>
      <x:c r="AI84" s="19" t="str">
        <x:v>2026-08-26</x:v>
      </x:c>
      <x:c r="AJ84" s="31" t="str">
        <x:v>Metadata text-item count; not a full-text lexical frequency. Secondary metric: NOT_RUN_OPENALEX_DAILY_BUDGET_EXHAUSTED: shared provider response retained; no count fabricated.</x:v>
      </x:c>
      <x:c r="AK84" s="31" t="str">
        <x:v>FULLY_COVERED</x:v>
      </x:c>
      <x:c r="AL84" s="19" t="str">
        <x:v>PENDING_SOURCE_REVIEW</x:v>
      </x:c>
      <x:c r="AM84" s="20" t="str">
        <x:v>MEDIUM</x:v>
      </x:c>
    </x:row>
    <x:row r="85" ht="34" customHeight="1">
      <x:c r="A85" s="40" t="str">
        <x:v>FT-SEED-R1B-P-1988-21</x:v>
      </x:c>
      <x:c r="B85" s="19" t="str">
        <x:v>1988</x:v>
      </x:c>
      <x:c r="C85" s="25" t="n">
        <x:v>21</x:v>
      </x:c>
      <x:c r="D85" s="31" t="str">
        <x:v>grave threats</x:v>
      </x:c>
      <x:c r="E85" s="31" t="str">
        <x:v>institutional climate threat</x:v>
      </x:c>
      <x:c r="F85" s="31" t="str">
        <x:v>danger_threat</x:v>
      </x:c>
      <x:c r="G85" s="19" t="str">
        <x:v>D</x:v>
      </x:c>
      <x:c r="H85" s="19" t="str">
        <x:v>V2</x:v>
      </x:c>
      <x:c r="I85" s="19" t="str">
        <x:v>NOT_EXPOSED_IN_REPORT</x:v>
      </x:c>
      <x:c r="J85" s="31" t="str">
        <x:v>S1988-TORONTO</x:v>
      </x:c>
      <x:c r="K85" s="31" t="str">
        <x:v>RECONSTRUCTED_FROM_REPORT; Fear of Temperature_ Stratified Lexical Expansion, Voice Mapping, and Semantic-Relational Pre-Valida.pdf; p.9; project candidate FT-SEED-R1B-P-1988-21; original visible ID not available</x:v>
      </x:c>
      <x:c r="L85" s="31" t="str">
        <x:v>SUCCEEDED_REUSED_BASELINE</x:v>
      </x:c>
      <x:c r="M85" s="31" t="str">
        <x:v>grave threats</x:v>
      </x:c>
      <x:c r="N85" s="31" t="str">
        <x:v>EXACT</x:v>
      </x:c>
      <x:c r="O85" s="19" t="str">
        <x:v>1843</x:v>
      </x:c>
      <x:c r="P85" s="19" t="str">
        <x:v>2008</x:v>
      </x:c>
      <x:c r="Q85" s="46" t="n">
        <x:v>1.763470425242275e-8</x:v>
      </x:c>
      <x:c r="R85" s="46" t="n">
        <x:v>1.0710110541489737e-8</x:v>
      </x:c>
      <x:c r="S85" s="46" t="n">
        <x:v>1.2090141468523718e-8</x:v>
      </x:c>
      <x:c r="T85" s="46" t="n">
        <x:v>9.423090391313949e-9</x:v>
      </x:c>
      <x:c r="U85" s="31" t="str">
        <x:v>Candidate surface form is directly representable in the public Ngram interface. Complete 1842–2022 unsmoothed series reused from the audited quantitative-v0.1 baseline.</x:v>
      </x:c>
      <x:c r="V85" s="31" t="str">
        <x:v>NO_STANDALONE_HEADWORD</x:v>
      </x:c>
      <x:c r="W85" s="31" t="str">
        <x:v>Component lexical analysis plus anchor-source contextual meaning</x:v>
      </x:c>
      <x:c r="X85" s="31" t="str">
        <x:v>A threat, risk, harm, severity, or consequence sense in the documented source; it is not automatically an emotion.</x:v>
      </x:c>
      <x:c r="Y85" s="31" t="str">
        <x:v>Climate change framed as an institutional threat; the candidate is interpreted in its documented anchor and voice context.</x:v>
      </x:c>
      <x:c r="Z85" s="31" t="str">
        <x:v>STRONG</x:v>
      </x:c>
      <x:c r="AA85" s="19" t="str">
        <x:v>The surface form may realize multiple senses; candidate meaning remains anchored to the report-visible source context.</x:v>
      </x:c>
      <x:c r="AB85" s="31" t="str">
        <x:v>Secondary: Component headword checked: threats.;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https://api.dictionaryapi.dev/api/v2/entries/en/grave%20threats; https://websters1913.timcieplowski.com/word/threats/</x:v>
      </x:c>
      <x:c r="AC85" s="31" t="str">
        <x:v>INTERNET_ARCHIVE_METADATA_TEXT_ITEM_COUNT</x:v>
      </x:c>
      <x:c r="AD85" s="19" t="str">
        <x:v>"grave threats" AND mediatype:texts</x:v>
      </x:c>
      <x:c r="AE85" s="31" t="str">
        <x:v>EXACT_PHRASE</x:v>
      </x:c>
      <x:c r="AF85" s="31" t="str">
        <x:v>COMPLETED_NONZERO</x:v>
      </x:c>
      <x:c r="AG85" s="25" t="n">
        <x:v>21</x:v>
      </x:c>
      <x:c r="AH85" s="25" t="n">
        <x:v>1</x:v>
      </x:c>
      <x:c r="AI85" s="19" t="str">
        <x:v>2026-08-26</x:v>
      </x:c>
      <x:c r="AJ85" s="31" t="str">
        <x:v>Metadata text-item count; not a full-text lexical frequency. Secondary metric: NOT_RUN_OPENALEX_DAILY_BUDGET_EXHAUSTED: shared provider response retained; no count fabricated.</x:v>
      </x:c>
      <x:c r="AK85" s="31" t="str">
        <x:v>FULLY_COVERED</x:v>
      </x:c>
      <x:c r="AL85" s="19" t="str">
        <x:v>PENDING_SOURCE_REVIEW</x:v>
      </x:c>
      <x:c r="AM85" s="20" t="str">
        <x:v>MEDIUM</x:v>
      </x:c>
    </x:row>
    <x:row r="86" ht="34" customHeight="1">
      <x:c r="A86" s="40" t="str">
        <x:v>FT-SEED-R1B-P-1988-22</x:v>
      </x:c>
      <x:c r="B86" s="19" t="str">
        <x:v>1988</x:v>
      </x:c>
      <x:c r="C86" s="25" t="n">
        <x:v>22</x:v>
      </x:c>
      <x:c r="D86" s="31" t="str">
        <x:v>severe economic and social dislocation</x:v>
      </x:c>
      <x:c r="E86" s="31" t="str">
        <x:v>generic damage</x:v>
      </x:c>
      <x:c r="F86" s="31" t="str">
        <x:v>harm_loss_consequences</x:v>
      </x:c>
      <x:c r="G86" s="19" t="str">
        <x:v>D</x:v>
      </x:c>
      <x:c r="H86" s="19" t="str">
        <x:v>V2</x:v>
      </x:c>
      <x:c r="I86" s="19" t="str">
        <x:v>NOT_EXPOSED_IN_REPORT</x:v>
      </x:c>
      <x:c r="J86" s="31" t="str">
        <x:v>S1988-TORONTO</x:v>
      </x:c>
      <x:c r="K86" s="31" t="str">
        <x:v>RECONSTRUCTED_FROM_REPORT; Fear of Temperature_ Stratified Lexical Expansion, Voice Mapping, and Semantic-Relational Pre-Valida.pdf; p.9; project candidate FT-SEED-R1B-P-1988-22; original visible ID not available</x:v>
      </x:c>
      <x:c r="L86" s="31" t="str">
        <x:v>SUCCEEDED_NEW</x:v>
      </x:c>
      <x:c r="M86" s="31" t="str">
        <x:v>severe economic and social dislocation</x:v>
      </x:c>
      <x:c r="N86" s="31" t="str">
        <x:v>EXACT</x:v>
      </x:c>
      <x:c r="O86" s="19" t="str">
        <x:v>1939</x:v>
      </x:c>
      <x:c r="P86" s="19" t="str">
        <x:v>1989</x:v>
      </x:c>
      <x:c r="Q86" s="46" t="n">
        <x:v>1.7840144916903e-9</x:v>
      </x:c>
      <x:c r="R86" s="46" t="n">
        <x:v>1.2381732306110393e-9</x:v>
      </x:c>
      <x:c r="S86" s="46" t="n">
        <x:v>1.0982789566682527e-9</x:v>
      </x:c>
      <x:c r="T86" s="46" t="n">
        <x:v>1.630940660302116e-10</x:v>
      </x:c>
      <x:c r="U86" s="31" t="str">
        <x:v>Candidate surface form is directly representable in the public Ngram interface. New unsmoothed 1842–2022 series retrieved for the candidate audit.</x:v>
      </x:c>
      <x:c r="V86" s="31" t="str">
        <x:v>NO_STANDALONE_HEADWORD</x:v>
      </x:c>
      <x:c r="W86" s="31" t="str">
        <x:v>Component lexical analysis plus anchor-source contextual meaning</x:v>
      </x:c>
      <x:c r="X86" s="31" t="str">
        <x:v>A threat, risk, harm, severity, or consequence sense in the documented source; it is not automatically an emotion.</x:v>
      </x:c>
      <x:c r="Y86" s="31" t="str">
        <x:v>Generic material, ecological, or social damage; the candidate is interpreted in its documented anchor and voice context.</x:v>
      </x:c>
      <x:c r="Z86" s="31" t="str">
        <x:v>STRONG</x:v>
      </x:c>
      <x:c r="AA86" s="19" t="str">
        <x:v>The surface form may realize multiple senses; candidate meaning remains anchored to the report-visible source context.</x:v>
      </x:c>
      <x:c r="AB86" s="31" t="str">
        <x:v>Secondary: Component headword checked: dislocation.;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https://api.dictionaryapi.dev/api/v2/entries/en/severe%20economic%20and%20social%20dislocation; https://websters1913.timcieplowski.com/word/dislocation/</x:v>
      </x:c>
      <x:c r="AC86" s="31" t="str">
        <x:v>INTERNET_ARCHIVE_METADATA_TEXT_ITEM_COUNT</x:v>
      </x:c>
      <x:c r="AD86" s="19" t="str">
        <x:v>"severe economic and social dislocation" AND mediatype:texts</x:v>
      </x:c>
      <x:c r="AE86" s="31" t="str">
        <x:v>EXACT_PHRASE</x:v>
      </x:c>
      <x:c r="AF86" s="31" t="str">
        <x:v>COMPLETED_ZERO</x:v>
      </x:c>
      <x:c r="AG86" s="25" t="n">
        <x:v>0</x:v>
      </x:c>
      <x:c r="AH86" s="25" t="n">
        <x:v>0</x:v>
      </x:c>
      <x:c r="AI86" s="19" t="str">
        <x:v>2026-08-26</x:v>
      </x:c>
      <x:c r="AJ86" s="31" t="str">
        <x:v>Metadata text-item count; not a full-text lexical frequency. Secondary metric: NOT_RUN_OPENALEX_DAILY_BUDGET_EXHAUSTED: shared provider response retained; no count fabricated.</x:v>
      </x:c>
      <x:c r="AK86" s="31" t="str">
        <x:v>FULLY_COVERED</x:v>
      </x:c>
      <x:c r="AL86" s="19" t="str">
        <x:v>PENDING_SOURCE_REVIEW</x:v>
      </x:c>
      <x:c r="AM86" s="20" t="str">
        <x:v>MEDIUM</x:v>
      </x:c>
    </x:row>
    <x:row r="87" ht="34" customHeight="1">
      <x:c r="A87" s="40" t="str">
        <x:v>FT-SEED-R1B-P-1988-23</x:v>
      </x:c>
      <x:c r="B87" s="19" t="str">
        <x:v>1988</x:v>
      </x:c>
      <x:c r="C87" s="25" t="n">
        <x:v>23</x:v>
      </x:c>
      <x:c r="D87" s="31" t="str">
        <x:v>risk of conflicts</x:v>
      </x:c>
      <x:c r="E87" s="31" t="str">
        <x:v>administrative risk assessment</x:v>
      </x:c>
      <x:c r="F87" s="31" t="str">
        <x:v>risk</x:v>
      </x:c>
      <x:c r="G87" s="19" t="str">
        <x:v>D</x:v>
      </x:c>
      <x:c r="H87" s="19" t="str">
        <x:v>V2</x:v>
      </x:c>
      <x:c r="I87" s="19" t="str">
        <x:v>NOT_EXPOSED_IN_REPORT</x:v>
      </x:c>
      <x:c r="J87" s="31" t="str">
        <x:v>S1988-TORONTO</x:v>
      </x:c>
      <x:c r="K87" s="31" t="str">
        <x:v>RECONSTRUCTED_FROM_REPORT; Fear of Temperature_ Stratified Lexical Expansion, Voice Mapping, and Semantic-Relational Pre-Valida.pdf; p.9; project candidate FT-SEED-R1B-P-1988-23; original visible ID not available</x:v>
      </x:c>
      <x:c r="L87" s="31" t="str">
        <x:v>SUCCEEDED_NEW</x:v>
      </x:c>
      <x:c r="M87" s="31" t="str">
        <x:v>risk of conflicts</x:v>
      </x:c>
      <x:c r="N87" s="31" t="str">
        <x:v>EXACT</x:v>
      </x:c>
      <x:c r="O87" s="19" t="str">
        <x:v>1868</x:v>
      </x:c>
      <x:c r="P87" s="19" t="str">
        <x:v>2011</x:v>
      </x:c>
      <x:c r="Q87" s="46" t="n">
        <x:v>9.72769109708338e-9</x:v>
      </x:c>
      <x:c r="R87" s="46" t="n">
        <x:v>3.2436144881131668e-9</x:v>
      </x:c>
      <x:c r="S87" s="46" t="n">
        <x:v>3.07107153041386e-9</x:v>
      </x:c>
      <x:c r="T87" s="46" t="n">
        <x:v>7.3312812765014e-9</x:v>
      </x:c>
      <x:c r="U87" s="31" t="str">
        <x:v>Candidate surface form is directly representable in the public Ngram interface. New unsmoothed 1842–2022 series retrieved for the candidate audit.</x:v>
      </x:c>
      <x:c r="V87" s="31" t="str">
        <x:v>NO_STANDALONE_HEADWORD</x:v>
      </x:c>
      <x:c r="W87" s="31" t="str">
        <x:v>Component lexical analysis plus anchor-source contextual meaning</x:v>
      </x:c>
      <x:c r="X87" s="31" t="str">
        <x:v>A threat, risk, harm, severity, or consequence sense in the documented source; it is not automatically an emotion.</x:v>
      </x:c>
      <x:c r="Y87" s="31" t="str">
        <x:v>Risk managed or assessed through institutional procedure; the candidate is interpreted in its documented anchor and voice context.</x:v>
      </x:c>
      <x:c r="Z87" s="31" t="str">
        <x:v>STRONG</x:v>
      </x:c>
      <x:c r="AA87" s="19" t="str">
        <x:v>The surface form may realize multiple senses; candidate meaning remains anchored to the report-visible source context.</x:v>
      </x:c>
      <x:c r="AB87" s="31" t="str">
        <x:v>Secondary: Component headword checked: conflicts.;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https://api.dictionaryapi.dev/api/v2/entries/en/risk%20of%20conflicts; https://websters1913.timcieplowski.com/word/conflicts/</x:v>
      </x:c>
      <x:c r="AC87" s="31" t="str">
        <x:v>INTERNET_ARCHIVE_METADATA_TEXT_ITEM_COUNT</x:v>
      </x:c>
      <x:c r="AD87" s="19" t="str">
        <x:v>"risk of conflicts" AND mediatype:texts</x:v>
      </x:c>
      <x:c r="AE87" s="31" t="str">
        <x:v>EXACT_PHRASE</x:v>
      </x:c>
      <x:c r="AF87" s="31" t="str">
        <x:v>COMPLETED_NONZERO</x:v>
      </x:c>
      <x:c r="AG87" s="25" t="n">
        <x:v>4</x:v>
      </x:c>
      <x:c r="AH87" s="25" t="n">
        <x:v>0</x:v>
      </x:c>
      <x:c r="AI87" s="19" t="str">
        <x:v>2026-08-26</x:v>
      </x:c>
      <x:c r="AJ87" s="31" t="str">
        <x:v>Metadata text-item count; not a full-text lexical frequency. Secondary metric: NOT_RUN_OPENALEX_DAILY_BUDGET_EXHAUSTED: shared provider response retained; no count fabricated.</x:v>
      </x:c>
      <x:c r="AK87" s="31" t="str">
        <x:v>FULLY_COVERED</x:v>
      </x:c>
      <x:c r="AL87" s="19" t="str">
        <x:v>PENDING_SOURCE_REVIEW</x:v>
      </x:c>
      <x:c r="AM87" s="20" t="str">
        <x:v>MEDIUM</x:v>
      </x:c>
    </x:row>
    <x:row r="88" ht="34" customHeight="1">
      <x:c r="A88" s="40" t="str">
        <x:v>FT-SEED-R1B-P-1988-24</x:v>
      </x:c>
      <x:c r="B88" s="19" t="str">
        <x:v>1988</x:v>
      </x:c>
      <x:c r="C88" s="25" t="n">
        <x:v>24</x:v>
      </x:c>
      <x:c r="D88" s="31" t="str">
        <x:v>impending crisis</x:v>
      </x:c>
      <x:c r="E88" s="31" t="str">
        <x:v>severity / crisis predicate</x:v>
      </x:c>
      <x:c r="F88" s="31" t="str">
        <x:v>crisis_emergency</x:v>
      </x:c>
      <x:c r="G88" s="19" t="str">
        <x:v>D</x:v>
      </x:c>
      <x:c r="H88" s="19" t="str">
        <x:v>V2</x:v>
      </x:c>
      <x:c r="I88" s="19" t="str">
        <x:v>NOT_EXPOSED_IN_REPORT</x:v>
      </x:c>
      <x:c r="J88" s="31" t="str">
        <x:v>S1988-TORONTO</x:v>
      </x:c>
      <x:c r="K88" s="31" t="str">
        <x:v>RECONSTRUCTED_FROM_REPORT; Fear of Temperature_ Stratified Lexical Expansion, Voice Mapping, and Semantic-Relational Pre-Valida.pdf; p.9; project candidate FT-SEED-R1B-P-1988-24; original visible ID not available</x:v>
      </x:c>
      <x:c r="L88" s="31" t="str">
        <x:v>SUCCEEDED_NEW</x:v>
      </x:c>
      <x:c r="M88" s="31" t="str">
        <x:v>impending crisis</x:v>
      </x:c>
      <x:c r="N88" s="31" t="str">
        <x:v>EXACT</x:v>
      </x:c>
      <x:c r="O88" s="19" t="str">
        <x:v>1842</x:v>
      </x:c>
      <x:c r="P88" s="19" t="str">
        <x:v>1860</x:v>
      </x:c>
      <x:c r="Q88" s="46" t="n">
        <x:v>2.7402237695595133e-7</x:v>
      </x:c>
      <x:c r="R88" s="46" t="n">
        <x:v>5.004632412305976e-8</x:v>
      </x:c>
      <x:c r="S88" s="46" t="n">
        <x:v>5.116446560385346e-8</x:v>
      </x:c>
      <x:c r="T88" s="46" t="n">
        <x:v>5.18933595816673e-8</x:v>
      </x:c>
      <x:c r="U88" s="31" t="str">
        <x:v>Candidate surface form is directly representable in the public Ngram interface. New unsmoothed 1842–2022 series retrieved for the candidate audit.</x:v>
      </x:c>
      <x:c r="V88" s="31" t="str">
        <x:v>NO_STANDALONE_HEADWORD</x:v>
      </x:c>
      <x:c r="W88" s="31" t="str">
        <x:v>Component lexical analysis plus anchor-source contextual meaning</x:v>
      </x:c>
      <x:c r="X88" s="31" t="str">
        <x:v>A threat, risk, harm, severity, or consequence sense in the documented source; it is not automatically an emotion.</x:v>
      </x:c>
      <x:c r="Y88" s="31" t="str">
        <x:v>Crisis used as a severity predicate without necessarily being an established issue label; the candidate is interpreted in its documented anchor and voice context.</x:v>
      </x:c>
      <x:c r="Z88" s="31" t="str">
        <x:v>STRONG</x:v>
      </x:c>
      <x:c r="AA88" s="19" t="str">
        <x:v>The surface form may realize multiple senses; candidate meaning remains anchored to the report-visible source context.</x:v>
      </x:c>
      <x:c r="AB88" s="31" t="str">
        <x:v>Secondary: Component headword checked: crisis.;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https://api.dictionaryapi.dev/api/v2/entries/en/impending%20crisis; https://websters1913.timcieplowski.com/word/crisis/</x:v>
      </x:c>
      <x:c r="AC88" s="31" t="str">
        <x:v>INTERNET_ARCHIVE_METADATA_TEXT_ITEM_COUNT</x:v>
      </x:c>
      <x:c r="AD88" s="19" t="str">
        <x:v>"impending crisis" AND mediatype:texts</x:v>
      </x:c>
      <x:c r="AE88" s="31" t="str">
        <x:v>EXACT_PHRASE</x:v>
      </x:c>
      <x:c r="AF88" s="31" t="str">
        <x:v>COMPLETED_NONZERO</x:v>
      </x:c>
      <x:c r="AG88" s="25" t="n">
        <x:v>203</x:v>
      </x:c>
      <x:c r="AH88" s="25" t="n">
        <x:v>11</x:v>
      </x:c>
      <x:c r="AI88" s="19" t="str">
        <x:v>2026-08-26</x:v>
      </x:c>
      <x:c r="AJ88" s="31" t="str">
        <x:v>Metadata text-item count; not a full-text lexical frequency. Secondary metric: NOT_RUN_OPENALEX_DAILY_BUDGET_EXHAUSTED: shared provider response retained; no count fabricated.</x:v>
      </x:c>
      <x:c r="AK88" s="31" t="str">
        <x:v>FULLY_COVERED</x:v>
      </x:c>
      <x:c r="AL88" s="19" t="str">
        <x:v>PENDING_SOURCE_REVIEW</x:v>
      </x:c>
      <x:c r="AM88" s="20" t="str">
        <x:v>MEDIUM</x:v>
      </x:c>
    </x:row>
    <x:row r="89" ht="34" customHeight="1">
      <x:c r="A89" s="40" t="str">
        <x:v>FT-SEED-R1B-P-1988-25</x:v>
      </x:c>
      <x:c r="B89" s="19" t="str">
        <x:v>1988</x:v>
      </x:c>
      <x:c r="C89" s="25" t="n">
        <x:v>25</x:v>
      </x:c>
      <x:c r="D89" s="31" t="str">
        <x:v>degradation of the atmosphere</x:v>
      </x:c>
      <x:c r="E89" s="31" t="str">
        <x:v>generic damage</x:v>
      </x:c>
      <x:c r="F89" s="31" t="str">
        <x:v>harm_loss_consequences</x:v>
      </x:c>
      <x:c r="G89" s="19" t="str">
        <x:v>D</x:v>
      </x:c>
      <x:c r="H89" s="19" t="str">
        <x:v>V2</x:v>
      </x:c>
      <x:c r="I89" s="19" t="str">
        <x:v>NOT_EXPOSED_IN_REPORT</x:v>
      </x:c>
      <x:c r="J89" s="31" t="str">
        <x:v>S1988-TORONTO</x:v>
      </x:c>
      <x:c r="K89" s="31" t="str">
        <x:v>RECONSTRUCTED_FROM_REPORT; Fear of Temperature_ Stratified Lexical Expansion, Voice Mapping, and Semantic-Relational Pre-Valida.pdf; p.9; project candidate FT-SEED-R1B-P-1988-25; original visible ID not available</x:v>
      </x:c>
      <x:c r="L89" s="31" t="str">
        <x:v>SUCCEEDED_NEW</x:v>
      </x:c>
      <x:c r="M89" s="31" t="str">
        <x:v>degradation of the atmosphere</x:v>
      </x:c>
      <x:c r="N89" s="31" t="str">
        <x:v>EXACT</x:v>
      </x:c>
      <x:c r="O89" s="19" t="str">
        <x:v>1901</x:v>
      </x:c>
      <x:c r="P89" s="19" t="str">
        <x:v>1974</x:v>
      </x:c>
      <x:c r="Q89" s="46" t="n">
        <x:v>2.048499814222282e-9</x:v>
      </x:c>
      <x:c r="R89" s="46" t="n">
        <x:v>7.17079950973698e-10</x:v>
      </x:c>
      <x:c r="S89" s="46" t="n">
        <x:v>9.548699442252228e-10</x:v>
      </x:c>
      <x:c r="T89" s="46" t="n">
        <x:v>5.081168263920688e-10</x:v>
      </x:c>
      <x:c r="U89" s="31" t="str">
        <x:v>Candidate surface form is directly representable in the public Ngram interface. New unsmoothed 1842–2022 series retrieved for the candidate audit.</x:v>
      </x:c>
      <x:c r="V89" s="31" t="str">
        <x:v>NO_STANDALONE_HEADWORD</x:v>
      </x:c>
      <x:c r="W89" s="31" t="str">
        <x:v>Component lexical analysis plus anchor-source contextual meaning</x:v>
      </x:c>
      <x:c r="X89" s="31" t="str">
        <x:v>A threat, risk, harm, severity, or consequence sense in the documented source; it is not automatically an emotion.</x:v>
      </x:c>
      <x:c r="Y89" s="31" t="str">
        <x:v>Generic material, ecological, or social damage; the candidate is interpreted in its documented anchor and voice context.</x:v>
      </x:c>
      <x:c r="Z89" s="31" t="str">
        <x:v>STRONG</x:v>
      </x:c>
      <x:c r="AA89" s="19" t="str">
        <x:v>The surface form may realize multiple senses; candidate meaning remains anchored to the report-visible source context.</x:v>
      </x:c>
      <x:c r="AB89" s="31" t="str">
        <x:v>Secondary: Component headword checked: atmosphere.;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https://api.dictionaryapi.dev/api/v2/entries/en/degradation%20of%20the%20atmosphere; https://websters1913.timcieplowski.com/word/atmosphere/</x:v>
      </x:c>
      <x:c r="AC89" s="31" t="str">
        <x:v>INTERNET_ARCHIVE_METADATA_TEXT_ITEM_COUNT</x:v>
      </x:c>
      <x:c r="AD89" s="19" t="str">
        <x:v>"degradation of the atmosphere" AND mediatype:texts</x:v>
      </x:c>
      <x:c r="AE89" s="31" t="str">
        <x:v>EXACT_PHRASE</x:v>
      </x:c>
      <x:c r="AF89" s="31" t="str">
        <x:v>COMPLETED_ZERO</x:v>
      </x:c>
      <x:c r="AG89" s="25" t="n">
        <x:v>0</x:v>
      </x:c>
      <x:c r="AH89" s="25" t="n">
        <x:v>0</x:v>
      </x:c>
      <x:c r="AI89" s="19" t="str">
        <x:v>2026-08-26</x:v>
      </x:c>
      <x:c r="AJ89" s="31" t="str">
        <x:v>Metadata text-item count; not a full-text lexical frequency. Secondary metric: NOT_RUN_OPENALEX_DAILY_BUDGET_EXHAUSTED: shared provider response retained; no count fabricated.</x:v>
      </x:c>
      <x:c r="AK89" s="31" t="str">
        <x:v>FULLY_COVERED</x:v>
      </x:c>
      <x:c r="AL89" s="19" t="str">
        <x:v>PENDING_SOURCE_REVIEW</x:v>
      </x:c>
      <x:c r="AM89" s="20" t="str">
        <x:v>MEDIUM</x:v>
      </x:c>
    </x:row>
    <x:row r="90" ht="34" customHeight="1">
      <x:c r="A90" s="40" t="str">
        <x:v>FT-SEED-R1B-P-1988-26</x:v>
      </x:c>
      <x:c r="B90" s="19" t="str">
        <x:v>1988</x:v>
      </x:c>
      <x:c r="C90" s="25" t="n">
        <x:v>26</x:v>
      </x:c>
      <x:c r="D90" s="31" t="str">
        <x:v>atmospheric pollution</x:v>
      </x:c>
      <x:c r="E90" s="31" t="str">
        <x:v>generic damage</x:v>
      </x:c>
      <x:c r="F90" s="31" t="str">
        <x:v>harm_loss_consequences</x:v>
      </x:c>
      <x:c r="G90" s="19" t="str">
        <x:v>D</x:v>
      </x:c>
      <x:c r="H90" s="19" t="str">
        <x:v>V2</x:v>
      </x:c>
      <x:c r="I90" s="19" t="str">
        <x:v>NOT_EXPOSED_IN_REPORT</x:v>
      </x:c>
      <x:c r="J90" s="31" t="str">
        <x:v>S1988-TORONTO</x:v>
      </x:c>
      <x:c r="K90" s="31" t="str">
        <x:v>RECONSTRUCTED_FROM_REPORT; Fear of Temperature_ Stratified Lexical Expansion, Voice Mapping, and Semantic-Relational Pre-Valida.pdf; p.9; project candidate FT-SEED-R1B-P-1988-26; original visible ID not available</x:v>
      </x:c>
      <x:c r="L90" s="31" t="str">
        <x:v>SUCCEEDED_NEW</x:v>
      </x:c>
      <x:c r="M90" s="31" t="str">
        <x:v>atmospheric pollution</x:v>
      </x:c>
      <x:c r="N90" s="31" t="str">
        <x:v>EXACT</x:v>
      </x:c>
      <x:c r="O90" s="19" t="str">
        <x:v>1842</x:v>
      </x:c>
      <x:c r="P90" s="19" t="str">
        <x:v>1971</x:v>
      </x:c>
      <x:c r="Q90" s="46" t="n">
        <x:v>8.334724958536377e-7</x:v>
      </x:c>
      <x:c r="R90" s="46" t="n">
        <x:v>3.3304990159840897e-7</x:v>
      </x:c>
      <x:c r="S90" s="46" t="n">
        <x:v>3.300189624841354e-7</x:v>
      </x:c>
      <x:c r="T90" s="46" t="n">
        <x:v>1.1042269712491226e-7</x:v>
      </x:c>
      <x:c r="U90" s="31" t="str">
        <x:v>Candidate surface form is directly representable in the public Ngram interface. New unsmoothed 1842–2022 series retrieved for the candidate audit.</x:v>
      </x:c>
      <x:c r="V90" s="31" t="str">
        <x:v>NO_STANDALONE_HEADWORD</x:v>
      </x:c>
      <x:c r="W90" s="31" t="str">
        <x:v>Component lexical analysis plus anchor-source contextual meaning</x:v>
      </x:c>
      <x:c r="X90" s="31" t="str">
        <x:v>A threat, risk, harm, severity, or consequence sense in the documented source; it is not automatically an emotion.</x:v>
      </x:c>
      <x:c r="Y90" s="31" t="str">
        <x:v>Generic material, ecological, or social damage; the candidate is interpreted in its documented anchor and voice context.</x:v>
      </x:c>
      <x:c r="Z90" s="31" t="str">
        <x:v>STRONG</x:v>
      </x:c>
      <x:c r="AA90" s="19" t="str">
        <x:v>The surface form may realize multiple senses; candidate meaning remains anchored to the report-visible source context.</x:v>
      </x:c>
      <x:c r="AB90" s="31" t="str">
        <x:v>Secondary: Component headword checked: pollution.;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https://api.dictionaryapi.dev/api/v2/entries/en/atmospheric%20pollution; https://websters1913.timcieplowski.com/word/pollution/</x:v>
      </x:c>
      <x:c r="AC90" s="31" t="str">
        <x:v>INTERNET_ARCHIVE_METADATA_TEXT_ITEM_COUNT</x:v>
      </x:c>
      <x:c r="AD90" s="19" t="str">
        <x:v>"atmospheric pollution" AND mediatype:texts</x:v>
      </x:c>
      <x:c r="AE90" s="31" t="str">
        <x:v>EXACT_PHRASE</x:v>
      </x:c>
      <x:c r="AF90" s="31" t="str">
        <x:v>COMPLETED_NONZERO</x:v>
      </x:c>
      <x:c r="AG90" s="25" t="n">
        <x:v>221</x:v>
      </x:c>
      <x:c r="AH90" s="25" t="n">
        <x:v>19</x:v>
      </x:c>
      <x:c r="AI90" s="19" t="str">
        <x:v>2026-08-26</x:v>
      </x:c>
      <x:c r="AJ90" s="31" t="str">
        <x:v>Metadata text-item count; not a full-text lexical frequency. Secondary metric: Scholarly work discoverability count over OpenAlex search fields; not a corpus word frequency.</x:v>
      </x:c>
      <x:c r="AK90" s="31" t="str">
        <x:v>FULLY_COVERED</x:v>
      </x:c>
      <x:c r="AL90" s="19" t="str">
        <x:v>PENDING_SOURCE_REVIEW</x:v>
      </x:c>
      <x:c r="AM90" s="20" t="str">
        <x:v>MEDIUM</x:v>
      </x:c>
    </x:row>
    <x:row r="91" ht="34" customHeight="1">
      <x:c r="A91" s="40" t="str">
        <x:v>FT-SEED-R1B-P-1988-27</x:v>
      </x:c>
      <x:c r="B91" s="19" t="str">
        <x:v>1988</x:v>
      </x:c>
      <x:c r="C91" s="25" t="n">
        <x:v>27</x:v>
      </x:c>
      <x:c r="D91" s="31" t="str">
        <x:v>greenhouse gases</x:v>
      </x:c>
      <x:c r="E91" s="31" t="str">
        <x:v>anthropogenic greenhouse-gas emissions</x:v>
      </x:c>
      <x:c r="F91" s="31" t="str">
        <x:v>carbon_greenhouse</x:v>
      </x:c>
      <x:c r="G91" s="19" t="str">
        <x:v>B</x:v>
      </x:c>
      <x:c r="H91" s="19" t="str">
        <x:v>V2</x:v>
      </x:c>
      <x:c r="I91" s="19" t="str">
        <x:v>NOT_EXPOSED_IN_REPORT</x:v>
      </x:c>
      <x:c r="J91" s="31" t="str">
        <x:v>S1988-TORONTO</x:v>
      </x:c>
      <x:c r="K91" s="31" t="str">
        <x:v>RECONSTRUCTED_FROM_REPORT; Fear of Temperature_ Stratified Lexical Expansion, Voice Mapping, and Semantic-Relational Pre-Valida.pdf; p.9; project candidate FT-SEED-R1B-P-1988-27; original visible ID not available</x:v>
      </x:c>
      <x:c r="L91" s="31" t="str">
        <x:v>SUCCEEDED_NEW</x:v>
      </x:c>
      <x:c r="M91" s="31" t="str">
        <x:v>greenhouse gases</x:v>
      </x:c>
      <x:c r="N91" s="31" t="str">
        <x:v>EXACT</x:v>
      </x:c>
      <x:c r="O91" s="19" t="str">
        <x:v>1843</x:v>
      </x:c>
      <x:c r="P91" s="19" t="str">
        <x:v>2009</x:v>
      </x:c>
      <x:c r="Q91" s="46" t="n">
        <x:v>0.000002002253256805364</x:v>
      </x:c>
      <x:c r="R91" s="46" t="n">
        <x:v>3.0486798507922686e-7</x:v>
      </x:c>
      <x:c r="S91" s="46" t="n">
        <x:v>4.962433368921327e-7</x:v>
      </x:c>
      <x:c r="T91" s="46" t="n">
        <x:v>0.0000014560665626828229</x:v>
      </x:c>
      <x:c r="U91" s="31" t="str">
        <x:v>Candidate surface form is directly representable in the public Ngram interface. New unsmoothed 1842–2022 series retrieved for the candidate audit.</x:v>
      </x:c>
      <x:c r="V91" s="31" t="str">
        <x:v>TECHNICAL_GLOSSARY</x:v>
      </x:c>
      <x:c r="W91" s="31" t="str">
        <x:v>IPCC climate-science glossary / assessment terminology</x:v>
      </x:c>
      <x:c r="X91" s="31" t="str">
        <x:v>A climatic, atmospheric, meteorological, or causal-science sense in the documented anchor context.</x:v>
      </x:c>
      <x:c r="Y91" s="31" t="str">
        <x:v>Atmospheric gases that absorb and emit infrared radiation and thereby influence the greenhouse effect.</x:v>
      </x:c>
      <x:c r="Z91" s="31" t="str">
        <x:v>STRONG</x:v>
      </x:c>
      <x:c r="AA91" s="19" t="str">
        <x:v>The surface form may realize multiple senses; candidate meaning remains anchored to the report-visible source context.</x:v>
      </x:c>
      <x:c r="AB91" s="31" t="str">
        <x:v>Secondary: Component headword checked: gases.; historical: Anchor-period research source/context; Webster 1913 stable component URL recorded but automated page retrieval was unavailable; source: https://www.ipcc.ch/site/assets/uploads/2018/02/WGIIAR5-AnnexII_FINAL.pdf; https://api.dictionaryapi.dev/api/v2/entries/en/greenhouse%20gases; https://websters1913.timcieplowski.com/word/gases/</x:v>
      </x:c>
      <x:c r="AC91" s="31" t="str">
        <x:v>INTERNET_ARCHIVE_METADATA_TEXT_ITEM_COUNT</x:v>
      </x:c>
      <x:c r="AD91" s="19" t="str">
        <x:v>"greenhouse gases" AND mediatype:texts</x:v>
      </x:c>
      <x:c r="AE91" s="31" t="str">
        <x:v>EXACT_PHRASE</x:v>
      </x:c>
      <x:c r="AF91" s="31" t="str">
        <x:v>COMPLETED_NONZERO</x:v>
      </x:c>
      <x:c r="AG91" s="25" t="n">
        <x:v>1549</x:v>
      </x:c>
      <x:c r="AH91" s="25" t="n">
        <x:v>30</x:v>
      </x:c>
      <x:c r="AI91" s="19" t="str">
        <x:v>2026-08-26</x:v>
      </x:c>
      <x:c r="AJ91" s="31" t="str">
        <x:v>Metadata text-item count; not a full-text lexical frequency. Secondary metric: NOT_RUN_OPENALEX_DAILY_BUDGET_EXHAUSTED: shared provider response retained; no count fabricated.</x:v>
      </x:c>
      <x:c r="AK91" s="31" t="str">
        <x:v>FULLY_COVERED</x:v>
      </x:c>
      <x:c r="AL91" s="19" t="str">
        <x:v>PENDING_SOURCE_REVIEW</x:v>
      </x:c>
      <x:c r="AM91" s="20" t="str">
        <x:v>MEDIUM</x:v>
      </x:c>
    </x:row>
    <x:row r="92" ht="34" customHeight="1">
      <x:c r="A92" s="40" t="str">
        <x:v>FT-SEED-R1B-P-1988-28</x:v>
      </x:c>
      <x:c r="B92" s="19" t="str">
        <x:v>1988</x:v>
      </x:c>
      <x:c r="C92" s="25" t="n">
        <x:v>28</x:v>
      </x:c>
      <x:c r="D92" s="31" t="str">
        <x:v>Global Warming Has Begun</x:v>
      </x:c>
      <x:c r="E92" s="31" t="str">
        <x:v>global warming as issue label</x:v>
      </x:c>
      <x:c r="F92" s="31" t="str">
        <x:v>warming</x:v>
      </x:c>
      <x:c r="G92" s="19" t="str">
        <x:v>A</x:v>
      </x:c>
      <x:c r="H92" s="19" t="str">
        <x:v>V3</x:v>
      </x:c>
      <x:c r="I92" s="19" t="str">
        <x:v>NOT_EXPOSED_IN_REPORT</x:v>
      </x:c>
      <x:c r="J92" s="31" t="str">
        <x:v>S1988-NYT</x:v>
      </x:c>
      <x:c r="K92" s="31" t="str">
        <x:v>RECONSTRUCTED_FROM_REPORT; Fear of Temperature_ Stratified Lexical Expansion, Voice Mapping, and Semantic-Relational Pre-Valida.pdf; p.9; project candidate FT-SEED-R1B-P-1988-28; original visible ID not available</x:v>
      </x:c>
      <x:c r="L92" s="31" t="str">
        <x:v>SUCCEEDED_NEW</x:v>
      </x:c>
      <x:c r="M92" s="31" t="str">
        <x:v>Global Warming Has Begun</x:v>
      </x:c>
      <x:c r="N92" s="31" t="str">
        <x:v>EXACT</x:v>
      </x:c>
      <x:c r="O92" s="19" t="str">
        <x:v>1979</x:v>
      </x:c>
      <x:c r="P92" s="19" t="str">
        <x:v>1989</x:v>
      </x:c>
      <x:c r="Q92" s="46" t="n">
        <x:v>2.5948427573307953e-9</x:v>
      </x:c>
      <x:c r="R92" s="46" t="n">
        <x:v>2.27075322434267e-9</x:v>
      </x:c>
      <x:c r="S92" s="46" t="n">
        <x:v>1.3878436400105442e-9</x:v>
      </x:c>
      <x:c r="T92" s="46" t="n">
        <x:v>2.591395681372788e-9</x:v>
      </x:c>
      <x:c r="U92" s="31" t="str">
        <x:v>Candidate surface form is directly representable in the public Ngram interface. New unsmoothed 1842–2022 series retrieved for the candidate audit.</x:v>
      </x:c>
      <x:c r="V92" s="31" t="str">
        <x:v>NO_STANDALONE_HEADWORD</x:v>
      </x:c>
      <x:c r="W92" s="31" t="str">
        <x:v>Component lexical analysis plus anchor-source contextual meaning</x:v>
      </x:c>
      <x:c r="X92" s="31" t="str">
        <x:v>A physical temperature, warming, heat, or measurement sense in the documented anchor context.</x:v>
      </x:c>
      <x:c r="Y92" s="31" t="str">
        <x:v>Global warming used as an established public, scientific, or policy issue label; the candidate is interpreted in its documented anchor and voice context.</x:v>
      </x:c>
      <x:c r="Z92" s="31" t="str">
        <x:v>STRONG</x:v>
      </x:c>
      <x:c r="AA92" s="19" t="str">
        <x:v>The surface form may realize multiple senses; candidate meaning remains anchored to the report-visible source context.</x:v>
      </x:c>
      <x:c r="AB92" s="31" t="str">
        <x:v>Secondary: Component headword checked: begun.;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https://api.dictionaryapi.dev/api/v2/entries/en/Global%20Warming%20Has%20Begun; https://websters1913.timcieplowski.com/word/begun/</x:v>
      </x:c>
      <x:c r="AC92" s="31" t="str">
        <x:v>INTERNET_ARCHIVE_METADATA_TEXT_ITEM_COUNT</x:v>
      </x:c>
      <x:c r="AD92" s="19" t="str">
        <x:v>"Global Warming Has Begun" AND mediatype:texts</x:v>
      </x:c>
      <x:c r="AE92" s="31" t="str">
        <x:v>EXACT_PHRASE</x:v>
      </x:c>
      <x:c r="AF92" s="31" t="str">
        <x:v>COMPLETED_ZERO</x:v>
      </x:c>
      <x:c r="AG92" s="25" t="n">
        <x:v>0</x:v>
      </x:c>
      <x:c r="AH92" s="25" t="n">
        <x:v>0</x:v>
      </x:c>
      <x:c r="AI92" s="19" t="str">
        <x:v>2026-08-26</x:v>
      </x:c>
      <x:c r="AJ92" s="31" t="str">
        <x:v>Metadata text-item count; not a full-text lexical frequency. Secondary metric: NOT_RUN_OPENALEX_DAILY_BUDGET_EXHAUSTED: shared provider response retained; no count fabricated.</x:v>
      </x:c>
      <x:c r="AK92" s="31" t="str">
        <x:v>FULLY_COVERED</x:v>
      </x:c>
      <x:c r="AL92" s="19" t="str">
        <x:v>PENDING_SOURCE_REVIEW</x:v>
      </x:c>
      <x:c r="AM92" s="20" t="str">
        <x:v>MEDIUM</x:v>
      </x:c>
    </x:row>
    <x:row r="93" ht="34" customHeight="1">
      <x:c r="A93" s="40" t="str">
        <x:v>FT-SEED-R1B-P-1988-29</x:v>
      </x:c>
      <x:c r="B93" s="19" t="str">
        <x:v>1988</x:v>
      </x:c>
      <x:c r="C93" s="25" t="n">
        <x:v>29</x:v>
      </x:c>
      <x:c r="D93" s="31" t="str">
        <x:v>evidence is pretty strong</x:v>
      </x:c>
      <x:c r="E93" s="31" t="str">
        <x:v>personal concern</x:v>
      </x:c>
      <x:c r="F93" s="31" t="str">
        <x:v>concern_alarm</x:v>
      </x:c>
      <x:c r="G93" s="19" t="str">
        <x:v>C</x:v>
      </x:c>
      <x:c r="H93" s="19" t="str">
        <x:v>V3</x:v>
      </x:c>
      <x:c r="I93" s="19" t="str">
        <x:v>NOT_EXPOSED_IN_REPORT</x:v>
      </x:c>
      <x:c r="J93" s="31" t="str">
        <x:v>S1988-NYT</x:v>
      </x:c>
      <x:c r="K93" s="31" t="str">
        <x:v>RECONSTRUCTED_FROM_REPORT; Fear of Temperature_ Stratified Lexical Expansion, Voice Mapping, and Semantic-Relational Pre-Valida.pdf; p.9; project candidate FT-SEED-R1B-P-1988-29; original visible ID not available</x:v>
      </x:c>
      <x:c r="L93" s="31" t="str">
        <x:v>SUCCEEDED_NEW</x:v>
      </x:c>
      <x:c r="M93" s="31" t="str">
        <x:v>evidence is pretty strong</x:v>
      </x:c>
      <x:c r="N93" s="31" t="str">
        <x:v>EXACT</x:v>
      </x:c>
      <x:c r="O93" s="19" t="str">
        <x:v>1842</x:v>
      </x:c>
      <x:c r="P93" s="19" t="str">
        <x:v>1864</x:v>
      </x:c>
      <x:c r="Q93" s="46" t="n">
        <x:v>5.380066170346254e-9</x:v>
      </x:c>
      <x:c r="R93" s="46" t="n">
        <x:v>2.3902666512753967e-9</x:v>
      </x:c>
      <x:c r="S93" s="46" t="n">
        <x:v>1.0665741734250389e-9</x:v>
      </x:c>
      <x:c r="T93" s="46" t="n">
        <x:v>1.2194802945231231e-9</x:v>
      </x:c>
      <x:c r="U93" s="31" t="str">
        <x:v>Candidate surface form is directly representable in the public Ngram interface. New unsmoothed 1842–2022 series retrieved for the candidate audit.</x:v>
      </x:c>
      <x:c r="V93" s="31" t="str">
        <x:v>NO_STANDALONE_HEADWORD</x:v>
      </x:c>
      <x:c r="W93" s="31" t="str">
        <x:v>Component lexical analysis plus anchor-source contextual meaning</x:v>
      </x:c>
      <x:c r="X93" s="31" t="str">
        <x:v>The candidate's affective or evaluative sense as used by the documented speaker/instrument/research voice at the anchor.</x:v>
      </x:c>
      <x:c r="Y93" s="31" t="str">
        <x:v>Concern expressed or endorsed by an identifiable person about a climate or heat object; the candidate is interpreted in its documented anchor and voice context.</x:v>
      </x:c>
      <x:c r="Z93" s="31" t="str">
        <x:v>STRONG</x:v>
      </x:c>
      <x:c r="AA93" s="19" t="str">
        <x:v>The surface form may realize multiple senses; candidate meaning remains anchored to the report-visible source context.</x:v>
      </x:c>
      <x:c r="AB93" s="31" t="str">
        <x:v>Secondary: Component headword checked: strong.;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https://api.dictionaryapi.dev/api/v2/entries/en/evidence%20is%20pretty%20strong; https://websters1913.timcieplowski.com/word/strong/</x:v>
      </x:c>
      <x:c r="AC93" s="31" t="str">
        <x:v>INTERNET_ARCHIVE_METADATA_TEXT_ITEM_COUNT</x:v>
      </x:c>
      <x:c r="AD93" s="19" t="str">
        <x:v>"evidence is pretty strong" AND mediatype:texts</x:v>
      </x:c>
      <x:c r="AE93" s="31" t="str">
        <x:v>EXACT_PHRASE</x:v>
      </x:c>
      <x:c r="AF93" s="31" t="str">
        <x:v>COMPLETED_ZERO</x:v>
      </x:c>
      <x:c r="AG93" s="25" t="n">
        <x:v>0</x:v>
      </x:c>
      <x:c r="AH93" s="25" t="n">
        <x:v>0</x:v>
      </x:c>
      <x:c r="AI93" s="19" t="str">
        <x:v>2026-08-26</x:v>
      </x:c>
      <x:c r="AJ93" s="31" t="str">
        <x:v>Metadata text-item count; not a full-text lexical frequency. Secondary metric: NOT_RUN_OPENALEX_DAILY_BUDGET_EXHAUSTED: shared provider response retained; no count fabricated.</x:v>
      </x:c>
      <x:c r="AK93" s="31" t="str">
        <x:v>FULLY_COVERED</x:v>
      </x:c>
      <x:c r="AL93" s="19" t="str">
        <x:v>PENDING_SOURCE_REVIEW</x:v>
      </x:c>
      <x:c r="AM93" s="20" t="str">
        <x:v>MEDIUM</x:v>
      </x:c>
    </x:row>
    <x:row r="94" ht="34" customHeight="1">
      <x:c r="A94" s="40" t="str">
        <x:v>FT-SEED-R1B-P-1988-30</x:v>
      </x:c>
      <x:c r="B94" s="19" t="str">
        <x:v>1988</x:v>
      </x:c>
      <x:c r="C94" s="25" t="n">
        <x:v>30</x:v>
      </x:c>
      <x:c r="D94" s="31" t="str">
        <x:v>too much carbon dioxide is dangerous</x:v>
      </x:c>
      <x:c r="E94" s="31" t="str">
        <x:v>atmospheric carbon dioxide</x:v>
      </x:c>
      <x:c r="F94" s="31" t="str">
        <x:v>carbon_greenhouse</x:v>
      </x:c>
      <x:c r="G94" s="19" t="str">
        <x:v>D</x:v>
      </x:c>
      <x:c r="H94" s="19" t="str">
        <x:v>V3</x:v>
      </x:c>
      <x:c r="I94" s="19" t="str">
        <x:v>NOT_EXPOSED_IN_REPORT</x:v>
      </x:c>
      <x:c r="J94" s="31" t="str">
        <x:v>S1988-EVENINGSTANDARD</x:v>
      </x:c>
      <x:c r="K94" s="31" t="str">
        <x:v>RECONSTRUCTED_FROM_REPORT; Fear of Temperature_ Stratified Lexical Expansion, Voice Mapping, and Semantic-Relational Pre-Valida.pdf; p.9; project candidate FT-SEED-R1B-P-1988-30; original visible ID not available</x:v>
      </x:c>
      <x:c r="L94" s="31" t="str">
        <x:v>ZERO_RESPONSE_NEW</x:v>
      </x:c>
      <x:c r="M94" s="31" t="str">
        <x:v>too much carbon dioxide is dangerous</x:v>
      </x:c>
      <x:c r="N94" s="31" t="str">
        <x:v>EXACT</x:v>
      </x:c>
      <x:c r="O94" s="19" t="str">
        <x:v>NOT_APPLICABLE</x:v>
      </x:c>
      <x:c r="P94" s="19" t="str">
        <x:v>NOT_APPLICABLE</x:v>
      </x:c>
      <x:c r="Q94" s="46" t="str">
        <x:v>NOT_APPLICABLE</x:v>
      </x:c>
      <x:c r="R94" s="46" t="str">
        <x:v>NOT_APPLICABLE</x:v>
      </x:c>
      <x:c r="S94" s="46" t="str">
        <x:v>NOT_APPLICABLE</x:v>
      </x:c>
      <x:c r="T94" s="46" t="str">
        <x:v>NOT_APPLICABLE</x:v>
      </x:c>
      <x:c r="U94" s="31" t="str">
        <x:v>Candidate surface form is directly representable in the public Ngram interface. The public Ngram endpoint returned an empty list; retained without fabricating annual zero frequencies.</x:v>
      </x:c>
      <x:c r="V94" s="31" t="str">
        <x:v>NO_STANDALONE_HEADWORD</x:v>
      </x:c>
      <x:c r="W94" s="31" t="str">
        <x:v>Component lexical analysis plus anchor-source contextual meaning</x:v>
      </x:c>
      <x:c r="X94" s="31" t="str">
        <x:v>A threat, risk, harm, severity, or consequence sense in the documented source; it is not automatically an emotion.</x:v>
      </x:c>
      <x:c r="Y94" s="31" t="str">
        <x:v>Carbon dioxide as an atmospheric constituent; the candidate is interpreted in its documented anchor and voice context.</x:v>
      </x:c>
      <x:c r="Z94" s="31" t="str">
        <x:v>STRONG</x:v>
      </x:c>
      <x:c r="AA94" s="19" t="str">
        <x:v>The surface form may realize multiple senses; candidate meaning remains anchored to the report-visible source context.</x:v>
      </x:c>
      <x:c r="AB94" s="31" t="str">
        <x:v>Secondary: Component headword checked: dangerous.;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https://api.dictionaryapi.dev/api/v2/entries/en/too%20much%20carbon%20dioxide%20is%20dangerous; https://websters1913.timcieplowski.com/word/dangerous/</x:v>
      </x:c>
      <x:c r="AC94" s="31" t="str">
        <x:v>INTERNET_ARCHIVE_METADATA_TEXT_ITEM_COUNT</x:v>
      </x:c>
      <x:c r="AD94" s="19" t="str">
        <x:v>"too much carbon dioxide is dangerous" AND mediatype:texts</x:v>
      </x:c>
      <x:c r="AE94" s="31" t="str">
        <x:v>EXACT_PHRASE</x:v>
      </x:c>
      <x:c r="AF94" s="31" t="str">
        <x:v>COMPLETED_ZERO</x:v>
      </x:c>
      <x:c r="AG94" s="25" t="n">
        <x:v>0</x:v>
      </x:c>
      <x:c r="AH94" s="25" t="n">
        <x:v>0</x:v>
      </x:c>
      <x:c r="AI94" s="19" t="str">
        <x:v>2026-08-26</x:v>
      </x:c>
      <x:c r="AJ94" s="31" t="str">
        <x:v>Metadata text-item count; not a full-text lexical frequency. Secondary metric: NOT_RUN_OPENALEX_DAILY_BUDGET_EXHAUSTED: shared provider response retained; no count fabricated.</x:v>
      </x:c>
      <x:c r="AK94" s="31" t="str">
        <x:v>FULLY_COVERED</x:v>
      </x:c>
      <x:c r="AL94" s="19" t="str">
        <x:v>PENDING_SOURCE_REVIEW</x:v>
      </x:c>
      <x:c r="AM94" s="20" t="str">
        <x:v>MEDIUM</x:v>
      </x:c>
    </x:row>
    <x:row r="95" ht="34" customHeight="1">
      <x:c r="A95" s="40" t="str">
        <x:v>FT-SEED-R1B-P-0607-01</x:v>
      </x:c>
      <x:c r="B95" s="19" t="str">
        <x:v>2006–2007</x:v>
      </x:c>
      <x:c r="C95" s="25" t="n">
        <x:v>1</x:v>
      </x:c>
      <x:c r="D95" s="31" t="str">
        <x:v>warming of the climate system</x:v>
      </x:c>
      <x:c r="E95" s="31" t="str">
        <x:v>climate-system warming</x:v>
      </x:c>
      <x:c r="F95" s="31" t="str">
        <x:v>warming</x:v>
      </x:c>
      <x:c r="G95" s="19" t="str">
        <x:v>A</x:v>
      </x:c>
      <x:c r="H95" s="19" t="str">
        <x:v>V1</x:v>
      </x:c>
      <x:c r="I95" s="19" t="str">
        <x:v>NOT_EXPOSED_IN_REPORT</x:v>
      </x:c>
      <x:c r="J95" s="31" t="str">
        <x:v>S0607-IPCC</x:v>
      </x:c>
      <x:c r="K95" s="31" t="str">
        <x:v>RECONSTRUCTED_FROM_REPORT; Fear of Temperature_ Stratified Lexical Expansion, Voice Mapping, and Semantic-Relational Pre-Valida.pdf; p.10; project candidate FT-SEED-R1B-P-0607-01; original visible ID not available</x:v>
      </x:c>
      <x:c r="L95" s="31" t="str">
        <x:v>SUCCEEDED_REUSED_BASELINE</x:v>
      </x:c>
      <x:c r="M95" s="31" t="str">
        <x:v>warming of the climate system</x:v>
      </x:c>
      <x:c r="N95" s="31" t="str">
        <x:v>EXACT</x:v>
      </x:c>
      <x:c r="O95" s="19" t="str">
        <x:v>1949</x:v>
      </x:c>
      <x:c r="P95" s="19" t="str">
        <x:v>2008</x:v>
      </x:c>
      <x:c r="Q95" s="46" t="n">
        <x:v>1.7286482467682163e-8</x:v>
      </x:c>
      <x:c r="R95" s="46" t="n">
        <x:v>4.110638524013055e-9</x:v>
      </x:c>
      <x:c r="S95" s="46" t="n">
        <x:v>6.480305066863812e-9</x:v>
      </x:c>
      <x:c r="T95" s="46" t="n">
        <x:v>4.8928221474398015e-9</x:v>
      </x:c>
      <x:c r="U95" s="31" t="str">
        <x:v>Candidate surface form is directly representable in the public Ngram interface. Complete 1842–2022 unsmoothed series reused from the audited quantitative-v0.1 baseline.</x:v>
      </x:c>
      <x:c r="V95" s="31" t="str">
        <x:v>TECHNICAL_GLOSSARY</x:v>
      </x:c>
      <x:c r="W95" s="31" t="str">
        <x:v>IPCC climate-science glossary / assessment terminology</x:v>
      </x:c>
      <x:c r="X95" s="31" t="str">
        <x:v>A physical temperature, warming, heat, or measurement sense in the documented anchor context.</x:v>
      </x:c>
      <x:c r="Y95" s="31" t="str">
        <x:v>Warming attributed to or observed across the climate system; the candidate is interpreted in its documented anchor and voice context.</x:v>
      </x:c>
      <x:c r="Z95" s="31" t="str">
        <x:v>STRONG</x:v>
      </x:c>
      <x:c r="AA95" s="19" t="str">
        <x:v>The surface form may realize multiple senses; candidate meaning remains anchored to the report-visible source context.</x:v>
      </x:c>
      <x:c r="AB95" s="31" t="str">
        <x:v>Secondary: Component headword checked: system.; historical: Anchor-period research source/context; Webster 1913 stable component URL recorded but automated page retrieval was unavailable; source: https://www.ipcc.ch/site/assets/uploads/2018/02/WGIIAR5-AnnexII_FINAL.pdf; https://api.dictionaryapi.dev/api/v2/entries/en/warming%20of%20the%20climate%20system; https://websters1913.timcieplowski.com/word/system/</x:v>
      </x:c>
      <x:c r="AC95" s="31" t="str">
        <x:v>INTERNET_ARCHIVE_METADATA_TEXT_ITEM_COUNT</x:v>
      </x:c>
      <x:c r="AD95" s="19" t="str">
        <x:v>"warming of the climate system" AND mediatype:texts</x:v>
      </x:c>
      <x:c r="AE95" s="31" t="str">
        <x:v>EXACT_PHRASE</x:v>
      </x:c>
      <x:c r="AF95" s="31" t="str">
        <x:v>COMPLETED_NONZERO</x:v>
      </x:c>
      <x:c r="AG95" s="25" t="n">
        <x:v>3</x:v>
      </x:c>
      <x:c r="AH95" s="25" t="n">
        <x:v>0</x:v>
      </x:c>
      <x:c r="AI95" s="19" t="str">
        <x:v>2026-08-26</x:v>
      </x:c>
      <x:c r="AJ95" s="31" t="str">
        <x:v>Metadata text-item count; not a full-text lexical frequency. Secondary metric: NOT_RUN_OPENALEX_DAILY_BUDGET_EXHAUSTED: shared provider response retained; no count fabricated.</x:v>
      </x:c>
      <x:c r="AK95" s="31" t="str">
        <x:v>FULLY_COVERED</x:v>
      </x:c>
      <x:c r="AL95" s="19" t="str">
        <x:v>PENDING_SOURCE_REVIEW</x:v>
      </x:c>
      <x:c r="AM95" s="20" t="str">
        <x:v>MEDIUM</x:v>
      </x:c>
    </x:row>
    <x:row r="96" ht="34" customHeight="1">
      <x:c r="A96" s="40" t="str">
        <x:v>FT-SEED-R1B-P-0607-02</x:v>
      </x:c>
      <x:c r="B96" s="19" t="str">
        <x:v>2006–2007</x:v>
      </x:c>
      <x:c r="C96" s="25" t="n">
        <x:v>2</x:v>
      </x:c>
      <x:c r="D96" s="31" t="str">
        <x:v>unequivocal</x:v>
      </x:c>
      <x:c r="E96" s="31" t="str">
        <x:v>historical climate / climatological condition</x:v>
      </x:c>
      <x:c r="F96" s="31" t="str">
        <x:v>climate</x:v>
      </x:c>
      <x:c r="G96" s="19" t="str">
        <x:v>B</x:v>
      </x:c>
      <x:c r="H96" s="19" t="str">
        <x:v>V1</x:v>
      </x:c>
      <x:c r="I96" s="19" t="str">
        <x:v>NOT_EXPOSED_IN_REPORT</x:v>
      </x:c>
      <x:c r="J96" s="31" t="str">
        <x:v>S0607-IPCC</x:v>
      </x:c>
      <x:c r="K96" s="31" t="str">
        <x:v>RECONSTRUCTED_FROM_REPORT; Fear of Temperature_ Stratified Lexical Expansion, Voice Mapping, and Semantic-Relational Pre-Valida.pdf; p.10; project candidate FT-SEED-R1B-P-0607-02; original visible ID not available</x:v>
      </x:c>
      <x:c r="L96" s="31" t="str">
        <x:v>SUCCEEDED_REUSED_BASELINE</x:v>
      </x:c>
      <x:c r="M96" s="31" t="str">
        <x:v>unequivocal</x:v>
      </x:c>
      <x:c r="N96" s="31" t="str">
        <x:v>EXACT</x:v>
      </x:c>
      <x:c r="O96" s="19" t="str">
        <x:v>1842</x:v>
      </x:c>
      <x:c r="P96" s="19" t="str">
        <x:v>1844</x:v>
      </x:c>
      <x:c r="Q96" s="46" t="n">
        <x:v>0.000002493547962445497</x:v>
      </x:c>
      <x:c r="R96" s="46" t="n">
        <x:v>0.0000011813608685184995</x:v>
      </x:c>
      <x:c r="S96" s="46" t="n">
        <x:v>0.0000011878409533205847</x:v>
      </x:c>
      <x:c r="T96" s="46" t="n">
        <x:v>9.735799887389263e-7</x:v>
      </x:c>
      <x:c r="U96" s="31" t="str">
        <x:v>Candidate surface form is directly representable in the public Ngram interface. Complete 1842–2022 unsmoothed series reused from the audited quantitative-v0.1 baseline.</x:v>
      </x:c>
      <x:c r="V96" s="31" t="str">
        <x:v>DIRECT_HEADWORD</x:v>
      </x:c>
      <x:c r="W96" s="31" t="str">
        <x:v>Webster's Revised Unabridged Dictionary (1913 public-domain headword index)</x:v>
      </x:c>
      <x:c r="X96" s="31" t="str">
        <x:v>A climatic, atmospheric, meteorological, or causal-science sense in the documented anchor context.</x:v>
      </x:c>
      <x:c r="Y96" s="31" t="str">
        <x:v>Climate as a historical, geographical, seasonal, or climatological condition; the candidate is interpreted in its documented anchor and voice context.</x:v>
      </x:c>
      <x:c r="Z96" s="31" t="str">
        <x:v>STRONG</x:v>
      </x:c>
      <x:c r="AA96" s="19" t="str">
        <x:v>The surface form may realize multiple senses; candidate meaning remains anchored to the report-visible source context.</x:v>
      </x:c>
      <x:c r="AB96" s="31" t="str">
        <x:v>Secondary: Component headword checked: unequivocal.; historical: Anchor-period research source/context; Webster 1913 stable component URL recorded but automated page retrieval was unavailable; source: https://websters1913.timcieplowski.com/word/unequivocal/; https://api.dictionaryapi.dev/api/v2/entries/en/unequivocal</x:v>
      </x:c>
      <x:c r="AC96" s="31" t="str">
        <x:v>INTERNET_ARCHIVE_METADATA_TEXT_ITEM_COUNT</x:v>
      </x:c>
      <x:c r="AD96" s="19" t="str">
        <x:v>"unequivocal" AND mediatype:texts</x:v>
      </x:c>
      <x:c r="AE96" s="31" t="str">
        <x:v>EXACT_PHRASE</x:v>
      </x:c>
      <x:c r="AF96" s="31" t="str">
        <x:v>COMPLETED_NONZERO</x:v>
      </x:c>
      <x:c r="AG96" s="25" t="n">
        <x:v>919</x:v>
      </x:c>
      <x:c r="AH96" s="25" t="n">
        <x:v>58</x:v>
      </x:c>
      <x:c r="AI96" s="19" t="str">
        <x:v>2026-08-26</x:v>
      </x:c>
      <x:c r="AJ96" s="31" t="str">
        <x:v>Metadata text-item count; not a full-text lexical frequency. Secondary metric: NOT_RUN_OPENALEX_DAILY_BUDGET_EXHAUSTED: shared provider response retained; no count fabricated.</x:v>
      </x:c>
      <x:c r="AK96" s="31" t="str">
        <x:v>FULLY_COVERED</x:v>
      </x:c>
      <x:c r="AL96" s="19" t="str">
        <x:v>PENDING_SOURCE_REVIEW</x:v>
      </x:c>
      <x:c r="AM96" s="20" t="str">
        <x:v>MEDIUM</x:v>
      </x:c>
    </x:row>
    <x:row r="97" ht="34" customHeight="1">
      <x:c r="A97" s="40" t="str">
        <x:v>FT-SEED-R1B-P-0607-03</x:v>
      </x:c>
      <x:c r="B97" s="19" t="str">
        <x:v>2006–2007</x:v>
      </x:c>
      <x:c r="C97" s="25" t="n">
        <x:v>3</x:v>
      </x:c>
      <x:c r="D97" s="31" t="str">
        <x:v>global average air and ocean temperatures</x:v>
      </x:c>
      <x:c r="E97" s="31" t="str">
        <x:v>global aggregate temperature</x:v>
      </x:c>
      <x:c r="F97" s="31" t="str">
        <x:v>temperature_threshold</x:v>
      </x:c>
      <x:c r="G97" s="19" t="str">
        <x:v>A</x:v>
      </x:c>
      <x:c r="H97" s="19" t="str">
        <x:v>V1</x:v>
      </x:c>
      <x:c r="I97" s="19" t="str">
        <x:v>NOT_EXPOSED_IN_REPORT</x:v>
      </x:c>
      <x:c r="J97" s="31" t="str">
        <x:v>S0607-IPCC</x:v>
      </x:c>
      <x:c r="K97" s="31" t="str">
        <x:v>RECONSTRUCTED_FROM_REPORT; Fear of Temperature_ Stratified Lexical Expansion, Voice Mapping, and Semantic-Relational Pre-Valida.pdf; p.10; project candidate FT-SEED-R1B-P-0607-03; original visible ID not available</x:v>
      </x:c>
      <x:c r="L97" s="31" t="str">
        <x:v>SUCCEEDED_REUSED_BASELINE</x:v>
      </x:c>
      <x:c r="M97" s="31" t="str">
        <x:v>global average air and ocean temperatures</x:v>
      </x:c>
      <x:c r="N97" s="31" t="str">
        <x:v>EXACT</x:v>
      </x:c>
      <x:c r="O97" s="19" t="str">
        <x:v>1949</x:v>
      </x:c>
      <x:c r="P97" s="19" t="str">
        <x:v>2010</x:v>
      </x:c>
      <x:c r="Q97" s="46" t="n">
        <x:v>9.683230217660821e-9</x:v>
      </x:c>
      <x:c r="R97" s="46" t="n">
        <x:v>2.0195753541729644e-9</x:v>
      </x:c>
      <x:c r="S97" s="46" t="n">
        <x:v>3.239182859438028e-9</x:v>
      </x:c>
      <x:c r="T97" s="46" t="n">
        <x:v>9.299532255369058e-10</x:v>
      </x:c>
      <x:c r="U97" s="31" t="str">
        <x:v>Candidate surface form is directly representable in the public Ngram interface. Complete 1842–2022 unsmoothed series reused from the audited quantitative-v0.1 baseline.</x:v>
      </x:c>
      <x:c r="V97" s="31" t="str">
        <x:v>TECHNICAL_GLOSSARY</x:v>
      </x:c>
      <x:c r="W97" s="31" t="str">
        <x:v>IPCC climate-science glossary / assessment terminology</x:v>
      </x:c>
      <x:c r="X97" s="31" t="str">
        <x:v>A physical temperature, warming, heat, or measurement sense in the documented anchor context.</x:v>
      </x:c>
      <x:c r="Y97" s="31" t="str">
        <x:v>A global-scale aggregate temperature metric; the candidate is interpreted in its documented anchor and voice context.</x:v>
      </x:c>
      <x:c r="Z97" s="31" t="str">
        <x:v>STRONG</x:v>
      </x:c>
      <x:c r="AA97" s="19" t="str">
        <x:v>The surface form may realize multiple senses; candidate meaning remains anchored to the report-visible source context.</x:v>
      </x:c>
      <x:c r="AB97" s="31" t="str">
        <x:v>Secondary: Component headword checked: temperatures.; historical: Anchor-period research source/context; Webster 1913 stable component URL recorded but automated page retrieval was unavailable; source: https://www.ipcc.ch/site/assets/uploads/2018/02/WGIIAR5-AnnexII_FINAL.pdf; https://api.dictionaryapi.dev/api/v2/entries/en/global%20average%20air%20and%20ocean%20temperatures; https://websters1913.timcieplowski.com/word/temperatures/</x:v>
      </x:c>
      <x:c r="AC97" s="31" t="str">
        <x:v>INTERNET_ARCHIVE_METADATA_TEXT_ITEM_COUNT</x:v>
      </x:c>
      <x:c r="AD97" s="19" t="str">
        <x:v>"global average air and ocean temperatures" AND mediatype:texts</x:v>
      </x:c>
      <x:c r="AE97" s="31" t="str">
        <x:v>EXACT_PHRASE</x:v>
      </x:c>
      <x:c r="AF97" s="31" t="str">
        <x:v>COMPLETED_ZERO</x:v>
      </x:c>
      <x:c r="AG97" s="25" t="n">
        <x:v>0</x:v>
      </x:c>
      <x:c r="AH97" s="25" t="n">
        <x:v>0</x:v>
      </x:c>
      <x:c r="AI97" s="19" t="str">
        <x:v>2026-08-26</x:v>
      </x:c>
      <x:c r="AJ97" s="31" t="str">
        <x:v>Metadata text-item count; not a full-text lexical frequency. Secondary metric: NOT_RUN_OPENALEX_DAILY_BUDGET_EXHAUSTED: shared provider response retained; no count fabricated.</x:v>
      </x:c>
      <x:c r="AK97" s="31" t="str">
        <x:v>FULLY_COVERED</x:v>
      </x:c>
      <x:c r="AL97" s="19" t="str">
        <x:v>PENDING_SOURCE_REVIEW</x:v>
      </x:c>
      <x:c r="AM97" s="20" t="str">
        <x:v>MEDIUM</x:v>
      </x:c>
    </x:row>
    <x:row r="98" ht="34" customHeight="1">
      <x:c r="A98" s="40" t="str">
        <x:v>FT-SEED-R1B-P-0607-04</x:v>
      </x:c>
      <x:c r="B98" s="19" t="str">
        <x:v>2006–2007</x:v>
      </x:c>
      <x:c r="C98" s="25" t="n">
        <x:v>4</x:v>
      </x:c>
      <x:c r="D98" s="31" t="str">
        <x:v>global surface temperature</x:v>
      </x:c>
      <x:c r="E98" s="31" t="str">
        <x:v>global aggregate temperature</x:v>
      </x:c>
      <x:c r="F98" s="31" t="str">
        <x:v>temperature_threshold</x:v>
      </x:c>
      <x:c r="G98" s="19" t="str">
        <x:v>A</x:v>
      </x:c>
      <x:c r="H98" s="19" t="str">
        <x:v>V1</x:v>
      </x:c>
      <x:c r="I98" s="19" t="str">
        <x:v>NOT_EXPOSED_IN_REPORT</x:v>
      </x:c>
      <x:c r="J98" s="31" t="str">
        <x:v>S0607-IPCC</x:v>
      </x:c>
      <x:c r="K98" s="31" t="str">
        <x:v>RECONSTRUCTED_FROM_REPORT; Fear of Temperature_ Stratified Lexical Expansion, Voice Mapping, and Semantic-Relational Pre-Valida.pdf; p.10; project candidate FT-SEED-R1B-P-0607-04; original visible ID not available</x:v>
      </x:c>
      <x:c r="L98" s="31" t="str">
        <x:v>SUCCEEDED_REUSED_BASELINE</x:v>
      </x:c>
      <x:c r="M98" s="31" t="str">
        <x:v>global surface temperature</x:v>
      </x:c>
      <x:c r="N98" s="31" t="str">
        <x:v>EXACT</x:v>
      </x:c>
      <x:c r="O98" s="19" t="str">
        <x:v>1869</x:v>
      </x:c>
      <x:c r="P98" s="19" t="str">
        <x:v>2022</x:v>
      </x:c>
      <x:c r="Q98" s="46" t="n">
        <x:v>3.419688007766375e-8</x:v>
      </x:c>
      <x:c r="R98" s="46" t="n">
        <x:v>1.4327226731392084e-8</x:v>
      </x:c>
      <x:c r="S98" s="46" t="n">
        <x:v>1.659791600341909e-8</x:v>
      </x:c>
      <x:c r="T98" s="46" t="n">
        <x:v>3.419688007766375e-8</x:v>
      </x:c>
      <x:c r="U98" s="31" t="str">
        <x:v>Candidate surface form is directly representable in the public Ngram interface. Complete 1842–2022 unsmoothed series reused from the audited quantitative-v0.1 baseline.</x:v>
      </x:c>
      <x:c r="V98" s="31" t="str">
        <x:v>TECHNICAL_GLOSSARY</x:v>
      </x:c>
      <x:c r="W98" s="31" t="str">
        <x:v>IPCC climate-science glossary / assessment terminology</x:v>
      </x:c>
      <x:c r="X98" s="31" t="str">
        <x:v>A physical temperature, warming, heat, or measurement sense in the documented anchor context.</x:v>
      </x:c>
      <x:c r="Y98" s="31" t="str">
        <x:v>A global-scale aggregate temperature metric; the candidate is interpreted in its documented anchor and voice context.</x:v>
      </x:c>
      <x:c r="Z98" s="31" t="str">
        <x:v>STRONG</x:v>
      </x:c>
      <x:c r="AA98" s="19" t="str">
        <x:v>The surface form may realize multiple senses; candidate meaning remains anchored to the report-visible source context.</x:v>
      </x:c>
      <x:c r="AB98"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https://api.dictionaryapi.dev/api/v2/entries/en/global%20surface%20temperature; https://websters1913.timcieplowski.com/word/temperature/</x:v>
      </x:c>
      <x:c r="AC98" s="31" t="str">
        <x:v>INTERNET_ARCHIVE_METADATA_TEXT_ITEM_COUNT</x:v>
      </x:c>
      <x:c r="AD98" s="19" t="str">
        <x:v>"global surface temperature" AND mediatype:texts</x:v>
      </x:c>
      <x:c r="AE98" s="31" t="str">
        <x:v>EXACT_PHRASE</x:v>
      </x:c>
      <x:c r="AF98" s="31" t="str">
        <x:v>COMPLETED_NONZERO</x:v>
      </x:c>
      <x:c r="AG98" s="25" t="n">
        <x:v>34</x:v>
      </x:c>
      <x:c r="AH98" s="25" t="n">
        <x:v>2</x:v>
      </x:c>
      <x:c r="AI98" s="19" t="str">
        <x:v>2026-08-26</x:v>
      </x:c>
      <x:c r="AJ98" s="31" t="str">
        <x:v>Metadata text-item count; not a full-text lexical frequency. Secondary metric: NOT_RUN_OPENALEX_DAILY_BUDGET_EXHAUSTED: shared provider response retained; no count fabricated.</x:v>
      </x:c>
      <x:c r="AK98" s="31" t="str">
        <x:v>FULLY_COVERED</x:v>
      </x:c>
      <x:c r="AL98" s="19" t="str">
        <x:v>PENDING_SOURCE_REVIEW</x:v>
      </x:c>
      <x:c r="AM98" s="20" t="str">
        <x:v>MEDIUM</x:v>
      </x:c>
    </x:row>
    <x:row r="99" ht="34" customHeight="1">
      <x:c r="A99" s="40" t="str">
        <x:v>FT-SEED-R1B-P-0607-05</x:v>
      </x:c>
      <x:c r="B99" s="19" t="str">
        <x:v>2006–2007</x:v>
      </x:c>
      <x:c r="C99" s="25" t="n">
        <x:v>5</x:v>
      </x:c>
      <x:c r="D99" s="31" t="str">
        <x:v>temperature increase</x:v>
      </x:c>
      <x:c r="E99" s="31" t="str">
        <x:v>temperature increase</x:v>
      </x:c>
      <x:c r="F99" s="31" t="str">
        <x:v>warming</x:v>
      </x:c>
      <x:c r="G99" s="19" t="str">
        <x:v>A</x:v>
      </x:c>
      <x:c r="H99" s="19" t="str">
        <x:v>V1</x:v>
      </x:c>
      <x:c r="I99" s="19" t="str">
        <x:v>NOT_EXPOSED_IN_REPORT</x:v>
      </x:c>
      <x:c r="J99" s="31" t="str">
        <x:v>S0607-IPCC</x:v>
      </x:c>
      <x:c r="K99" s="31" t="str">
        <x:v>RECONSTRUCTED_FROM_REPORT; Fear of Temperature_ Stratified Lexical Expansion, Voice Mapping, and Semantic-Relational Pre-Valida.pdf; p.10; project candidate FT-SEED-R1B-P-0607-05; original visible ID not available</x:v>
      </x:c>
      <x:c r="L99" s="31" t="str">
        <x:v>SUCCEEDED_REUSED_BASELINE</x:v>
      </x:c>
      <x:c r="M99" s="31" t="str">
        <x:v>temperature increase</x:v>
      </x:c>
      <x:c r="N99" s="31" t="str">
        <x:v>EXACT</x:v>
      </x:c>
      <x:c r="O99" s="19" t="str">
        <x:v>1842</x:v>
      </x:c>
      <x:c r="P99" s="19" t="str">
        <x:v>2012</x:v>
      </x:c>
      <x:c r="Q99" s="46" t="n">
        <x:v>4.5873130977147625e-7</x:v>
      </x:c>
      <x:c r="R99" s="46" t="n">
        <x:v>3.1799401488397105e-7</x:v>
      </x:c>
      <x:c r="S99" s="46" t="n">
        <x:v>3.186941229353646e-7</x:v>
      </x:c>
      <x:c r="T99" s="46" t="n">
        <x:v>3.5537879566893693e-7</x:v>
      </x:c>
      <x:c r="U99" s="31" t="str">
        <x:v>Candidate surface form is directly representable in the public Ngram interface. Complete 1842–2022 unsmoothed series reused from the audited quantitative-v0.1 baseline.</x:v>
      </x:c>
      <x:c r="V99" s="31" t="str">
        <x:v>TECHNICAL_GLOSSARY</x:v>
      </x:c>
      <x:c r="W99" s="31" t="str">
        <x:v>IPCC climate-science glossary / assessment terminology</x:v>
      </x:c>
      <x:c r="X99" s="31" t="str">
        <x:v>A physical temperature, warming, heat, or measurement sense in the documented anchor context.</x:v>
      </x:c>
      <x:c r="Y99" s="31" t="str">
        <x:v>An observed, estimated, or projected increase in temperature; the candidate is interpreted in its documented anchor and voice context.</x:v>
      </x:c>
      <x:c r="Z99" s="31" t="str">
        <x:v>STRONG</x:v>
      </x:c>
      <x:c r="AA99" s="19" t="str">
        <x:v>The surface form may realize multiple senses; candidate meaning remains anchored to the report-visible source context.</x:v>
      </x:c>
      <x:c r="AB99" s="31" t="str">
        <x:v>Secondary: Component headword checked: increase.; historical: Anchor-period research source/context; Webster 1913 stable component URL recorded but automated page retrieval was unavailable; source: https://www.ipcc.ch/site/assets/uploads/2018/02/WGIIAR5-AnnexII_FINAL.pdf; https://api.dictionaryapi.dev/api/v2/entries/en/temperature%20increase; https://websters1913.timcieplowski.com/word/increase/</x:v>
      </x:c>
      <x:c r="AC99" s="31" t="str">
        <x:v>INTERNET_ARCHIVE_METADATA_TEXT_ITEM_COUNT</x:v>
      </x:c>
      <x:c r="AD99" s="19" t="str">
        <x:v>"temperature increase" AND mediatype:texts</x:v>
      </x:c>
      <x:c r="AE99" s="31" t="str">
        <x:v>EXACT_PHRASE</x:v>
      </x:c>
      <x:c r="AF99" s="31" t="str">
        <x:v>COMPLETED_NONZERO</x:v>
      </x:c>
      <x:c r="AG99" s="25" t="n">
        <x:v>442</x:v>
      </x:c>
      <x:c r="AH99" s="25" t="n">
        <x:v>29</x:v>
      </x:c>
      <x:c r="AI99" s="19" t="str">
        <x:v>2026-08-26</x:v>
      </x:c>
      <x:c r="AJ99" s="31" t="str">
        <x:v>Metadata text-item count; not a full-text lexical frequency. Secondary metric: NOT_RUN_OPENALEX_DAILY_BUDGET_EXHAUSTED: shared provider response retained; no count fabricated.</x:v>
      </x:c>
      <x:c r="AK99" s="31" t="str">
        <x:v>FULLY_COVERED</x:v>
      </x:c>
      <x:c r="AL99" s="19" t="str">
        <x:v>PENDING_SOURCE_REVIEW</x:v>
      </x:c>
      <x:c r="AM99" s="20" t="str">
        <x:v>MEDIUM</x:v>
      </x:c>
    </x:row>
    <x:row r="100" ht="34" customHeight="1">
      <x:c r="A100" s="40" t="str">
        <x:v>FT-SEED-R1B-P-0607-06</x:v>
      </x:c>
      <x:c r="B100" s="19" t="str">
        <x:v>2006–2007</x:v>
      </x:c>
      <x:c r="C100" s="25" t="n">
        <x:v>6</x:v>
      </x:c>
      <x:c r="D100" s="31" t="str">
        <x:v>rising global average sea level</x:v>
      </x:c>
      <x:c r="E100" s="31" t="str">
        <x:v>generic damage</x:v>
      </x:c>
      <x:c r="F100" s="31" t="str">
        <x:v>harm_loss_consequences</x:v>
      </x:c>
      <x:c r="G100" s="19" t="str">
        <x:v>D</x:v>
      </x:c>
      <x:c r="H100" s="19" t="str">
        <x:v>V1</x:v>
      </x:c>
      <x:c r="I100" s="19" t="str">
        <x:v>NOT_EXPOSED_IN_REPORT</x:v>
      </x:c>
      <x:c r="J100" s="31" t="str">
        <x:v>S0607-IPCC</x:v>
      </x:c>
      <x:c r="K100" s="31" t="str">
        <x:v>RECONSTRUCTED_FROM_REPORT; Fear of Temperature_ Stratified Lexical Expansion, Voice Mapping, and Semantic-Relational Pre-Valida.pdf; p.10; project candidate FT-SEED-R1B-P-0607-06; original visible ID not available</x:v>
      </x:c>
      <x:c r="L100" s="31" t="str">
        <x:v>SUCCEEDED_REUSED_BASELINE</x:v>
      </x:c>
      <x:c r="M100" s="31" t="str">
        <x:v>rising global average sea level</x:v>
      </x:c>
      <x:c r="N100" s="31" t="str">
        <x:v>EXACT</x:v>
      </x:c>
      <x:c r="O100" s="19" t="str">
        <x:v>1953</x:v>
      </x:c>
      <x:c r="P100" s="19" t="str">
        <x:v>2008</x:v>
      </x:c>
      <x:c r="Q100" s="46" t="n">
        <x:v>6.8787042728502e-9</x:v>
      </x:c>
      <x:c r="R100" s="46" t="n">
        <x:v>1.1101318753148348e-9</x:v>
      </x:c>
      <x:c r="S100" s="46" t="n">
        <x:v>2.2895084612895023e-9</x:v>
      </x:c>
      <x:c r="T100" s="46" t="n">
        <x:v>6.523762641208464e-10</x:v>
      </x:c>
      <x:c r="U100" s="31" t="str">
        <x:v>Candidate surface form is directly representable in the public Ngram interface. Complete 1842–2022 unsmoothed series reused from the audited quantitative-v0.1 baseline.</x:v>
      </x:c>
      <x:c r="V100" s="31" t="str">
        <x:v>TECHNICAL_GLOSSARY</x:v>
      </x:c>
      <x:c r="W100" s="31" t="str">
        <x:v>IPCC climate-science glossary / assessment terminology</x:v>
      </x:c>
      <x:c r="X100" s="31" t="str">
        <x:v>A threat, risk, harm, severity, or consequence sense in the documented source; it is not automatically an emotion.</x:v>
      </x:c>
      <x:c r="Y100" s="31" t="str">
        <x:v>Generic material, ecological, or social damage; the candidate is interpreted in its documented anchor and voice context.</x:v>
      </x:c>
      <x:c r="Z100" s="31" t="str">
        <x:v>STRONG</x:v>
      </x:c>
      <x:c r="AA100" s="19" t="str">
        <x:v>The surface form may realize multiple senses; candidate meaning remains anchored to the report-visible source context.</x:v>
      </x:c>
      <x:c r="AB100" s="31" t="str">
        <x:v>Secondary: Component headword checked: level.; historical: Anchor-period research source/context; Webster 1913 stable component URL recorded but automated page retrieval was unavailable; source: https://www.ipcc.ch/site/assets/uploads/2018/02/WGIIAR5-AnnexII_FINAL.pdf; https://api.dictionaryapi.dev/api/v2/entries/en/rising%20global%20average%20sea%20level; https://websters1913.timcieplowski.com/word/level/</x:v>
      </x:c>
      <x:c r="AC100" s="31" t="str">
        <x:v>INTERNET_ARCHIVE_METADATA_TEXT_ITEM_COUNT</x:v>
      </x:c>
      <x:c r="AD100" s="19" t="str">
        <x:v>"rising global average sea level" AND mediatype:texts</x:v>
      </x:c>
      <x:c r="AE100" s="31" t="str">
        <x:v>EXACT_PHRASE</x:v>
      </x:c>
      <x:c r="AF100" s="31" t="str">
        <x:v>COMPLETED_ZERO</x:v>
      </x:c>
      <x:c r="AG100" s="25" t="n">
        <x:v>0</x:v>
      </x:c>
      <x:c r="AH100" s="25" t="n">
        <x:v>0</x:v>
      </x:c>
      <x:c r="AI100" s="19" t="str">
        <x:v>2026-08-26</x:v>
      </x:c>
      <x:c r="AJ100" s="31" t="str">
        <x:v>Metadata text-item count; not a full-text lexical frequency. Secondary metric: NOT_RUN_OPENALEX_DAILY_BUDGET_EXHAUSTED: shared provider response retained; no count fabricated.</x:v>
      </x:c>
      <x:c r="AK100" s="31" t="str">
        <x:v>FULLY_COVERED</x:v>
      </x:c>
      <x:c r="AL100" s="19" t="str">
        <x:v>PENDING_SOURCE_REVIEW</x:v>
      </x:c>
      <x:c r="AM100" s="20" t="str">
        <x:v>MEDIUM</x:v>
      </x:c>
    </x:row>
    <x:row r="101" ht="34" customHeight="1">
      <x:c r="A101" s="40" t="str">
        <x:v>FT-SEED-R1B-P-0607-07</x:v>
      </x:c>
      <x:c r="B101" s="19" t="str">
        <x:v>2006–2007</x:v>
      </x:c>
      <x:c r="C101" s="25" t="n">
        <x:v>7</x:v>
      </x:c>
      <x:c r="D101" s="31" t="str">
        <x:v>widespread melting of snow and ice</x:v>
      </x:c>
      <x:c r="E101" s="31" t="str">
        <x:v>generic damage</x:v>
      </x:c>
      <x:c r="F101" s="31" t="str">
        <x:v>harm_loss_consequences</x:v>
      </x:c>
      <x:c r="G101" s="19" t="str">
        <x:v>D</x:v>
      </x:c>
      <x:c r="H101" s="19" t="str">
        <x:v>V1</x:v>
      </x:c>
      <x:c r="I101" s="19" t="str">
        <x:v>NOT_EXPOSED_IN_REPORT</x:v>
      </x:c>
      <x:c r="J101" s="31" t="str">
        <x:v>S0607-IPCC</x:v>
      </x:c>
      <x:c r="K101" s="31" t="str">
        <x:v>RECONSTRUCTED_FROM_REPORT; Fear of Temperature_ Stratified Lexical Expansion, Voice Mapping, and Semantic-Relational Pre-Valida.pdf; p.10; project candidate FT-SEED-R1B-P-0607-07; original visible ID not available</x:v>
      </x:c>
      <x:c r="L101" s="31" t="str">
        <x:v>SUCCEEDED_REUSED_BASELINE</x:v>
      </x:c>
      <x:c r="M101" s="31" t="str">
        <x:v>widespread melting of snow and ice</x:v>
      </x:c>
      <x:c r="N101" s="31" t="str">
        <x:v>EXACT</x:v>
      </x:c>
      <x:c r="O101" s="19" t="str">
        <x:v>1949</x:v>
      </x:c>
      <x:c r="P101" s="19" t="str">
        <x:v>2008</x:v>
      </x:c>
      <x:c r="Q101" s="46" t="n">
        <x:v>1.1227990981410585e-8</x:v>
      </x:c>
      <x:c r="R101" s="46" t="n">
        <x:v>2.6622005572241036e-9</x:v>
      </x:c>
      <x:c r="S101" s="46" t="n">
        <x:v>4.169851873514485e-9</x:v>
      </x:c>
      <x:c r="T101" s="46" t="n">
        <x:v>1.1043194136917123e-9</x:v>
      </x:c>
      <x:c r="U101" s="31" t="str">
        <x:v>Candidate surface form is directly representable in the public Ngram interface. Complete 1842–2022 unsmoothed series reused from the audited quantitative-v0.1 baseline.</x:v>
      </x:c>
      <x:c r="V101" s="31" t="str">
        <x:v>TECHNICAL_GLOSSARY</x:v>
      </x:c>
      <x:c r="W101" s="31" t="str">
        <x:v>IPCC climate-science glossary / assessment terminology</x:v>
      </x:c>
      <x:c r="X101" s="31" t="str">
        <x:v>A threat, risk, harm, severity, or consequence sense in the documented source; it is not automatically an emotion.</x:v>
      </x:c>
      <x:c r="Y101" s="31" t="str">
        <x:v>Generic material, ecological, or social damage; the candidate is interpreted in its documented anchor and voice context.</x:v>
      </x:c>
      <x:c r="Z101" s="31" t="str">
        <x:v>STRONG</x:v>
      </x:c>
      <x:c r="AA101" s="19" t="str">
        <x:v>The surface form may realize multiple senses; candidate meaning remains anchored to the report-visible source context.</x:v>
      </x:c>
      <x:c r="AB101" s="31" t="str">
        <x:v>Secondary: Component headword checked: ice.; historical: Anchor-period research source/context; Webster 1913 stable component URL recorded but automated page retrieval was unavailable; source: https://www.ipcc.ch/site/assets/uploads/2018/02/WGIIAR5-AnnexII_FINAL.pdf; https://api.dictionaryapi.dev/api/v2/entries/en/widespread%20melting%20of%20snow%20and%20ice; https://websters1913.timcieplowski.com/word/ice/</x:v>
      </x:c>
      <x:c r="AC101" s="31" t="str">
        <x:v>INTERNET_ARCHIVE_METADATA_TEXT_ITEM_COUNT</x:v>
      </x:c>
      <x:c r="AD101" s="19" t="str">
        <x:v>"widespread melting of snow and ice" AND mediatype:texts</x:v>
      </x:c>
      <x:c r="AE101" s="31" t="str">
        <x:v>EXACT_PHRASE</x:v>
      </x:c>
      <x:c r="AF101" s="31" t="str">
        <x:v>COMPLETED_ZERO</x:v>
      </x:c>
      <x:c r="AG101" s="25" t="n">
        <x:v>0</x:v>
      </x:c>
      <x:c r="AH101" s="25" t="n">
        <x:v>0</x:v>
      </x:c>
      <x:c r="AI101" s="19" t="str">
        <x:v>2026-08-26</x:v>
      </x:c>
      <x:c r="AJ101" s="31" t="str">
        <x:v>Metadata text-item count; not a full-text lexical frequency. Secondary metric: NOT_RUN_OPENALEX_DAILY_BUDGET_EXHAUSTED: shared provider response retained; no count fabricated.</x:v>
      </x:c>
      <x:c r="AK101" s="31" t="str">
        <x:v>FULLY_COVERED</x:v>
      </x:c>
      <x:c r="AL101" s="19" t="str">
        <x:v>PENDING_SOURCE_REVIEW</x:v>
      </x:c>
      <x:c r="AM101" s="20" t="str">
        <x:v>MEDIUM</x:v>
      </x:c>
    </x:row>
    <x:row r="102" ht="34" customHeight="1">
      <x:c r="A102" s="40" t="str">
        <x:v>FT-SEED-R1B-P-0607-08</x:v>
      </x:c>
      <x:c r="B102" s="19" t="str">
        <x:v>2006–2007</x:v>
      </x:c>
      <x:c r="C102" s="25" t="n">
        <x:v>8</x:v>
      </x:c>
      <x:c r="D102" s="31" t="str">
        <x:v>anthropogenic CO₂</x:v>
      </x:c>
      <x:c r="E102" s="31" t="str">
        <x:v>anthropogenic carbon-dioxide production</x:v>
      </x:c>
      <x:c r="F102" s="31" t="str">
        <x:v>carbon_greenhouse</x:v>
      </x:c>
      <x:c r="G102" s="19" t="str">
        <x:v>B</x:v>
      </x:c>
      <x:c r="H102" s="19" t="str">
        <x:v>V1</x:v>
      </x:c>
      <x:c r="I102" s="19" t="str">
        <x:v>NOT_EXPOSED_IN_REPORT</x:v>
      </x:c>
      <x:c r="J102" s="31" t="str">
        <x:v>S0607-IPCC</x:v>
      </x:c>
      <x:c r="K102" s="31" t="str">
        <x:v>RECONSTRUCTED_FROM_REPORT; Fear of Temperature_ Stratified Lexical Expansion, Voice Mapping, and Semantic-Relational Pre-Valida.pdf; p.10; project candidate FT-SEED-R1B-P-0607-08; original visible ID not available</x:v>
      </x:c>
      <x:c r="L102" s="31" t="str">
        <x:v>SUCCEEDED_NEW</x:v>
      </x:c>
      <x:c r="M102" s="31" t="str">
        <x:v>anthropogenic carbon dioxide</x:v>
      </x:c>
      <x:c r="N102" s="31" t="str">
        <x:v>VALIDATED_ALIAS</x:v>
      </x:c>
      <x:c r="O102" s="19" t="str">
        <x:v>1869</x:v>
      </x:c>
      <x:c r="P102" s="19" t="str">
        <x:v>2018</x:v>
      </x:c>
      <x:c r="Q102" s="46" t="n">
        <x:v>1.3785233732299673e-8</x:v>
      </x:c>
      <x:c r="R102" s="46" t="n">
        <x:v>8.282402000348021e-9</x:v>
      </x:c>
      <x:c r="S102" s="46" t="n">
        <x:v>8.289992976806548e-9</x:v>
      </x:c>
      <x:c r="T102" s="46" t="n">
        <x:v>1.2155737000307809e-8</x:v>
      </x:c>
      <x:c r="U102" s="31" t="str">
        <x:v>CO₂ is expanded to its standard full lexical form; referent and historical sense are unchanged. New unsmoothed 1842–2022 series retrieved for the candidate audit.</x:v>
      </x:c>
      <x:c r="V102" s="31" t="str">
        <x:v>TECHNICAL_GLOSSARY</x:v>
      </x:c>
      <x:c r="W102" s="31" t="str">
        <x:v>IPCC climate-science glossary / assessment terminology</x:v>
      </x:c>
      <x:c r="X102" s="31" t="str">
        <x:v>A climatic, atmospheric, meteorological, or causal-science sense in the documented anchor context.</x:v>
      </x:c>
      <x:c r="Y102" s="31" t="str">
        <x:v>Human production of carbon dioxide as a climatic cause; the candidate is interpreted in its documented anchor and voice context.</x:v>
      </x:c>
      <x:c r="Z102" s="31" t="str">
        <x:v>STRONG</x:v>
      </x:c>
      <x:c r="AA102" s="19" t="str">
        <x:v>The surface form may realize multiple senses; candidate meaning remains anchored to the report-visible source context.</x:v>
      </x:c>
      <x:c r="AB102" s="31" t="str">
        <x:v>Secondary: Component headword checked: co.; historical: Anchor-period research source/context; Webster 1913 stable component URL recorded but automated page retrieval was unavailable; source: https://www.ipcc.ch/site/assets/uploads/2018/02/WGIIAR5-AnnexII_FINAL.pdf; https://api.dictionaryapi.dev/api/v2/entries/en/anthropogenic%20CO%E2%82%82; https://websters1913.timcieplowski.com/word/co/</x:v>
      </x:c>
      <x:c r="AC102" s="31" t="str">
        <x:v>INTERNET_ARCHIVE_METADATA_TEXT_ITEM_COUNT</x:v>
      </x:c>
      <x:c r="AD102" s="19" t="str">
        <x:v>"anthropogenic CO₂" AND mediatype:texts</x:v>
      </x:c>
      <x:c r="AE102" s="31" t="str">
        <x:v>EXACT_PHRASE</x:v>
      </x:c>
      <x:c r="AF102" s="31" t="str">
        <x:v>COMPLETED_NONZERO</x:v>
      </x:c>
      <x:c r="AG102" s="25" t="n">
        <x:v>8</x:v>
      </x:c>
      <x:c r="AH102" s="25" t="n">
        <x:v>0</x:v>
      </x:c>
      <x:c r="AI102" s="19" t="str">
        <x:v>2026-08-26</x:v>
      </x:c>
      <x:c r="AJ102" s="31" t="str">
        <x:v>Metadata text-item count; not a full-text lexical frequency. Secondary metric: Scholarly work discoverability count over OpenAlex search fields; not a corpus word frequency.</x:v>
      </x:c>
      <x:c r="AK102" s="31" t="str">
        <x:v>FULLY_ACCOUNTED_WITH_NGRAM_ALIAS</x:v>
      </x:c>
      <x:c r="AL102" s="19" t="str">
        <x:v>PENDING_SOURCE_REVIEW</x:v>
      </x:c>
      <x:c r="AM102" s="20" t="str">
        <x:v>MEDIUM</x:v>
      </x:c>
    </x:row>
    <x:row r="103" ht="34" customHeight="1">
      <x:c r="A103" s="40" t="str">
        <x:v>FT-SEED-R1B-P-0607-09</x:v>
      </x:c>
      <x:c r="B103" s="19" t="str">
        <x:v>2006–2007</x:v>
      </x:c>
      <x:c r="C103" s="25" t="n">
        <x:v>9</x:v>
      </x:c>
      <x:c r="D103" s="31" t="str">
        <x:v>anthropogenic GHG emissions</x:v>
      </x:c>
      <x:c r="E103" s="31" t="str">
        <x:v>anthropogenic greenhouse-gas emissions</x:v>
      </x:c>
      <x:c r="F103" s="31" t="str">
        <x:v>carbon_greenhouse</x:v>
      </x:c>
      <x:c r="G103" s="19" t="str">
        <x:v>B</x:v>
      </x:c>
      <x:c r="H103" s="19" t="str">
        <x:v>V1</x:v>
      </x:c>
      <x:c r="I103" s="19" t="str">
        <x:v>NOT_EXPOSED_IN_REPORT</x:v>
      </x:c>
      <x:c r="J103" s="31" t="str">
        <x:v>S0607-IPCC</x:v>
      </x:c>
      <x:c r="K103" s="31" t="str">
        <x:v>RECONSTRUCTED_FROM_REPORT; Fear of Temperature_ Stratified Lexical Expansion, Voice Mapping, and Semantic-Relational Pre-Valida.pdf; p.10; project candidate FT-SEED-R1B-P-0607-09; original visible ID not available</x:v>
      </x:c>
      <x:c r="L103" s="31" t="str">
        <x:v>SUCCEEDED_REUSED_BASELINE</x:v>
      </x:c>
      <x:c r="M103" s="31" t="str">
        <x:v>anthropogenic GHG emissions</x:v>
      </x:c>
      <x:c r="N103" s="31" t="str">
        <x:v>EXACT</x:v>
      </x:c>
      <x:c r="O103" s="19" t="str">
        <x:v>1901</x:v>
      </x:c>
      <x:c r="P103" s="19" t="str">
        <x:v>2022</x:v>
      </x:c>
      <x:c r="Q103" s="46" t="n">
        <x:v>1.6223415388871842e-8</x:v>
      </x:c>
      <x:c r="R103" s="46" t="n">
        <x:v>2.250436378914422e-9</x:v>
      </x:c>
      <x:c r="S103" s="46" t="n">
        <x:v>2.7409669048350516e-9</x:v>
      </x:c>
      <x:c r="T103" s="46" t="n">
        <x:v>1.6223415388871842e-8</x:v>
      </x:c>
      <x:c r="U103" s="31" t="str">
        <x:v>Candidate surface form is directly representable in the public Ngram interface. Complete 1842–2022 unsmoothed series reused from the audited quantitative-v0.1 baseline.</x:v>
      </x:c>
      <x:c r="V103" s="31" t="str">
        <x:v>TECHNICAL_GLOSSARY</x:v>
      </x:c>
      <x:c r="W103" s="31" t="str">
        <x:v>IPCC climate-science glossary / assessment terminology</x:v>
      </x:c>
      <x:c r="X103" s="31" t="str">
        <x:v>A climatic, atmospheric, meteorological, or causal-science sense in the documented anchor context.</x:v>
      </x:c>
      <x:c r="Y103" s="31" t="str">
        <x:v>Human-caused releases of greenhouse gases into the atmosphere.</x:v>
      </x:c>
      <x:c r="Z103" s="31" t="str">
        <x:v>STRONG</x:v>
      </x:c>
      <x:c r="AA103" s="19" t="str">
        <x:v>The surface form may realize multiple senses; candidate meaning remains anchored to the report-visible source context.</x:v>
      </x:c>
      <x:c r="AB103" s="31" t="str">
        <x:v>Secondary: Component headword checked: emissions.; historical: Anchor-period research source/context; Webster 1913 stable component URL recorded but automated page retrieval was unavailable; source: https://www.ipcc.ch/site/assets/uploads/2018/02/WGIIAR5-AnnexII_FINAL.pdf; https://api.dictionaryapi.dev/api/v2/entries/en/anthropogenic%20GHG%20emissions; https://websters1913.timcieplowski.com/word/emissions/</x:v>
      </x:c>
      <x:c r="AC103" s="31" t="str">
        <x:v>INTERNET_ARCHIVE_METADATA_TEXT_ITEM_COUNT</x:v>
      </x:c>
      <x:c r="AD103" s="19" t="str">
        <x:v>"anthropogenic GHG emissions" AND mediatype:texts</x:v>
      </x:c>
      <x:c r="AE103" s="31" t="str">
        <x:v>EXACT_PHRASE</x:v>
      </x:c>
      <x:c r="AF103" s="31" t="str">
        <x:v>COMPLETED_NONZERO</x:v>
      </x:c>
      <x:c r="AG103" s="25" t="n">
        <x:v>4</x:v>
      </x:c>
      <x:c r="AH103" s="25" t="n">
        <x:v>0</x:v>
      </x:c>
      <x:c r="AI103" s="19" t="str">
        <x:v>2026-08-26</x:v>
      </x:c>
      <x:c r="AJ103" s="31" t="str">
        <x:v>Metadata text-item count; not a full-text lexical frequency. Secondary metric: Scholarly work discoverability count over OpenAlex search fields; not a corpus word frequency.</x:v>
      </x:c>
      <x:c r="AK103" s="31" t="str">
        <x:v>FULLY_COVERED</x:v>
      </x:c>
      <x:c r="AL103" s="19" t="str">
        <x:v>PENDING_SOURCE_REVIEW</x:v>
      </x:c>
      <x:c r="AM103" s="20" t="str">
        <x:v>MEDIUM</x:v>
      </x:c>
    </x:row>
    <x:row r="104" ht="34" customHeight="1">
      <x:c r="A104" s="40" t="str">
        <x:v>FT-SEED-R1B-P-0607-10</x:v>
      </x:c>
      <x:c r="B104" s="19" t="str">
        <x:v>2006–2007</x:v>
      </x:c>
      <x:c r="C104" s="25" t="n">
        <x:v>10</x:v>
      </x:c>
      <x:c r="D104" s="31" t="str">
        <x:v>climate change</x:v>
      </x:c>
      <x:c r="E104" s="31" t="str">
        <x:v>modern climate change</x:v>
      </x:c>
      <x:c r="F104" s="31" t="str">
        <x:v>climate</x:v>
      </x:c>
      <x:c r="G104" s="19" t="str">
        <x:v>B</x:v>
      </x:c>
      <x:c r="H104" s="19" t="str">
        <x:v>V2</x:v>
      </x:c>
      <x:c r="I104" s="19" t="str">
        <x:v>NOT_EXPOSED_IN_REPORT</x:v>
      </x:c>
      <x:c r="J104" s="31" t="str">
        <x:v>S0607-STERN</x:v>
      </x:c>
      <x:c r="K104" s="31" t="str">
        <x:v>RECONSTRUCTED_FROM_REPORT; Fear of Temperature_ Stratified Lexical Expansion, Voice Mapping, and Semantic-Relational Pre-Valida.pdf; p.10; project candidate FT-SEED-R1B-P-0607-10; original visible ID not available</x:v>
      </x:c>
      <x:c r="L104" s="31" t="str">
        <x:v>SUCCEEDED_REUSED_BASELINE</x:v>
      </x:c>
      <x:c r="M104" s="31" t="str">
        <x:v>climate change</x:v>
      </x:c>
      <x:c r="N104" s="31" t="str">
        <x:v>EXACT</x:v>
      </x:c>
      <x:c r="O104" s="19" t="str">
        <x:v>1842</x:v>
      </x:c>
      <x:c r="P104" s="19" t="str">
        <x:v>2022</x:v>
      </x:c>
      <x:c r="Q104" s="46" t="n">
        <x:v>0.00002890008815206735</x:v>
      </x:c>
      <x:c r="R104" s="46" t="n">
        <x:v>0.00001095392866206149</x:v>
      </x:c>
      <x:c r="S104" s="46" t="n">
        <x:v>0.000011502200587204872</x:v>
      </x:c>
      <x:c r="T104" s="46" t="n">
        <x:v>0.00002890008815206735</x:v>
      </x:c>
      <x:c r="U104" s="31" t="str">
        <x:v>Candidate surface form is directly representable in the public Ngram interface. Complete 1842–2022 unsmoothed series reused from the audited quantitative-v0.1 baseline.</x:v>
      </x:c>
      <x:c r="V104" s="31" t="str">
        <x:v>TECHNICAL_GLOSSARY</x:v>
      </x:c>
      <x:c r="W104" s="31" t="str">
        <x:v>IPCC climate-science glossary / assessment terminology</x:v>
      </x:c>
      <x:c r="X104" s="31" t="str">
        <x:v>The established modern issue label for sustained climatic change, used in institutional, scientific, or public contexts depending on voice.</x:v>
      </x:c>
      <x:c r="Y104" s="31" t="str">
        <x:v>A persistent change in the state or variability of climate; institutional definitions differ on whether human attribution is required.</x:v>
      </x:c>
      <x:c r="Z104" s="31" t="str">
        <x:v>STRONG</x:v>
      </x:c>
      <x:c r="AA104" s="19" t="str">
        <x:v>The modern issue label must still be distinguished from generic change and historical climatic variability.</x:v>
      </x:c>
      <x:c r="AB104"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04" s="31" t="str">
        <x:v>INTERNET_ARCHIVE_METADATA_TEXT_ITEM_COUNT</x:v>
      </x:c>
      <x:c r="AD104" s="19" t="str">
        <x:v>"climate change" AND mediatype:texts</x:v>
      </x:c>
      <x:c r="AE104" s="31" t="str">
        <x:v>EXACT_PHRASE</x:v>
      </x:c>
      <x:c r="AF104" s="31" t="str">
        <x:v>COMPLETED_NONZERO</x:v>
      </x:c>
      <x:c r="AG104" s="25" t="n">
        <x:v>30525</x:v>
      </x:c>
      <x:c r="AH104" s="25" t="n">
        <x:v>1334</x:v>
      </x:c>
      <x:c r="AI104" s="19" t="str">
        <x:v>2026-08-26</x:v>
      </x:c>
      <x:c r="AJ104" s="31" t="str">
        <x:v>Metadata text-item count; not a full-text lexical frequency. Secondary metric: Scholarly work discoverability count over OpenAlex search fields; not a corpus word frequency.</x:v>
      </x:c>
      <x:c r="AK104" s="31" t="str">
        <x:v>FULLY_COVERED</x:v>
      </x:c>
      <x:c r="AL104" s="19" t="str">
        <x:v>PENDING_SOURCE_REVIEW</x:v>
      </x:c>
      <x:c r="AM104" s="20" t="str">
        <x:v>MEDIUM</x:v>
      </x:c>
    </x:row>
    <x:row r="105" ht="34" customHeight="1">
      <x:c r="A105" s="40" t="str">
        <x:v>FT-SEED-R1B-P-0607-11</x:v>
      </x:c>
      <x:c r="B105" s="19" t="str">
        <x:v>2006–2007</x:v>
      </x:c>
      <x:c r="C105" s="25" t="n">
        <x:v>11</x:v>
      </x:c>
      <x:c r="D105" s="31" t="str">
        <x:v>global warming</x:v>
      </x:c>
      <x:c r="E105" s="31" t="str">
        <x:v>global warming as issue label</x:v>
      </x:c>
      <x:c r="F105" s="31" t="str">
        <x:v>warming</x:v>
      </x:c>
      <x:c r="G105" s="19" t="str">
        <x:v>A</x:v>
      </x:c>
      <x:c r="H105" s="19" t="str">
        <x:v>V3</x:v>
      </x:c>
      <x:c r="I105" s="19" t="str">
        <x:v>NOT_EXPOSED_IN_REPORT</x:v>
      </x:c>
      <x:c r="J105" s="31" t="str">
        <x:v>S0607-TIME</x:v>
      </x:c>
      <x:c r="K105" s="31" t="str">
        <x:v>RECONSTRUCTED_FROM_REPORT; Fear of Temperature_ Stratified Lexical Expansion, Voice Mapping, and Semantic-Relational Pre-Valida.pdf; p.10; project candidate FT-SEED-R1B-P-0607-11; original visible ID not available</x:v>
      </x:c>
      <x:c r="L105" s="31" t="str">
        <x:v>SUCCEEDED_REUSED_BASELINE</x:v>
      </x:c>
      <x:c r="M105" s="31" t="str">
        <x:v>global warming</x:v>
      </x:c>
      <x:c r="N105" s="31" t="str">
        <x:v>EXACT</x:v>
      </x:c>
      <x:c r="O105" s="19" t="str">
        <x:v>1843</x:v>
      </x:c>
      <x:c r="P105" s="19" t="str">
        <x:v>2009</x:v>
      </x:c>
      <x:c r="Q105" s="46" t="n">
        <x:v>0.000005445639571555194</x:v>
      </x:c>
      <x:c r="R105" s="46" t="n">
        <x:v>0.00000417779036841065</x:v>
      </x:c>
      <x:c r="S105" s="46" t="n">
        <x:v>0.000004173465091666245</x:v>
      </x:c>
      <x:c r="T105" s="46" t="n">
        <x:v>0.000003963670369644401</x:v>
      </x:c>
      <x:c r="U105" s="31" t="str">
        <x:v>Candidate surface form is directly representable in the public Ngram interface. Complete 1842–2022 unsmoothed series reused from the audited quantitative-v0.1 baseline.</x:v>
      </x:c>
      <x:c r="V105" s="31" t="str">
        <x:v>TECHNICAL_GLOSSARY</x:v>
      </x:c>
      <x:c r="W105" s="31" t="str">
        <x:v>IPCC climate-science glossary / assessment terminology</x:v>
      </x:c>
      <x:c r="X105" s="31" t="str">
        <x:v>A physical temperature, warming, heat, or measurement sense in the documented anchor context.</x:v>
      </x:c>
      <x:c r="Y105" s="31" t="str">
        <x:v>The long-term rise in global mean surface temperature, commonly used as an established issue label in modern climate discourse.</x:v>
      </x:c>
      <x:c r="Z105" s="31" t="str">
        <x:v>STRONG</x:v>
      </x:c>
      <x:c r="AA105" s="19" t="str">
        <x:v>The surface form may realize multiple senses; candidate meaning remains anchored to the report-visible source context.</x:v>
      </x:c>
      <x:c r="AB105"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105" s="31" t="str">
        <x:v>INTERNET_ARCHIVE_METADATA_TEXT_ITEM_COUNT</x:v>
      </x:c>
      <x:c r="AD105" s="19" t="str">
        <x:v>"global warming" AND mediatype:texts</x:v>
      </x:c>
      <x:c r="AE105" s="31" t="str">
        <x:v>EXACT_PHRASE</x:v>
      </x:c>
      <x:c r="AF105" s="31" t="str">
        <x:v>COMPLETED_NONZERO</x:v>
      </x:c>
      <x:c r="AG105" s="25" t="n">
        <x:v>5619</x:v>
      </x:c>
      <x:c r="AH105" s="25" t="n">
        <x:v>123</x:v>
      </x:c>
      <x:c r="AI105" s="19" t="str">
        <x:v>2026-08-26</x:v>
      </x:c>
      <x:c r="AJ105" s="31" t="str">
        <x:v>Metadata text-item count; not a full-text lexical frequency. Secondary metric: NOT_RUN_OPENALEX_DAILY_BUDGET_EXHAUSTED: shared provider response retained; no count fabricated.</x:v>
      </x:c>
      <x:c r="AK105" s="31" t="str">
        <x:v>FULLY_COVERED</x:v>
      </x:c>
      <x:c r="AL105" s="19" t="str">
        <x:v>PENDING_SOURCE_REVIEW</x:v>
      </x:c>
      <x:c r="AM105" s="20" t="str">
        <x:v>MEDIUM</x:v>
      </x:c>
    </x:row>
    <x:row r="106" ht="34" customHeight="1">
      <x:c r="A106" s="40" t="str">
        <x:v>FT-SEED-R1B-P-0607-12</x:v>
      </x:c>
      <x:c r="B106" s="19" t="str">
        <x:v>2006–2007</x:v>
      </x:c>
      <x:c r="C106" s="25" t="n">
        <x:v>12</x:v>
      </x:c>
      <x:c r="D106" s="31" t="str">
        <x:v>serious global threat</x:v>
      </x:c>
      <x:c r="E106" s="31" t="str">
        <x:v>institutional climate threat</x:v>
      </x:c>
      <x:c r="F106" s="31" t="str">
        <x:v>danger_threat</x:v>
      </x:c>
      <x:c r="G106" s="19" t="str">
        <x:v>D</x:v>
      </x:c>
      <x:c r="H106" s="19" t="str">
        <x:v>V2</x:v>
      </x:c>
      <x:c r="I106" s="19" t="str">
        <x:v>NOT_EXPOSED_IN_REPORT</x:v>
      </x:c>
      <x:c r="J106" s="31" t="str">
        <x:v>S0607-STERN</x:v>
      </x:c>
      <x:c r="K106" s="31" t="str">
        <x:v>RECONSTRUCTED_FROM_REPORT; Fear of Temperature_ Stratified Lexical Expansion, Voice Mapping, and Semantic-Relational Pre-Valida.pdf; p.10; project candidate FT-SEED-R1B-P-0607-12; original visible ID not available</x:v>
      </x:c>
      <x:c r="L106" s="31" t="str">
        <x:v>SUCCEEDED_REUSED_BASELINE</x:v>
      </x:c>
      <x:c r="M106" s="31" t="str">
        <x:v>serious global threat</x:v>
      </x:c>
      <x:c r="N106" s="31" t="str">
        <x:v>EXACT</x:v>
      </x:c>
      <x:c r="O106" s="19" t="str">
        <x:v>1946</x:v>
      </x:c>
      <x:c r="P106" s="19" t="str">
        <x:v>2022</x:v>
      </x:c>
      <x:c r="Q106" s="46" t="n">
        <x:v>2.3176307539785057e-9</x:v>
      </x:c>
      <x:c r="R106" s="46" t="n">
        <x:v>1.2957637740562689e-9</x:v>
      </x:c>
      <x:c r="S106" s="46" t="n">
        <x:v>1.16850794318335e-9</x:v>
      </x:c>
      <x:c r="T106" s="46" t="n">
        <x:v>2.3176307539785057e-9</x:v>
      </x:c>
      <x:c r="U106" s="31" t="str">
        <x:v>Candidate surface form is directly representable in the public Ngram interface. Complete 1842–2022 unsmoothed series reused from the audited quantitative-v0.1 baseline.</x:v>
      </x:c>
      <x:c r="V106" s="31" t="str">
        <x:v>NO_STANDALONE_HEADWORD</x:v>
      </x:c>
      <x:c r="W106" s="31" t="str">
        <x:v>Component lexical analysis plus anchor-source contextual meaning</x:v>
      </x:c>
      <x:c r="X106" s="31" t="str">
        <x:v>A threat, risk, harm, severity, or consequence sense in the documented source; it is not automatically an emotion.</x:v>
      </x:c>
      <x:c r="Y106" s="31" t="str">
        <x:v>Climate change framed as an institutional threat; the candidate is interpreted in its documented anchor and voice context.</x:v>
      </x:c>
      <x:c r="Z106" s="31" t="str">
        <x:v>STRONG</x:v>
      </x:c>
      <x:c r="AA106" s="19" t="str">
        <x:v>The surface form may realize multiple senses; candidate meaning remains anchored to the report-visible source context.</x:v>
      </x:c>
      <x:c r="AB106"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https://api.dictionaryapi.dev/api/v2/entries/en/serious%20global%20threat; https://websters1913.timcieplowski.com/word/threat/</x:v>
      </x:c>
      <x:c r="AC106" s="31" t="str">
        <x:v>INTERNET_ARCHIVE_METADATA_TEXT_ITEM_COUNT</x:v>
      </x:c>
      <x:c r="AD106" s="19" t="str">
        <x:v>"serious global threat" AND mediatype:texts</x:v>
      </x:c>
      <x:c r="AE106" s="31" t="str">
        <x:v>EXACT_PHRASE</x:v>
      </x:c>
      <x:c r="AF106" s="31" t="str">
        <x:v>COMPLETED_NONZERO</x:v>
      </x:c>
      <x:c r="AG106" s="25" t="n">
        <x:v>3</x:v>
      </x:c>
      <x:c r="AH106" s="25" t="n">
        <x:v>1</x:v>
      </x:c>
      <x:c r="AI106" s="19" t="str">
        <x:v>2026-08-26</x:v>
      </x:c>
      <x:c r="AJ106" s="31" t="str">
        <x:v>Metadata text-item count; not a full-text lexical frequency. Secondary metric: NOT_RUN_OPENALEX_DAILY_BUDGET_EXHAUSTED: shared provider response retained; no count fabricated.</x:v>
      </x:c>
      <x:c r="AK106" s="31" t="str">
        <x:v>FULLY_COVERED</x:v>
      </x:c>
      <x:c r="AL106" s="19" t="str">
        <x:v>PENDING_SOURCE_REVIEW</x:v>
      </x:c>
      <x:c r="AM106" s="20" t="str">
        <x:v>MEDIUM</x:v>
      </x:c>
    </x:row>
    <x:row r="107" ht="34" customHeight="1">
      <x:c r="A107" s="40" t="str">
        <x:v>FT-SEED-R1B-P-0607-13</x:v>
      </x:c>
      <x:c r="B107" s="19" t="str">
        <x:v>2006–2007</x:v>
      </x:c>
      <x:c r="C107" s="25" t="n">
        <x:v>13</x:v>
      </x:c>
      <x:c r="D107" s="31" t="str">
        <x:v>urgent global response</x:v>
      </x:c>
      <x:c r="E107" s="31" t="str">
        <x:v>generic damage</x:v>
      </x:c>
      <x:c r="F107" s="31" t="str">
        <x:v>harm_loss_consequences</x:v>
      </x:c>
      <x:c r="G107" s="19" t="str">
        <x:v>D</x:v>
      </x:c>
      <x:c r="H107" s="19" t="str">
        <x:v>V2</x:v>
      </x:c>
      <x:c r="I107" s="19" t="str">
        <x:v>NOT_EXPOSED_IN_REPORT</x:v>
      </x:c>
      <x:c r="J107" s="31" t="str">
        <x:v>S0607-STERN</x:v>
      </x:c>
      <x:c r="K107" s="31" t="str">
        <x:v>RECONSTRUCTED_FROM_REPORT; Fear of Temperature_ Stratified Lexical Expansion, Voice Mapping, and Semantic-Relational Pre-Valida.pdf; p.10; project candidate FT-SEED-R1B-P-0607-13; original visible ID not available</x:v>
      </x:c>
      <x:c r="L107" s="31" t="str">
        <x:v>SUCCEEDED_REUSED_BASELINE</x:v>
      </x:c>
      <x:c r="M107" s="31" t="str">
        <x:v>urgent global response</x:v>
      </x:c>
      <x:c r="N107" s="31" t="str">
        <x:v>EXACT</x:v>
      </x:c>
      <x:c r="O107" s="19" t="str">
        <x:v>1946</x:v>
      </x:c>
      <x:c r="P107" s="19" t="str">
        <x:v>2007</x:v>
      </x:c>
      <x:c r="Q107" s="46" t="n">
        <x:v>1.6521017887072276e-9</x:v>
      </x:c>
      <x:c r="R107" s="46" t="n">
        <x:v>1.1480850992118263e-9</x:v>
      </x:c>
      <x:c r="S107" s="46" t="n">
        <x:v>9.44838009914184e-10</x:v>
      </x:c>
      <x:c r="T107" s="46" t="n">
        <x:v>3.7838870925455126e-10</x:v>
      </x:c>
      <x:c r="U107" s="31" t="str">
        <x:v>Candidate surface form is directly representable in the public Ngram interface. Complete 1842–2022 unsmoothed series reused from the audited quantitative-v0.1 baseline.</x:v>
      </x:c>
      <x:c r="V107" s="31" t="str">
        <x:v>NO_STANDALONE_HEADWORD</x:v>
      </x:c>
      <x:c r="W107" s="31" t="str">
        <x:v>Component lexical analysis plus anchor-source contextual meaning</x:v>
      </x:c>
      <x:c r="X107" s="31" t="str">
        <x:v>A threat, risk, harm, severity, or consequence sense in the documented source; it is not automatically an emotion.</x:v>
      </x:c>
      <x:c r="Y107" s="31" t="str">
        <x:v>Generic material, ecological, or social damage; the candidate is interpreted in its documented anchor and voice context.</x:v>
      </x:c>
      <x:c r="Z107" s="31" t="str">
        <x:v>STRONG</x:v>
      </x:c>
      <x:c r="AA107" s="19" t="str">
        <x:v>The surface form may realize multiple senses; candidate meaning remains anchored to the report-visible source context.</x:v>
      </x:c>
      <x:c r="AB107" s="31" t="str">
        <x:v>Secondary: Component headword checked: response.;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https://api.dictionaryapi.dev/api/v2/entries/en/urgent%20global%20response; https://websters1913.timcieplowski.com/word/response/</x:v>
      </x:c>
      <x:c r="AC107" s="31" t="str">
        <x:v>INTERNET_ARCHIVE_METADATA_TEXT_ITEM_COUNT</x:v>
      </x:c>
      <x:c r="AD107" s="19" t="str">
        <x:v>"urgent global response" AND mediatype:texts</x:v>
      </x:c>
      <x:c r="AE107" s="31" t="str">
        <x:v>EXACT_PHRASE</x:v>
      </x:c>
      <x:c r="AF107" s="31" t="str">
        <x:v>COMPLETED_ZERO</x:v>
      </x:c>
      <x:c r="AG107" s="25" t="n">
        <x:v>0</x:v>
      </x:c>
      <x:c r="AH107" s="25" t="n">
        <x:v>0</x:v>
      </x:c>
      <x:c r="AI107" s="19" t="str">
        <x:v>2026-08-26</x:v>
      </x:c>
      <x:c r="AJ107" s="31" t="str">
        <x:v>Metadata text-item count; not a full-text lexical frequency. Secondary metric: NOT_RUN_OPENALEX_DAILY_BUDGET_EXHAUSTED: shared provider response retained; no count fabricated.</x:v>
      </x:c>
      <x:c r="AK107" s="31" t="str">
        <x:v>FULLY_COVERED</x:v>
      </x:c>
      <x:c r="AL107" s="19" t="str">
        <x:v>PENDING_SOURCE_REVIEW</x:v>
      </x:c>
      <x:c r="AM107" s="20" t="str">
        <x:v>MEDIUM</x:v>
      </x:c>
    </x:row>
    <x:row r="108" ht="34" customHeight="1">
      <x:c r="A108" s="40" t="str">
        <x:v>FT-SEED-R1B-P-0607-14</x:v>
      </x:c>
      <x:c r="B108" s="19" t="str">
        <x:v>2006–2007</x:v>
      </x:c>
      <x:c r="C108" s="25" t="n">
        <x:v>14</x:v>
      </x:c>
      <x:c r="D108" s="31" t="str">
        <x:v>costs and risks of climate change</x:v>
      </x:c>
      <x:c r="E108" s="31" t="str">
        <x:v>modern climate change</x:v>
      </x:c>
      <x:c r="F108" s="31" t="str">
        <x:v>climate</x:v>
      </x:c>
      <x:c r="G108" s="19" t="str">
        <x:v>D</x:v>
      </x:c>
      <x:c r="H108" s="19" t="str">
        <x:v>V2</x:v>
      </x:c>
      <x:c r="I108" s="19" t="str">
        <x:v>NOT_EXPOSED_IN_REPORT</x:v>
      </x:c>
      <x:c r="J108" s="31" t="str">
        <x:v>S0607-STERN</x:v>
      </x:c>
      <x:c r="K108" s="31" t="str">
        <x:v>RECONSTRUCTED_FROM_REPORT; Fear of Temperature_ Stratified Lexical Expansion, Voice Mapping, and Semantic-Relational Pre-Valida.pdf; p.10; project candidate FT-SEED-R1B-P-0607-14; original visible ID not available</x:v>
      </x:c>
      <x:c r="L108" s="31" t="str">
        <x:v>SUCCEEDED_REUSED_BASELINE</x:v>
      </x:c>
      <x:c r="M108" s="31" t="str">
        <x:v>costs and risks of climate change</x:v>
      </x:c>
      <x:c r="N108" s="31" t="str">
        <x:v>EXACT</x:v>
      </x:c>
      <x:c r="O108" s="19" t="str">
        <x:v>1986</x:v>
      </x:c>
      <x:c r="P108" s="19" t="str">
        <x:v>2009</x:v>
      </x:c>
      <x:c r="Q108" s="46" t="n">
        <x:v>2.4810227206018e-9</x:v>
      </x:c>
      <x:c r="R108" s="46" t="n">
        <x:v>1.2008179450795353e-9</x:v>
      </x:c>
      <x:c r="S108" s="46" t="n">
        <x:v>1.2094392848327473e-9</x:v>
      </x:c>
      <x:c r="T108" s="46" t="n">
        <x:v>8.137091001003682e-10</x:v>
      </x:c>
      <x:c r="U108" s="31" t="str">
        <x:v>Candidate surface form is directly representable in the public Ngram interface. Complete 1842–2022 unsmoothed series reused from the audited quantitative-v0.1 baseline.</x:v>
      </x:c>
      <x:c r="V108" s="31" t="str">
        <x:v>NO_STANDALONE_HEADWORD</x:v>
      </x:c>
      <x:c r="W108" s="31" t="str">
        <x:v>Component lexical analysis plus anchor-source contextual meaning</x:v>
      </x:c>
      <x:c r="X108" s="31" t="str">
        <x:v>A threat, risk, harm, severity, or consequence sense in the documented source; it is not automatically an emotion.</x:v>
      </x:c>
      <x:c r="Y108" s="31" t="str">
        <x:v>Modern climate change as an anthropogenic scientific, public, or governance problem; the candidate is interpreted in its documented anchor and voice context.</x:v>
      </x:c>
      <x:c r="Z108" s="31" t="str">
        <x:v>STRONG</x:v>
      </x:c>
      <x:c r="AA108" s="19" t="str">
        <x:v>The surface form may realize multiple senses; candidate meaning remains anchored to the report-visible source context.</x:v>
      </x:c>
      <x:c r="AB108"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https://api.dictionaryapi.dev/api/v2/entries/en/costs%20and%20risks%20of%20climate%20change; https://websters1913.timcieplowski.com/word/change/</x:v>
      </x:c>
      <x:c r="AC108" s="31" t="str">
        <x:v>INTERNET_ARCHIVE_METADATA_TEXT_ITEM_COUNT</x:v>
      </x:c>
      <x:c r="AD108" s="19" t="str">
        <x:v>"costs and risks of climate change" AND mediatype:texts</x:v>
      </x:c>
      <x:c r="AE108" s="31" t="str">
        <x:v>EXACT_PHRASE</x:v>
      </x:c>
      <x:c r="AF108" s="31" t="str">
        <x:v>COMPLETED_ZERO</x:v>
      </x:c>
      <x:c r="AG108" s="25" t="n">
        <x:v>0</x:v>
      </x:c>
      <x:c r="AH108" s="25" t="n">
        <x:v>0</x:v>
      </x:c>
      <x:c r="AI108" s="19" t="str">
        <x:v>2026-08-26</x:v>
      </x:c>
      <x:c r="AJ108"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https://openalex.org/pricing","retryAfter":62990,"costUsd":0.001,"daily</x:v>
      </x:c>
      <x:c r="AK108" s="31" t="str">
        <x:v>FULLY_COVERED</x:v>
      </x:c>
      <x:c r="AL108" s="19" t="str">
        <x:v>PENDING_SOURCE_REVIEW</x:v>
      </x:c>
      <x:c r="AM108" s="20" t="str">
        <x:v>MEDIUM</x:v>
      </x:c>
    </x:row>
    <x:row r="109" ht="34" customHeight="1">
      <x:c r="A109" s="40" t="str">
        <x:v>FT-SEED-R1B-P-0607-15</x:v>
      </x:c>
      <x:c r="B109" s="19" t="str">
        <x:v>2006–2007</x:v>
      </x:c>
      <x:c r="C109" s="25" t="n">
        <x:v>15</x:v>
      </x:c>
      <x:c r="D109" s="31" t="str">
        <x:v>impacts of climate change</x:v>
      </x:c>
      <x:c r="E109" s="31" t="str">
        <x:v>modern climate change</x:v>
      </x:c>
      <x:c r="F109" s="31" t="str">
        <x:v>climate</x:v>
      </x:c>
      <x:c r="G109" s="19" t="str">
        <x:v>D</x:v>
      </x:c>
      <x:c r="H109" s="19" t="str">
        <x:v>V2</x:v>
      </x:c>
      <x:c r="I109" s="19" t="str">
        <x:v>NOT_EXPOSED_IN_REPORT</x:v>
      </x:c>
      <x:c r="J109" s="31" t="str">
        <x:v>S0607-STERN</x:v>
      </x:c>
      <x:c r="K109" s="31" t="str">
        <x:v>RECONSTRUCTED_FROM_REPORT; Fear of Temperature_ Stratified Lexical Expansion, Voice Mapping, and Semantic-Relational Pre-Valida.pdf; p.10; project candidate FT-SEED-R1B-P-0607-15; original visible ID not available</x:v>
      </x:c>
      <x:c r="L109" s="31" t="str">
        <x:v>SUCCEEDED_REUSED_BASELINE</x:v>
      </x:c>
      <x:c r="M109" s="31" t="str">
        <x:v>impacts of climate change</x:v>
      </x:c>
      <x:c r="N109" s="31" t="str">
        <x:v>EXACT</x:v>
      </x:c>
      <x:c r="O109" s="19" t="str">
        <x:v>1881</x:v>
      </x:c>
      <x:c r="P109" s="19" t="str">
        <x:v>2022</x:v>
      </x:c>
      <x:c r="Q109" s="46" t="n">
        <x:v>7.144630615740777e-7</x:v>
      </x:c>
      <x:c r="R109" s="46" t="n">
        <x:v>2.670266320836667e-7</x:v>
      </x:c>
      <x:c r="S109" s="46" t="n">
        <x:v>2.8205449021170836e-7</x:v>
      </x:c>
      <x:c r="T109" s="46" t="n">
        <x:v>7.144630615740777e-7</x:v>
      </x:c>
      <x:c r="U109" s="31" t="str">
        <x:v>Candidate surface form is directly representable in the public Ngram interface. Complete 1842–2022 unsmoothed series reused from the audited quantitative-v0.1 baseline.</x:v>
      </x:c>
      <x:c r="V109" s="31" t="str">
        <x:v>NO_STANDALONE_HEADWORD</x:v>
      </x:c>
      <x:c r="W109" s="31" t="str">
        <x:v>Component lexical analysis plus anchor-source contextual meaning</x:v>
      </x:c>
      <x:c r="X109" s="31" t="str">
        <x:v>A threat, risk, harm, severity, or consequence sense in the documented source; it is not automatically an emotion.</x:v>
      </x:c>
      <x:c r="Y109" s="31" t="str">
        <x:v>Modern climate change as an anthropogenic scientific, public, or governance problem; the candidate is interpreted in its documented anchor and voice context.</x:v>
      </x:c>
      <x:c r="Z109" s="31" t="str">
        <x:v>STRONG</x:v>
      </x:c>
      <x:c r="AA109" s="19" t="str">
        <x:v>The surface form may realize multiple senses; candidate meaning remains anchored to the report-visible source context.</x:v>
      </x:c>
      <x:c r="AB109"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https://api.dictionaryapi.dev/api/v2/entries/en/impacts%20of%20climate%20change; https://websters1913.timcieplowski.com/word/change/</x:v>
      </x:c>
      <x:c r="AC109" s="31" t="str">
        <x:v>INTERNET_ARCHIVE_METADATA_TEXT_ITEM_COUNT</x:v>
      </x:c>
      <x:c r="AD109" s="19" t="str">
        <x:v>"impacts of climate change" AND mediatype:texts</x:v>
      </x:c>
      <x:c r="AE109" s="31" t="str">
        <x:v>EXACT_PHRASE</x:v>
      </x:c>
      <x:c r="AF109" s="31" t="str">
        <x:v>COMPLETED_NONZERO</x:v>
      </x:c>
      <x:c r="AG109" s="25" t="n">
        <x:v>656</x:v>
      </x:c>
      <x:c r="AH109" s="25" t="n">
        <x:v>33</x:v>
      </x:c>
      <x:c r="AI109" s="19" t="str">
        <x:v>2026-08-26</x:v>
      </x:c>
      <x:c r="AJ109" s="31" t="str">
        <x:v>Metadata text-item count; not a full-text lexical frequency. Secondary metric: NOT_RUN_OPENALEX_DAILY_BUDGET_EXHAUSTED: shared provider response retained; no count fabricated.</x:v>
      </x:c>
      <x:c r="AK109" s="31" t="str">
        <x:v>FULLY_COVERED</x:v>
      </x:c>
      <x:c r="AL109" s="19" t="str">
        <x:v>PENDING_SOURCE_REVIEW</x:v>
      </x:c>
      <x:c r="AM109" s="20" t="str">
        <x:v>MEDIUM</x:v>
      </x:c>
    </x:row>
    <x:row r="110" ht="34" customHeight="1">
      <x:c r="A110" s="40" t="str">
        <x:v>FT-SEED-R1B-P-0607-16</x:v>
      </x:c>
      <x:c r="B110" s="19" t="str">
        <x:v>2006–2007</x:v>
      </x:c>
      <x:c r="C110" s="25" t="n">
        <x:v>16</x:v>
      </x:c>
      <x:c r="D110" s="31" t="str">
        <x:v>damage</x:v>
      </x:c>
      <x:c r="E110" s="31" t="str">
        <x:v>generic damage</x:v>
      </x:c>
      <x:c r="F110" s="31" t="str">
        <x:v>harm_loss_consequences</x:v>
      </x:c>
      <x:c r="G110" s="19" t="str">
        <x:v>D</x:v>
      </x:c>
      <x:c r="H110" s="19" t="str">
        <x:v>V2</x:v>
      </x:c>
      <x:c r="I110" s="19" t="str">
        <x:v>NOT_EXPOSED_IN_REPORT</x:v>
      </x:c>
      <x:c r="J110" s="31" t="str">
        <x:v>S0607-STERN</x:v>
      </x:c>
      <x:c r="K110" s="31" t="str">
        <x:v>RECONSTRUCTED_FROM_REPORT; Fear of Temperature_ Stratified Lexical Expansion, Voice Mapping, and Semantic-Relational Pre-Valida.pdf; p.10; project candidate FT-SEED-R1B-P-0607-16; original visible ID not available</x:v>
      </x:c>
      <x:c r="L110" s="31" t="str">
        <x:v>SUCCEEDED_REUSED_BASELINE</x:v>
      </x:c>
      <x:c r="M110" s="31" t="str">
        <x:v>damage</x:v>
      </x:c>
      <x:c r="N110" s="31" t="str">
        <x:v>EXACT</x:v>
      </x:c>
      <x:c r="O110" s="19" t="str">
        <x:v>1842</x:v>
      </x:c>
      <x:c r="P110" s="19" t="str">
        <x:v>1986</x:v>
      </x:c>
      <x:c r="Q110" s="46" t="n">
        <x:v>0.000057598560955232636</x:v>
      </x:c>
      <x:c r="R110" s="46" t="n">
        <x:v>0.00004829082256977389</x:v>
      </x:c>
      <x:c r="S110" s="46" t="n">
        <x:v>0.00004876599097426628</x:v>
      </x:c>
      <x:c r="T110" s="46" t="n">
        <x:v>0.00004813777670335459</x:v>
      </x:c>
      <x:c r="U110" s="31" t="str">
        <x:v>Candidate surface form is directly representable in the public Ngram interface. Complete 1842–2022 unsmoothed series reused from the audited quantitative-v0.1 baseline.</x:v>
      </x:c>
      <x:c r="V110" s="31" t="str">
        <x:v>DIRECT_HEADWORD</x:v>
      </x:c>
      <x:c r="W110" s="31" t="str">
        <x:v>Webster's Revised Unabridged Dictionary (1913 public-domain headword index)</x:v>
      </x:c>
      <x:c r="X110" s="31" t="str">
        <x:v>A threat, risk, harm, severity, or consequence sense in the documented source; it is not automatically an emotion.</x:v>
      </x:c>
      <x:c r="Y110" s="31" t="str">
        <x:v>Generic material, ecological, or social damage; the candidate is interpreted in its documented anchor and voice context.</x:v>
      </x:c>
      <x:c r="Z110" s="31" t="str">
        <x:v>STRONG</x:v>
      </x:c>
      <x:c r="AA110" s="19" t="str">
        <x:v>The surface form may realize multiple senses; candidate meaning remains anchored to the report-visible source context.</x:v>
      </x:c>
      <x:c r="AB110" s="31" t="str">
        <x:v>Secondary: Component headword checked: damage.; historical: Anchor-period research source/context; Webster 1913 stable component URL recorded but automated page retrieval was unavailable; source: https://websters1913.timcieplowski.com/word/damage/; https://api.dictionaryapi.dev/api/v2/entries/en/damage</x:v>
      </x:c>
      <x:c r="AC110" s="31" t="str">
        <x:v>INTERNET_ARCHIVE_METADATA_TEXT_ITEM_COUNT</x:v>
      </x:c>
      <x:c r="AD110" s="19" t="str">
        <x:v>"damage" AND mediatype:texts</x:v>
      </x:c>
      <x:c r="AE110" s="31" t="str">
        <x:v>EXACT_PHRASE</x:v>
      </x:c>
      <x:c r="AF110" s="31" t="str">
        <x:v>COMPLETED_NONZERO</x:v>
      </x:c>
      <x:c r="AG110" s="25" t="n">
        <x:v>71319</x:v>
      </x:c>
      <x:c r="AH110" s="25" t="n">
        <x:v>3470</x:v>
      </x:c>
      <x:c r="AI110" s="19" t="str">
        <x:v>2026-08-26</x:v>
      </x:c>
      <x:c r="AJ110"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https://openalex.org/pricing","retryAfter":62943,"costUsd":0.001,"daily</x:v>
      </x:c>
      <x:c r="AK110" s="31" t="str">
        <x:v>FULLY_COVERED</x:v>
      </x:c>
      <x:c r="AL110" s="19" t="str">
        <x:v>PENDING_SOURCE_REVIEW</x:v>
      </x:c>
      <x:c r="AM110" s="20" t="str">
        <x:v>MEDIUM</x:v>
      </x:c>
    </x:row>
    <x:row r="111" ht="34" customHeight="1">
      <x:c r="A111" s="40" t="str">
        <x:v>FT-SEED-R1B-P-0607-17</x:v>
      </x:c>
      <x:c r="B111" s="19" t="str">
        <x:v>2006–2007</x:v>
      </x:c>
      <x:c r="C111" s="25" t="n">
        <x:v>17</x:v>
      </x:c>
      <x:c r="D111" s="31" t="str">
        <x:v>hunger</x:v>
      </x:c>
      <x:c r="E111" s="31" t="str">
        <x:v>generic damage</x:v>
      </x:c>
      <x:c r="F111" s="31" t="str">
        <x:v>harm_loss_consequences</x:v>
      </x:c>
      <x:c r="G111" s="19" t="str">
        <x:v>D</x:v>
      </x:c>
      <x:c r="H111" s="19" t="str">
        <x:v>V2</x:v>
      </x:c>
      <x:c r="I111" s="19" t="str">
        <x:v>NOT_EXPOSED_IN_REPORT</x:v>
      </x:c>
      <x:c r="J111" s="31" t="str">
        <x:v>S0607-STERN</x:v>
      </x:c>
      <x:c r="K111" s="31" t="str">
        <x:v>RECONSTRUCTED_FROM_REPORT; Fear of Temperature_ Stratified Lexical Expansion, Voice Mapping, and Semantic-Relational Pre-Valida.pdf; p.10; project candidate FT-SEED-R1B-P-0607-17; original visible ID not available</x:v>
      </x:c>
      <x:c r="L111" s="31" t="str">
        <x:v>SUCCEEDED_REUSED_BASELINE</x:v>
      </x:c>
      <x:c r="M111" s="31" t="str">
        <x:v>hunger</x:v>
      </x:c>
      <x:c r="N111" s="31" t="str">
        <x:v>EXACT</x:v>
      </x:c>
      <x:c r="O111" s="19" t="str">
        <x:v>1842</x:v>
      </x:c>
      <x:c r="P111" s="19" t="str">
        <x:v>2015</x:v>
      </x:c>
      <x:c r="Q111" s="46" t="n">
        <x:v>0.000011913927409068492</x:v>
      </x:c>
      <x:c r="R111" s="46" t="n">
        <x:v>0.000007730505573771279</x:v>
      </x:c>
      <x:c r="S111" s="46" t="n">
        <x:v>0.00000781596456063318</x:v>
      </x:c>
      <x:c r="T111" s="46" t="n">
        <x:v>0.000011471040437527336</x:v>
      </x:c>
      <x:c r="U111" s="31" t="str">
        <x:v>Candidate surface form is directly representable in the public Ngram interface. Complete 1842–2022 unsmoothed series reused from the audited quantitative-v0.1 baseline.</x:v>
      </x:c>
      <x:c r="V111" s="31" t="str">
        <x:v>DIRECT_HEADWORD</x:v>
      </x:c>
      <x:c r="W111" s="31" t="str">
        <x:v>Webster's Revised Unabridged Dictionary (1913 public-domain headword index)</x:v>
      </x:c>
      <x:c r="X111" s="31" t="str">
        <x:v>A threat, risk, harm, severity, or consequence sense in the documented source; it is not automatically an emotion.</x:v>
      </x:c>
      <x:c r="Y111" s="31" t="str">
        <x:v>Generic material, ecological, or social damage; the candidate is interpreted in its documented anchor and voice context.</x:v>
      </x:c>
      <x:c r="Z111" s="31" t="str">
        <x:v>STRONG</x:v>
      </x:c>
      <x:c r="AA111" s="19" t="str">
        <x:v>The surface form may realize multiple senses; candidate meaning remains anchored to the report-visible source context.</x:v>
      </x:c>
      <x:c r="AB111" s="31" t="str">
        <x:v>Secondary: Component headword checked: hunger.; historical: Anchor-period research source/context; Webster 1913 stable component URL recorded but automated page retrieval was unavailable; source: https://websters1913.timcieplowski.com/word/hunger/; https://api.dictionaryapi.dev/api/v2/entries/en/hunger</x:v>
      </x:c>
      <x:c r="AC111" s="31" t="str">
        <x:v>INTERNET_ARCHIVE_METADATA_TEXT_ITEM_COUNT</x:v>
      </x:c>
      <x:c r="AD111" s="19" t="str">
        <x:v>"hunger" AND mediatype:texts</x:v>
      </x:c>
      <x:c r="AE111" s="31" t="str">
        <x:v>EXACT_PHRASE</x:v>
      </x:c>
      <x:c r="AF111" s="31" t="str">
        <x:v>COMPLETED_NONZERO</x:v>
      </x:c>
      <x:c r="AG111" s="25" t="n">
        <x:v>8913</x:v>
      </x:c>
      <x:c r="AH111" s="25" t="n">
        <x:v>544</x:v>
      </x:c>
      <x:c r="AI111" s="19" t="str">
        <x:v>2026-08-26</x:v>
      </x:c>
      <x:c r="AJ111" s="31" t="str">
        <x:v>Metadata text-item count; not a full-text lexical frequency. Secondary metric: NOT_RUN_OPENALEX_DAILY_BUDGET_EXHAUSTED: shared provider response retained; no count fabricated.</x:v>
      </x:c>
      <x:c r="AK111" s="31" t="str">
        <x:v>FULLY_COVERED</x:v>
      </x:c>
      <x:c r="AL111" s="19" t="str">
        <x:v>PENDING_SOURCE_REVIEW</x:v>
      </x:c>
      <x:c r="AM111" s="20" t="str">
        <x:v>MEDIUM</x:v>
      </x:c>
    </x:row>
    <x:row r="112" ht="34" customHeight="1">
      <x:c r="A112" s="40" t="str">
        <x:v>FT-SEED-R1B-P-0607-18</x:v>
      </x:c>
      <x:c r="B112" s="19" t="str">
        <x:v>2006–2007</x:v>
      </x:c>
      <x:c r="C112" s="25" t="n">
        <x:v>18</x:v>
      </x:c>
      <x:c r="D112" s="31" t="str">
        <x:v>water shortages</x:v>
      </x:c>
      <x:c r="E112" s="31" t="str">
        <x:v>generic damage</x:v>
      </x:c>
      <x:c r="F112" s="31" t="str">
        <x:v>harm_loss_consequences</x:v>
      </x:c>
      <x:c r="G112" s="19" t="str">
        <x:v>D</x:v>
      </x:c>
      <x:c r="H112" s="19" t="str">
        <x:v>V2</x:v>
      </x:c>
      <x:c r="I112" s="19" t="str">
        <x:v>NOT_EXPOSED_IN_REPORT</x:v>
      </x:c>
      <x:c r="J112" s="31" t="str">
        <x:v>S0607-STERN</x:v>
      </x:c>
      <x:c r="K112" s="31" t="str">
        <x:v>RECONSTRUCTED_FROM_REPORT; Fear of Temperature_ Stratified Lexical Expansion, Voice Mapping, and Semantic-Relational Pre-Valida.pdf; p.10; project candidate FT-SEED-R1B-P-0607-18; original visible ID not available</x:v>
      </x:c>
      <x:c r="L112" s="31" t="str">
        <x:v>SUCCEEDED_REUSED_BASELINE</x:v>
      </x:c>
      <x:c r="M112" s="31" t="str">
        <x:v>water shortages</x:v>
      </x:c>
      <x:c r="N112" s="31" t="str">
        <x:v>EXACT</x:v>
      </x:c>
      <x:c r="O112" s="19" t="str">
        <x:v>1843</x:v>
      </x:c>
      <x:c r="P112" s="19" t="str">
        <x:v>2009</x:v>
      </x:c>
      <x:c r="Q112" s="46" t="n">
        <x:v>2.6262098024032454e-7</x:v>
      </x:c>
      <x:c r="R112" s="46" t="n">
        <x:v>2.0904360503726238e-7</x:v>
      </x:c>
      <x:c r="S112" s="46" t="n">
        <x:v>2.1109862891055542e-7</x:v>
      </x:c>
      <x:c r="T112" s="46" t="n">
        <x:v>1.7408386068784587e-7</x:v>
      </x:c>
      <x:c r="U112" s="31" t="str">
        <x:v>Candidate surface form is directly representable in the public Ngram interface. Complete 1842–2022 unsmoothed series reused from the audited quantitative-v0.1 baseline.</x:v>
      </x:c>
      <x:c r="V112" s="31" t="str">
        <x:v>NO_STANDALONE_HEADWORD</x:v>
      </x:c>
      <x:c r="W112" s="31" t="str">
        <x:v>Component lexical analysis plus anchor-source contextual meaning</x:v>
      </x:c>
      <x:c r="X112" s="31" t="str">
        <x:v>A threat, risk, harm, severity, or consequence sense in the documented source; it is not automatically an emotion.</x:v>
      </x:c>
      <x:c r="Y112" s="31" t="str">
        <x:v>Generic material, ecological, or social damage; the candidate is interpreted in its documented anchor and voice context.</x:v>
      </x:c>
      <x:c r="Z112" s="31" t="str">
        <x:v>STRONG</x:v>
      </x:c>
      <x:c r="AA112" s="19" t="str">
        <x:v>The surface form may realize multiple senses; candidate meaning remains anchored to the report-visible source context.</x:v>
      </x:c>
      <x:c r="AB112" s="31" t="str">
        <x:v>Secondary: Component headword checked: shortages.;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https://api.dictionaryapi.dev/api/v2/entries/en/water%20shortages; https://websters1913.timcieplowski.com/word/shortages/</x:v>
      </x:c>
      <x:c r="AC112" s="31" t="str">
        <x:v>INTERNET_ARCHIVE_METADATA_TEXT_ITEM_COUNT</x:v>
      </x:c>
      <x:c r="AD112" s="19" t="str">
        <x:v>"water shortages" AND mediatype:texts</x:v>
      </x:c>
      <x:c r="AE112" s="31" t="str">
        <x:v>EXACT_PHRASE</x:v>
      </x:c>
      <x:c r="AF112" s="31" t="str">
        <x:v>COMPLETED_NONZERO</x:v>
      </x:c>
      <x:c r="AG112" s="25" t="n">
        <x:v>223</x:v>
      </x:c>
      <x:c r="AH112" s="25" t="n">
        <x:v>10</x:v>
      </x:c>
      <x:c r="AI112" s="19" t="str">
        <x:v>2026-08-26</x:v>
      </x:c>
      <x:c r="AJ112" s="31" t="str">
        <x:v>Metadata text-item count; not a full-text lexical frequency. Secondary metric: NOT_RUN_OPENALEX_DAILY_BUDGET_EXHAUSTED: shared provider response retained; no count fabricated.</x:v>
      </x:c>
      <x:c r="AK112" s="31" t="str">
        <x:v>FULLY_COVERED</x:v>
      </x:c>
      <x:c r="AL112" s="19" t="str">
        <x:v>PENDING_SOURCE_REVIEW</x:v>
      </x:c>
      <x:c r="AM112" s="20" t="str">
        <x:v>MEDIUM</x:v>
      </x:c>
    </x:row>
    <x:row r="113" ht="34" customHeight="1">
      <x:c r="A113" s="40" t="str">
        <x:v>FT-SEED-R1B-P-0607-19</x:v>
      </x:c>
      <x:c r="B113" s="19" t="str">
        <x:v>2006–2007</x:v>
      </x:c>
      <x:c r="C113" s="25" t="n">
        <x:v>19</x:v>
      </x:c>
      <x:c r="D113" s="31" t="str">
        <x:v>coastal flooding</x:v>
      </x:c>
      <x:c r="E113" s="31" t="str">
        <x:v>generic damage</x:v>
      </x:c>
      <x:c r="F113" s="31" t="str">
        <x:v>harm_loss_consequences</x:v>
      </x:c>
      <x:c r="G113" s="19" t="str">
        <x:v>D</x:v>
      </x:c>
      <x:c r="H113" s="19" t="str">
        <x:v>V2</x:v>
      </x:c>
      <x:c r="I113" s="19" t="str">
        <x:v>NOT_EXPOSED_IN_REPORT</x:v>
      </x:c>
      <x:c r="J113" s="31" t="str">
        <x:v>S0607-STERN</x:v>
      </x:c>
      <x:c r="K113" s="31" t="str">
        <x:v>RECONSTRUCTED_FROM_REPORT; Fear of Temperature_ Stratified Lexical Expansion, Voice Mapping, and Semantic-Relational Pre-Valida.pdf; p.10; project candidate FT-SEED-R1B-P-0607-19; original visible ID not available</x:v>
      </x:c>
      <x:c r="L113" s="31" t="str">
        <x:v>SUCCEEDED_REUSED_BASELINE</x:v>
      </x:c>
      <x:c r="M113" s="31" t="str">
        <x:v>coastal flooding</x:v>
      </x:c>
      <x:c r="N113" s="31" t="str">
        <x:v>EXACT</x:v>
      </x:c>
      <x:c r="O113" s="19" t="str">
        <x:v>1843</x:v>
      </x:c>
      <x:c r="P113" s="19" t="str">
        <x:v>2022</x:v>
      </x:c>
      <x:c r="Q113" s="46" t="n">
        <x:v>1.0343279566171759e-7</x:v>
      </x:c>
      <x:c r="R113" s="46" t="n">
        <x:v>4.927007213849366e-8</x:v>
      </x:c>
      <x:c r="S113" s="46" t="n">
        <x:v>4.964529571032522e-8</x:v>
      </x:c>
      <x:c r="T113" s="46" t="n">
        <x:v>1.0343279566171759e-7</x:v>
      </x:c>
      <x:c r="U113" s="31" t="str">
        <x:v>Candidate surface form is directly representable in the public Ngram interface. Complete 1842–2022 unsmoothed series reused from the audited quantitative-v0.1 baseline.</x:v>
      </x:c>
      <x:c r="V113" s="31" t="str">
        <x:v>NO_STANDALONE_HEADWORD</x:v>
      </x:c>
      <x:c r="W113" s="31" t="str">
        <x:v>Component lexical analysis plus anchor-source contextual meaning</x:v>
      </x:c>
      <x:c r="X113" s="31" t="str">
        <x:v>A threat, risk, harm, severity, or consequence sense in the documented source; it is not automatically an emotion.</x:v>
      </x:c>
      <x:c r="Y113" s="31" t="str">
        <x:v>Generic material, ecological, or social damage; the candidate is interpreted in its documented anchor and voice context.</x:v>
      </x:c>
      <x:c r="Z113" s="31" t="str">
        <x:v>STRONG</x:v>
      </x:c>
      <x:c r="AA113" s="19" t="str">
        <x:v>The surface form may realize multiple senses; candidate meaning remains anchored to the report-visible source context.</x:v>
      </x:c>
      <x:c r="AB113" s="31" t="str">
        <x:v>Secondary: Component headword checked: flooding.;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https://api.dictionaryapi.dev/api/v2/entries/en/coastal%20flooding; https://websters1913.timcieplowski.com/word/flooding/</x:v>
      </x:c>
      <x:c r="AC113" s="31" t="str">
        <x:v>INTERNET_ARCHIVE_METADATA_TEXT_ITEM_COUNT</x:v>
      </x:c>
      <x:c r="AD113" s="19" t="str">
        <x:v>"coastal flooding" AND mediatype:texts</x:v>
      </x:c>
      <x:c r="AE113" s="31" t="str">
        <x:v>EXACT_PHRASE</x:v>
      </x:c>
      <x:c r="AF113" s="31" t="str">
        <x:v>COMPLETED_NONZERO</x:v>
      </x:c>
      <x:c r="AG113" s="25" t="n">
        <x:v>87</x:v>
      </x:c>
      <x:c r="AH113" s="25" t="n">
        <x:v>4</x:v>
      </x:c>
      <x:c r="AI113" s="19" t="str">
        <x:v>2026-08-26</x:v>
      </x:c>
      <x:c r="AJ113" s="31" t="str">
        <x:v>Metadata text-item count; not a full-text lexical frequency. Secondary metric: Scholarly work discoverability count over OpenAlex search fields; not a corpus word frequency.</x:v>
      </x:c>
      <x:c r="AK113" s="31" t="str">
        <x:v>FULLY_COVERED</x:v>
      </x:c>
      <x:c r="AL113" s="19" t="str">
        <x:v>PENDING_SOURCE_REVIEW</x:v>
      </x:c>
      <x:c r="AM113" s="20" t="str">
        <x:v>MEDIUM</x:v>
      </x:c>
    </x:row>
    <x:row r="114" ht="34" customHeight="1">
      <x:c r="A114" s="40" t="str">
        <x:v>FT-SEED-R1B-P-0607-20</x:v>
      </x:c>
      <x:c r="B114" s="19" t="str">
        <x:v>2006–2007</x:v>
      </x:c>
      <x:c r="C114" s="25" t="n">
        <x:v>20</x:v>
      </x:c>
      <x:c r="D114" s="31" t="str">
        <x:v>worst impacts</x:v>
      </x:c>
      <x:c r="E114" s="31" t="str">
        <x:v>generic damage</x:v>
      </x:c>
      <x:c r="F114" s="31" t="str">
        <x:v>harm_loss_consequences</x:v>
      </x:c>
      <x:c r="G114" s="19" t="str">
        <x:v>D</x:v>
      </x:c>
      <x:c r="H114" s="19" t="str">
        <x:v>V2</x:v>
      </x:c>
      <x:c r="I114" s="19" t="str">
        <x:v>NOT_EXPOSED_IN_REPORT</x:v>
      </x:c>
      <x:c r="J114" s="31" t="str">
        <x:v>S0607-STERN</x:v>
      </x:c>
      <x:c r="K114" s="31" t="str">
        <x:v>RECONSTRUCTED_FROM_REPORT; Fear of Temperature_ Stratified Lexical Expansion, Voice Mapping, and Semantic-Relational Pre-Valida.pdf; p.10; project candidate FT-SEED-R1B-P-0607-20; original visible ID not available</x:v>
      </x:c>
      <x:c r="L114" s="31" t="str">
        <x:v>SUCCEEDED_REUSED_BASELINE</x:v>
      </x:c>
      <x:c r="M114" s="31" t="str">
        <x:v>worst impacts</x:v>
      </x:c>
      <x:c r="N114" s="31" t="str">
        <x:v>EXACT</x:v>
      </x:c>
      <x:c r="O114" s="19" t="str">
        <x:v>1906</x:v>
      </x:c>
      <x:c r="P114" s="19" t="str">
        <x:v>2022</x:v>
      </x:c>
      <x:c r="Q114" s="46" t="n">
        <x:v>1.9288579872211997e-8</x:v>
      </x:c>
      <x:c r="R114" s="46" t="n">
        <x:v>7.893453371835002e-9</x:v>
      </x:c>
      <x:c r="S114" s="46" t="n">
        <x:v>7.610180590734983e-9</x:v>
      </x:c>
      <x:c r="T114" s="46" t="n">
        <x:v>1.9288579872211997e-8</x:v>
      </x:c>
      <x:c r="U114" s="31" t="str">
        <x:v>Candidate surface form is directly representable in the public Ngram interface. Complete 1842–2022 unsmoothed series reused from the audited quantitative-v0.1 baseline.</x:v>
      </x:c>
      <x:c r="V114" s="31" t="str">
        <x:v>NO_STANDALONE_HEADWORD</x:v>
      </x:c>
      <x:c r="W114" s="31" t="str">
        <x:v>Component lexical analysis plus anchor-source contextual meaning</x:v>
      </x:c>
      <x:c r="X114" s="31" t="str">
        <x:v>A threat, risk, harm, severity, or consequence sense in the documented source; it is not automatically an emotion.</x:v>
      </x:c>
      <x:c r="Y114" s="31" t="str">
        <x:v>Generic material, ecological, or social damage; the candidate is interpreted in its documented anchor and voice context.</x:v>
      </x:c>
      <x:c r="Z114" s="31" t="str">
        <x:v>STRONG</x:v>
      </x:c>
      <x:c r="AA114" s="19" t="str">
        <x:v>The surface form may realize multiple senses; candidate meaning remains anchored to the report-visible source context.</x:v>
      </x:c>
      <x:c r="AB114"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https://api.dictionaryapi.dev/api/v2/entries/en/worst%20impacts; https://websters1913.timcieplowski.com/word/impacts/</x:v>
      </x:c>
      <x:c r="AC114" s="31" t="str">
        <x:v>INTERNET_ARCHIVE_METADATA_TEXT_ITEM_COUNT</x:v>
      </x:c>
      <x:c r="AD114" s="19" t="str">
        <x:v>"worst impacts" AND mediatype:texts</x:v>
      </x:c>
      <x:c r="AE114" s="31" t="str">
        <x:v>EXACT_PHRASE</x:v>
      </x:c>
      <x:c r="AF114" s="31" t="str">
        <x:v>COMPLETED_NONZERO</x:v>
      </x:c>
      <x:c r="AG114" s="25" t="n">
        <x:v>13</x:v>
      </x:c>
      <x:c r="AH114" s="25" t="n">
        <x:v>1</x:v>
      </x:c>
      <x:c r="AI114" s="19" t="str">
        <x:v>2026-08-26</x:v>
      </x:c>
      <x:c r="AJ114" s="31" t="str">
        <x:v>Metadata text-item count; not a full-text lexical frequency. Secondary metric: NOT_RUN_OPENALEX_DAILY_BUDGET_EXHAUSTED: shared provider response retained; no count fabricated.</x:v>
      </x:c>
      <x:c r="AK114" s="31" t="str">
        <x:v>FULLY_COVERED</x:v>
      </x:c>
      <x:c r="AL114" s="19" t="str">
        <x:v>PENDING_SOURCE_REVIEW</x:v>
      </x:c>
      <x:c r="AM114" s="20" t="str">
        <x:v>MEDIUM</x:v>
      </x:c>
    </x:row>
    <x:row r="115" ht="34" customHeight="1">
      <x:c r="A115" s="40" t="str">
        <x:v>FT-SEED-R1B-P-0607-21</x:v>
      </x:c>
      <x:c r="B115" s="19" t="str">
        <x:v>2006–2007</x:v>
      </x:c>
      <x:c r="C115" s="25" t="n">
        <x:v>21</x:v>
      </x:c>
      <x:c r="D115" s="31" t="str">
        <x:v>Be Worried. Be Very Worried.</x:v>
      </x:c>
      <x:c r="E115" s="31" t="str">
        <x:v>prescribed worry</x:v>
      </x:c>
      <x:c r="F115" s="31" t="str">
        <x:v>worry</x:v>
      </x:c>
      <x:c r="G115" s="19" t="str">
        <x:v>C</x:v>
      </x:c>
      <x:c r="H115" s="19" t="str">
        <x:v>V3</x:v>
      </x:c>
      <x:c r="I115" s="19" t="str">
        <x:v>E1</x:v>
      </x:c>
      <x:c r="J115" s="31" t="str">
        <x:v>S0607-TIME</x:v>
      </x:c>
      <x:c r="K115" s="31" t="str">
        <x:v>RECONSTRUCTED_FROM_REPORT; Fear of Temperature_ Stratified Lexical Expansion, Voice Mapping, and Semantic-Relational Pre-Valida.pdf; p.10; project candidate FT-SEED-R1B-P-0607-21; original visible ID not available</x:v>
      </x:c>
      <x:c r="L115" s="31" t="str">
        <x:v>ZERO_RESPONSE_NEW</x:v>
      </x:c>
      <x:c r="M115" s="31" t="str">
        <x:v>be worried be very worried</x:v>
      </x:c>
      <x:c r="N115" s="31" t="str">
        <x:v>NORMALIZED_VARIANT</x:v>
      </x:c>
      <x:c r="O115" s="19" t="str">
        <x:v>NOT_APPLICABLE</x:v>
      </x:c>
      <x:c r="P115" s="19" t="str">
        <x:v>NOT_APPLICABLE</x:v>
      </x:c>
      <x:c r="Q115" s="46" t="str">
        <x:v>NOT_APPLICABLE</x:v>
      </x:c>
      <x:c r="R115" s="46" t="str">
        <x:v>NOT_APPLICABLE</x:v>
      </x:c>
      <x:c r="S115" s="46" t="str">
        <x:v>NOT_APPLICABLE</x:v>
      </x:c>
      <x:c r="T115" s="46" t="str">
        <x:v>NOT_APPLICABLE</x:v>
      </x:c>
      <x:c r="U115" s="31" t="str">
        <x:v>Sentence punctuation and capitalization are removed while the complete wording is preserved. The public Ngram endpoint returned an empty list; retained without fabricating annual zero frequencies.</x:v>
      </x:c>
      <x:c r="V115" s="31" t="str">
        <x:v>NO_STANDALONE_HEADWORD</x:v>
      </x:c>
      <x:c r="W115" s="31" t="str">
        <x:v>Component lexical analysis plus anchor-source contextual meaning</x:v>
      </x:c>
      <x:c r="X115" s="31" t="str">
        <x:v>A mediated-public imperative prescribing worry to readers; it does not establish that readers experienced the prescribed emotion.</x:v>
      </x:c>
      <x:c r="Y115" s="31" t="str">
        <x:v>A modern media imperative prescribing worry to an audience; it is not evidence that the audience experienced or endorsed the emotion.</x:v>
      </x:c>
      <x:c r="Z115" s="31" t="str">
        <x:v>STRONG</x:v>
      </x:c>
      <x:c r="AA115" s="19" t="str">
        <x:v>Imperative wording must be separated from audience reception and participant-generated affect.</x:v>
      </x:c>
      <x:c r="AB115"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https://api.dictionaryapi.dev/api/v2/entries/en/Be%20Worried.%20Be%20Very%20Worried.; https://websters1913.timcieplowski.com/word/worried/</x:v>
      </x:c>
      <x:c r="AC115" s="31" t="str">
        <x:v>INTERNET_ARCHIVE_METADATA_TEXT_ITEM_COUNT</x:v>
      </x:c>
      <x:c r="AD115" s="19" t="str">
        <x:v>"Be Worried. Be Very Worried." AND mediatype:texts</x:v>
      </x:c>
      <x:c r="AE115" s="31" t="str">
        <x:v>EXACT_PHRASE</x:v>
      </x:c>
      <x:c r="AF115" s="31" t="str">
        <x:v>COMPLETED_ZERO</x:v>
      </x:c>
      <x:c r="AG115" s="25" t="n">
        <x:v>0</x:v>
      </x:c>
      <x:c r="AH115" s="25" t="n">
        <x:v>0</x:v>
      </x:c>
      <x:c r="AI115" s="19" t="str">
        <x:v>2026-08-26</x:v>
      </x:c>
      <x:c r="AJ115" s="31" t="str">
        <x:v>Metadata text-item count; not a full-text lexical frequency. Secondary metric: Scholarly work discoverability count over OpenAlex search fields; not a corpus word frequency.</x:v>
      </x:c>
      <x:c r="AK115" s="31" t="str">
        <x:v>FULLY_ACCOUNTED_WITH_NGRAM_ALIAS</x:v>
      </x:c>
      <x:c r="AL115" s="19" t="str">
        <x:v>NOT_APPLICABLE</x:v>
      </x:c>
      <x:c r="AM115" s="20" t="str">
        <x:v>MEDIUM</x:v>
      </x:c>
    </x:row>
    <x:row r="116" ht="34" customHeight="1">
      <x:c r="A116" s="40" t="str">
        <x:v>FT-SEED-R1B-P-0607-22</x:v>
      </x:c>
      <x:c r="B116" s="19" t="str">
        <x:v>2006–2007</x:v>
      </x:c>
      <x:c r="C116" s="25" t="n">
        <x:v>22</x:v>
      </x:c>
      <x:c r="D116" s="31" t="str">
        <x:v>personally worry</x:v>
      </x:c>
      <x:c r="E116" s="31" t="str">
        <x:v>elicited worry category</x:v>
      </x:c>
      <x:c r="F116" s="31" t="str">
        <x:v>worry</x:v>
      </x:c>
      <x:c r="G116" s="19" t="str">
        <x:v>C</x:v>
      </x:c>
      <x:c r="H116" s="19" t="str">
        <x:v>V5</x:v>
      </x:c>
      <x:c r="I116" s="19" t="str">
        <x:v>E3</x:v>
      </x:c>
      <x:c r="J116" s="31" t="str">
        <x:v>S0607-GALLUP</x:v>
      </x:c>
      <x:c r="K116" s="31" t="str">
        <x:v>RECONSTRUCTED_FROM_REPORT; Fear of Temperature_ Stratified Lexical Expansion, Voice Mapping, and Semantic-Relational Pre-Valida.pdf; p.10; project candidate FT-SEED-R1B-P-0607-22; original visible ID not available</x:v>
      </x:c>
      <x:c r="L116" s="31" t="str">
        <x:v>SUCCEEDED_NEW</x:v>
      </x:c>
      <x:c r="M116" s="31" t="str">
        <x:v>personally worry</x:v>
      </x:c>
      <x:c r="N116" s="31" t="str">
        <x:v>EXACT</x:v>
      </x:c>
      <x:c r="O116" s="19" t="str">
        <x:v>1910</x:v>
      </x:c>
      <x:c r="P116" s="19" t="str">
        <x:v>1981</x:v>
      </x:c>
      <x:c r="Q116" s="46" t="n">
        <x:v>8.570305354282937e-9</x:v>
      </x:c>
      <x:c r="R116" s="46" t="n">
        <x:v>1.9994793598598903e-9</x:v>
      </x:c>
      <x:c r="S116" s="46" t="n">
        <x:v>1.2942071372923358e-9</x:v>
      </x:c>
      <x:c r="T116" s="46" t="n">
        <x:v>4.866385072688217e-10</x:v>
      </x:c>
      <x:c r="U116" s="31" t="str">
        <x:v>Candidate surface form is directly representable in the public Ngram interface. New unsmoothed 1842–2022 series retrieved for the candidate audit.</x:v>
      </x:c>
      <x:c r="V116" s="31" t="str">
        <x:v>NO_STANDALONE_HEADWORD</x:v>
      </x:c>
      <x:c r="W116" s="31" t="str">
        <x:v>Component lexical analysis plus anchor-source contextual meaning</x:v>
      </x:c>
      <x:c r="X116" s="31" t="str">
        <x:v>Survey or instrument wording used to elicit and classify participant endorsement; the response may be participant evidence, but the lexical wording is supplied.</x:v>
      </x:c>
      <x:c r="Y116" s="31" t="str">
        <x:v>Contemporary worry wording may describe affect, but in the cited survey setting it is instrument-supplied and participant endorsement is elicited rather than spontaneous.</x:v>
      </x:c>
      <x:c r="Z116" s="31" t="str">
        <x:v>STRONG</x:v>
      </x:c>
      <x:c r="AA116" s="19" t="str">
        <x:v>Elicited endorsement, question wording, and spontaneous participant vocabulary are distinct provenance states.</x:v>
      </x:c>
      <x:c r="AB116" s="31" t="str">
        <x:v>Secondary: Component headword checked: worry.;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https://api.dictionaryapi.dev/api/v2/entries/en/personally%20worry; https://websters1913.timcieplowski.com/word/worry/</x:v>
      </x:c>
      <x:c r="AC116" s="31" t="str">
        <x:v>INTERNET_ARCHIVE_METADATA_TEXT_ITEM_COUNT</x:v>
      </x:c>
      <x:c r="AD116" s="19" t="str">
        <x:v>"personally worry" AND mediatype:texts</x:v>
      </x:c>
      <x:c r="AE116" s="31" t="str">
        <x:v>EXACT_PHRASE</x:v>
      </x:c>
      <x:c r="AF116" s="31" t="str">
        <x:v>COMPLETED_ZERO</x:v>
      </x:c>
      <x:c r="AG116" s="25" t="n">
        <x:v>0</x:v>
      </x:c>
      <x:c r="AH116" s="25" t="n">
        <x:v>0</x:v>
      </x:c>
      <x:c r="AI116" s="19" t="str">
        <x:v>2026-08-26</x:v>
      </x:c>
      <x:c r="AJ116" s="31" t="str">
        <x:v>Metadata text-item count; not a full-text lexical frequency. Secondary metric: NOT_RUN_OPENALEX_DAILY_BUDGET_EXHAUSTED: shared provider response retained; no count fabricated.</x:v>
      </x:c>
      <x:c r="AK116" s="31" t="str">
        <x:v>FULLY_COVERED</x:v>
      </x:c>
      <x:c r="AL116" s="19" t="str">
        <x:v>NOT_APPLICABLE</x:v>
      </x:c>
      <x:c r="AM116" s="20" t="str">
        <x:v>MEDIUM</x:v>
      </x:c>
    </x:row>
    <x:row r="117" ht="34" customHeight="1">
      <x:c r="A117" s="40" t="str">
        <x:v>FT-SEED-R1B-P-0607-23</x:v>
      </x:c>
      <x:c r="B117" s="19" t="str">
        <x:v>2006–2007</x:v>
      </x:c>
      <x:c r="C117" s="25" t="n">
        <x:v>23</x:v>
      </x:c>
      <x:c r="D117" s="31" t="str">
        <x:v>worry a great deal</x:v>
      </x:c>
      <x:c r="E117" s="31" t="str">
        <x:v>elicited worry category</x:v>
      </x:c>
      <x:c r="F117" s="31" t="str">
        <x:v>worry</x:v>
      </x:c>
      <x:c r="G117" s="19" t="str">
        <x:v>C</x:v>
      </x:c>
      <x:c r="H117" s="19" t="str">
        <x:v>V5</x:v>
      </x:c>
      <x:c r="I117" s="19" t="str">
        <x:v>NOT_EXPOSED_IN_REPORT</x:v>
      </x:c>
      <x:c r="J117" s="31" t="str">
        <x:v>S0607-GALLUP</x:v>
      </x:c>
      <x:c r="K117" s="31" t="str">
        <x:v>RECONSTRUCTED_FROM_REPORT; Fear of Temperature_ Stratified Lexical Expansion, Voice Mapping, and Semantic-Relational Pre-Valida.pdf; p.10; project candidate FT-SEED-R1B-P-0607-23; original visible ID not available</x:v>
      </x:c>
      <x:c r="L117" s="31" t="str">
        <x:v>SUCCEEDED_NEW</x:v>
      </x:c>
      <x:c r="M117" s="31" t="str">
        <x:v>worry a great deal</x:v>
      </x:c>
      <x:c r="N117" s="31" t="str">
        <x:v>EXACT</x:v>
      </x:c>
      <x:c r="O117" s="19" t="str">
        <x:v>1864</x:v>
      </x:c>
      <x:c r="P117" s="19" t="str">
        <x:v>1981</x:v>
      </x:c>
      <x:c r="Q117" s="46" t="n">
        <x:v>1.051101666815768e-8</x:v>
      </x:c>
      <x:c r="R117" s="46" t="n">
        <x:v>7.930994777582967e-9</x:v>
      </x:c>
      <x:c r="S117" s="46" t="n">
        <x:v>7.336361296239602e-9</x:v>
      </x:c>
      <x:c r="T117" s="46" t="n">
        <x:v>4.115746049526692e-9</x:v>
      </x:c>
      <x:c r="U117" s="31" t="str">
        <x:v>Candidate surface form is directly representable in the public Ngram interface. New unsmoothed 1842–2022 series retrieved for the candidate audit.</x:v>
      </x:c>
      <x:c r="V117" s="31" t="str">
        <x:v>NO_STANDALONE_HEADWORD</x:v>
      </x:c>
      <x:c r="W117" s="31" t="str">
        <x:v>Component lexical analysis plus anchor-source contextual meaning</x:v>
      </x:c>
      <x:c r="X117" s="31" t="str">
        <x:v>Survey or instrument wording used to elicit and classify participant endorsement; the response may be participant evidence, but the lexical wording is supplied.</x:v>
      </x:c>
      <x:c r="Y117" s="31" t="str">
        <x:v>Worry wording supplied by a survey or other instrument; the candidate is interpreted in its documented anchor and voice context.</x:v>
      </x:c>
      <x:c r="Z117" s="31" t="str">
        <x:v>STRONG</x:v>
      </x:c>
      <x:c r="AA117" s="19" t="str">
        <x:v>Elicited endorsement, question wording, and spontaneous participant vocabulary are distinct provenance states.</x:v>
      </x:c>
      <x:c r="AB117" s="31" t="str">
        <x:v>Secondary: Component headword checked: deal.;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https://api.dictionaryapi.dev/api/v2/entries/en/worry%20a%20great%20deal; https://websters1913.timcieplowski.com/word/deal/</x:v>
      </x:c>
      <x:c r="AC117" s="31" t="str">
        <x:v>INTERNET_ARCHIVE_METADATA_TEXT_ITEM_COUNT</x:v>
      </x:c>
      <x:c r="AD117" s="19" t="str">
        <x:v>"worry a great deal" AND mediatype:texts</x:v>
      </x:c>
      <x:c r="AE117" s="31" t="str">
        <x:v>EXACT_PHRASE</x:v>
      </x:c>
      <x:c r="AF117" s="31" t="str">
        <x:v>COMPLETED_NONZERO</x:v>
      </x:c>
      <x:c r="AG117" s="25" t="n">
        <x:v>3</x:v>
      </x:c>
      <x:c r="AH117" s="25" t="n">
        <x:v>0</x:v>
      </x:c>
      <x:c r="AI117" s="19" t="str">
        <x:v>2026-08-26</x:v>
      </x:c>
      <x:c r="AJ117" s="31" t="str">
        <x:v>Metadata text-item count; not a full-text lexical frequency. Secondary metric: NOT_RUN_OPENALEX_DAILY_BUDGET_EXHAUSTED: shared provider response retained; no count fabricated.</x:v>
      </x:c>
      <x:c r="AK117" s="31" t="str">
        <x:v>FULLY_COVERED</x:v>
      </x:c>
      <x:c r="AL117" s="19" t="str">
        <x:v>PENDING_SOURCE_REVIEW</x:v>
      </x:c>
      <x:c r="AM117" s="20" t="str">
        <x:v>MEDIUM</x:v>
      </x:c>
    </x:row>
    <x:row r="118" ht="34" customHeight="1">
      <x:c r="A118" s="40" t="str">
        <x:v>FT-SEED-R1B-P-0607-24</x:v>
      </x:c>
      <x:c r="B118" s="19" t="str">
        <x:v>2006–2007</x:v>
      </x:c>
      <x:c r="C118" s="25" t="n">
        <x:v>24</x:v>
      </x:c>
      <x:c r="D118" s="31" t="str">
        <x:v>serious problem</x:v>
      </x:c>
      <x:c r="E118" s="31" t="str">
        <x:v>generic damage</x:v>
      </x:c>
      <x:c r="F118" s="31" t="str">
        <x:v>harm_loss_consequences</x:v>
      </x:c>
      <x:c r="G118" s="19" t="str">
        <x:v>D</x:v>
      </x:c>
      <x:c r="H118" s="19" t="str">
        <x:v>V5</x:v>
      </x:c>
      <x:c r="I118" s="19" t="str">
        <x:v>NOT_EXPOSED_IN_REPORT</x:v>
      </x:c>
      <x:c r="J118" s="31" t="str">
        <x:v>S0607-YALE-MAR</x:v>
      </x:c>
      <x:c r="K118" s="31" t="str">
        <x:v>RECONSTRUCTED_FROM_REPORT; Fear of Temperature_ Stratified Lexical Expansion, Voice Mapping, and Semantic-Relational Pre-Valida.pdf; p.10; project candidate FT-SEED-R1B-P-0607-24; original visible ID not available</x:v>
      </x:c>
      <x:c r="L118" s="31" t="str">
        <x:v>SUCCEEDED_NEW</x:v>
      </x:c>
      <x:c r="M118" s="31" t="str">
        <x:v>serious problem</x:v>
      </x:c>
      <x:c r="N118" s="31" t="str">
        <x:v>EXACT</x:v>
      </x:c>
      <x:c r="O118" s="19" t="str">
        <x:v>1842</x:v>
      </x:c>
      <x:c r="P118" s="19" t="str">
        <x:v>1980</x:v>
      </x:c>
      <x:c r="Q118" s="46" t="n">
        <x:v>0.0000023235911891239525</x:v>
      </x:c>
      <x:c r="R118" s="46" t="n">
        <x:v>0.000001367453012855041</x:v>
      </x:c>
      <x:c r="S118" s="46" t="n">
        <x:v>0.0000013775302502841077</x:v>
      </x:c>
      <x:c r="T118" s="46" t="n">
        <x:v>7.833109815225114e-7</x:v>
      </x:c>
      <x:c r="U118" s="31" t="str">
        <x:v>Candidate surface form is directly representable in the public Ngram interface. New unsmoothed 1842–2022 series retrieved for the candidate audit.</x:v>
      </x:c>
      <x:c r="V118" s="31" t="str">
        <x:v>NO_STANDALONE_HEADWORD</x:v>
      </x:c>
      <x:c r="W118" s="31" t="str">
        <x:v>Component lexical analysis plus anchor-source contextual meaning</x:v>
      </x:c>
      <x:c r="X118" s="31" t="str">
        <x:v>A threat, risk, harm, severity, or consequence sense in the documented source; it is not automatically an emotion.</x:v>
      </x:c>
      <x:c r="Y118" s="31" t="str">
        <x:v>Generic material, ecological, or social damage; the candidate is interpreted in its documented anchor and voice context.</x:v>
      </x:c>
      <x:c r="Z118" s="31" t="str">
        <x:v>STRONG</x:v>
      </x:c>
      <x:c r="AA118" s="19" t="str">
        <x:v>The surface form may realize multiple senses; candidate meaning remains anchored to the report-visible source context.</x:v>
      </x:c>
      <x:c r="AB118" s="31" t="str">
        <x:v>Secondary: Component headword checked: problem.;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https://api.dictionaryapi.dev/api/v2/entries/en/serious%20problem; https://websters1913.timcieplowski.com/word/problem/</x:v>
      </x:c>
      <x:c r="AC118" s="31" t="str">
        <x:v>INTERNET_ARCHIVE_METADATA_TEXT_ITEM_COUNT</x:v>
      </x:c>
      <x:c r="AD118" s="19" t="str">
        <x:v>"serious problem" AND mediatype:texts</x:v>
      </x:c>
      <x:c r="AE118" s="31" t="str">
        <x:v>EXACT_PHRASE</x:v>
      </x:c>
      <x:c r="AF118" s="31" t="str">
        <x:v>COMPLETED_NONZERO</x:v>
      </x:c>
      <x:c r="AG118" s="25" t="n">
        <x:v>2579</x:v>
      </x:c>
      <x:c r="AH118" s="25" t="n">
        <x:v>147</x:v>
      </x:c>
      <x:c r="AI118" s="19" t="str">
        <x:v>2026-08-26</x:v>
      </x:c>
      <x:c r="AJ118" s="31" t="str">
        <x:v>Metadata text-item count; not a full-text lexical frequency. Secondary metric: NOT_RUN_OPENALEX_DAILY_BUDGET_EXHAUSTED: shared provider response retained; no count fabricated.</x:v>
      </x:c>
      <x:c r="AK118" s="31" t="str">
        <x:v>FULLY_COVERED</x:v>
      </x:c>
      <x:c r="AL118" s="19" t="str">
        <x:v>PENDING_SOURCE_REVIEW</x:v>
      </x:c>
      <x:c r="AM118" s="20" t="str">
        <x:v>MEDIUM</x:v>
      </x:c>
    </x:row>
    <x:row r="119" ht="34" customHeight="1">
      <x:c r="A119" s="40" t="str">
        <x:v>FT-SEED-R1B-P-0607-25</x:v>
      </x:c>
      <x:c r="B119" s="19" t="str">
        <x:v>2006–2007</x:v>
      </x:c>
      <x:c r="C119" s="25" t="n">
        <x:v>25</x:v>
      </x:c>
      <x:c r="D119" s="31" t="str">
        <x:v>danger</x:v>
      </x:c>
      <x:c r="E119" s="31" t="str">
        <x:v>hazard evaluation</x:v>
      </x:c>
      <x:c r="F119" s="31" t="str">
        <x:v>danger_threat</x:v>
      </x:c>
      <x:c r="G119" s="19" t="str">
        <x:v>D</x:v>
      </x:c>
      <x:c r="H119" s="19" t="str">
        <x:v>V5</x:v>
      </x:c>
      <x:c r="I119" s="19" t="str">
        <x:v>NOT_EXPOSED_IN_REPORT</x:v>
      </x:c>
      <x:c r="J119" s="31" t="str">
        <x:v>S0607-YALE-MAR</x:v>
      </x:c>
      <x:c r="K119" s="31" t="str">
        <x:v>RECONSTRUCTED_FROM_REPORT; Fear of Temperature_ Stratified Lexical Expansion, Voice Mapping, and Semantic-Relational Pre-Valida.pdf; p.10; project candidate FT-SEED-R1B-P-0607-25; original visible ID not available</x:v>
      </x:c>
      <x:c r="L119" s="31" t="str">
        <x:v>SUCCEEDED_REUSED_BASELINE</x:v>
      </x:c>
      <x:c r="M119" s="31" t="str">
        <x:v>danger</x:v>
      </x:c>
      <x:c r="N119" s="31" t="str">
        <x:v>EXACT</x:v>
      </x:c>
      <x:c r="O119" s="19" t="str">
        <x:v>1842</x:v>
      </x:c>
      <x:c r="P119" s="19" t="str">
        <x:v>1848</x:v>
      </x:c>
      <x:c r="Q119" s="46" t="n">
        <x:v>0.0000680098231100601</x:v>
      </x:c>
      <x:c r="R119" s="46" t="n">
        <x:v>0.000022866885732362313</x:v>
      </x:c>
      <x:c r="S119" s="46" t="n">
        <x:v>0.000023115713736036186</x:v>
      </x:c>
      <x:c r="T119" s="46" t="n">
        <x:v>0.000034476990950049746</x:v>
      </x:c>
      <x:c r="U119" s="31" t="str">
        <x:v>Candidate surface form is directly representable in the public Ngram interface. Complete 1842–2022 unsmoothed series reused from the audited quantitative-v0.1 baseline.</x:v>
      </x:c>
      <x:c r="V119" s="31" t="str">
        <x:v>DIRECT_HEADWORD</x:v>
      </x:c>
      <x:c r="W119" s="31" t="str">
        <x:v>Webster's Revised Unabridged Dictionary (1913 public-domain headword index)</x:v>
      </x:c>
      <x:c r="X119" s="31" t="str">
        <x:v>A threat, risk, harm, severity, or consequence sense in the documented source; it is not automatically an emotion.</x:v>
      </x:c>
      <x:c r="Y119" s="31" t="str">
        <x:v>Danger or threat evaluation of a specified hazard; the candidate is interpreted in its documented anchor and voice context.</x:v>
      </x:c>
      <x:c r="Z119" s="31" t="str">
        <x:v>STRONG</x:v>
      </x:c>
      <x:c r="AA119" s="19" t="str">
        <x:v>The surface form may realize multiple senses; candidate meaning remains anchored to the report-visible source context.</x:v>
      </x:c>
      <x:c r="AB119" s="31" t="str">
        <x:v>Secondary: Component headword checked: danger.; historical: Anchor-period research source/context; Webster 1913 stable component URL recorded but automated page retrieval was unavailable; source: https://websters1913.timcieplowski.com/word/danger/; https://api.dictionaryapi.dev/api/v2/entries/en/danger</x:v>
      </x:c>
      <x:c r="AC119" s="31" t="str">
        <x:v>INTERNET_ARCHIVE_METADATA_TEXT_ITEM_COUNT</x:v>
      </x:c>
      <x:c r="AD119" s="19" t="str">
        <x:v>"danger" AND mediatype:texts</x:v>
      </x:c>
      <x:c r="AE119" s="31" t="str">
        <x:v>EXACT_PHRASE</x:v>
      </x:c>
      <x:c r="AF119" s="31" t="str">
        <x:v>COMPLETED_NONZERO</x:v>
      </x:c>
      <x:c r="AG119" s="25" t="n">
        <x:v>37158</x:v>
      </x:c>
      <x:c r="AH119" s="25" t="n">
        <x:v>2139</x:v>
      </x:c>
      <x:c r="AI119" s="19" t="str">
        <x:v>2026-08-26</x:v>
      </x:c>
      <x:c r="AJ119"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https://openalex.org/pricing","retryAfter":62814,"costUsd":0.001,"daily</x:v>
      </x:c>
      <x:c r="AK119" s="31" t="str">
        <x:v>FULLY_COVERED</x:v>
      </x:c>
      <x:c r="AL119" s="19" t="str">
        <x:v>PENDING_SOURCE_REVIEW</x:v>
      </x:c>
      <x:c r="AM119" s="20" t="str">
        <x:v>MEDIUM</x:v>
      </x:c>
    </x:row>
    <x:row r="120" ht="34" customHeight="1">
      <x:c r="A120" s="40" t="str">
        <x:v>FT-SEED-R1B-P-0607-26</x:v>
      </x:c>
      <x:c r="B120" s="19" t="str">
        <x:v>2006–2007</x:v>
      </x:c>
      <x:c r="C120" s="25" t="n">
        <x:v>26</x:v>
      </x:c>
      <x:c r="D120" s="31" t="str">
        <x:v>urgent threat</x:v>
      </x:c>
      <x:c r="E120" s="31" t="str">
        <x:v>institutional climate threat</x:v>
      </x:c>
      <x:c r="F120" s="31" t="str">
        <x:v>danger_threat</x:v>
      </x:c>
      <x:c r="G120" s="19" t="str">
        <x:v>D</x:v>
      </x:c>
      <x:c r="H120" s="19" t="str">
        <x:v>V5</x:v>
      </x:c>
      <x:c r="I120" s="19" t="str">
        <x:v>NOT_EXPOSED_IN_REPORT</x:v>
      </x:c>
      <x:c r="J120" s="31" t="str">
        <x:v>S0607-YALE-JUL</x:v>
      </x:c>
      <x:c r="K120" s="31" t="str">
        <x:v>RECONSTRUCTED_FROM_REPORT; Fear of Temperature_ Stratified Lexical Expansion, Voice Mapping, and Semantic-Relational Pre-Valida.pdf; p.10; project candidate FT-SEED-R1B-P-0607-26; original visible ID not available</x:v>
      </x:c>
      <x:c r="L120" s="31" t="str">
        <x:v>SUCCEEDED_NEW</x:v>
      </x:c>
      <x:c r="M120" s="31" t="str">
        <x:v>urgent threat</x:v>
      </x:c>
      <x:c r="N120" s="31" t="str">
        <x:v>EXACT</x:v>
      </x:c>
      <x:c r="O120" s="19" t="str">
        <x:v>1884</x:v>
      </x:c>
      <x:c r="P120" s="19" t="str">
        <x:v>2021</x:v>
      </x:c>
      <x:c r="Q120" s="46" t="n">
        <x:v>1.622662043621048e-8</x:v>
      </x:c>
      <x:c r="R120" s="46" t="n">
        <x:v>9.14479110492028e-9</x:v>
      </x:c>
      <x:c r="S120" s="46" t="n">
        <x:v>9.229664071214172e-9</x:v>
      </x:c>
      <x:c r="T120" s="46" t="n">
        <x:v>1.4156755517857889e-8</x:v>
      </x:c>
      <x:c r="U120" s="31" t="str">
        <x:v>Candidate surface form is directly representable in the public Ngram interface. New unsmoothed 1842–2022 series retrieved for the candidate audit.</x:v>
      </x:c>
      <x:c r="V120" s="31" t="str">
        <x:v>NO_STANDALONE_HEADWORD</x:v>
      </x:c>
      <x:c r="W120" s="31" t="str">
        <x:v>Component lexical analysis plus anchor-source contextual meaning</x:v>
      </x:c>
      <x:c r="X120" s="31" t="str">
        <x:v>A threat, risk, harm, severity, or consequence sense in the documented source; it is not automatically an emotion.</x:v>
      </x:c>
      <x:c r="Y120" s="31" t="str">
        <x:v>Climate change framed as an institutional threat; the candidate is interpreted in its documented anchor and voice context.</x:v>
      </x:c>
      <x:c r="Z120" s="31" t="str">
        <x:v>STRONG</x:v>
      </x:c>
      <x:c r="AA120" s="19" t="str">
        <x:v>The surface form may realize multiple senses; candidate meaning remains anchored to the report-visible source context.</x:v>
      </x:c>
      <x:c r="AB120"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https://api.dictionaryapi.dev/api/v2/entries/en/urgent%20threat; https://websters1913.timcieplowski.com/word/threat/</x:v>
      </x:c>
      <x:c r="AC120" s="31" t="str">
        <x:v>INTERNET_ARCHIVE_METADATA_TEXT_ITEM_COUNT</x:v>
      </x:c>
      <x:c r="AD120" s="19" t="str">
        <x:v>"urgent threat" AND mediatype:texts</x:v>
      </x:c>
      <x:c r="AE120" s="31" t="str">
        <x:v>EXACT_PHRASE</x:v>
      </x:c>
      <x:c r="AF120" s="31" t="str">
        <x:v>COMPLETED_NONZERO</x:v>
      </x:c>
      <x:c r="AG120" s="25" t="n">
        <x:v>11</x:v>
      </x:c>
      <x:c r="AH120" s="25" t="n">
        <x:v>0</x:v>
      </x:c>
      <x:c r="AI120" s="19" t="str">
        <x:v>2026-08-26</x:v>
      </x:c>
      <x:c r="AJ120" s="31" t="str">
        <x:v>Metadata text-item count; not a full-text lexical frequency. Secondary metric: NOT_RUN_OPENALEX_DAILY_BUDGET_EXHAUSTED: shared provider response retained; no count fabricated.</x:v>
      </x:c>
      <x:c r="AK120" s="31" t="str">
        <x:v>FULLY_COVERED</x:v>
      </x:c>
      <x:c r="AL120" s="19" t="str">
        <x:v>PENDING_SOURCE_REVIEW</x:v>
      </x:c>
      <x:c r="AM120" s="20" t="str">
        <x:v>MEDIUM</x:v>
      </x:c>
    </x:row>
    <x:row r="121" ht="34" customHeight="1">
      <x:c r="A121" s="40" t="str">
        <x:v>FT-SEED-R1B-P-0607-27</x:v>
      </x:c>
      <x:c r="B121" s="19" t="str">
        <x:v>2006–2007</x:v>
      </x:c>
      <x:c r="C121" s="25" t="n">
        <x:v>27</x:v>
      </x:c>
      <x:c r="D121" s="31" t="str">
        <x:v>dangerous impacts</x:v>
      </x:c>
      <x:c r="E121" s="31" t="str">
        <x:v>institutional climate threat</x:v>
      </x:c>
      <x:c r="F121" s="31" t="str">
        <x:v>danger_threat</x:v>
      </x:c>
      <x:c r="G121" s="19" t="str">
        <x:v>D</x:v>
      </x:c>
      <x:c r="H121" s="19" t="str">
        <x:v>V5</x:v>
      </x:c>
      <x:c r="I121" s="19" t="str">
        <x:v>NOT_EXPOSED_IN_REPORT</x:v>
      </x:c>
      <x:c r="J121" s="31" t="str">
        <x:v>S0607-YALE-JUL</x:v>
      </x:c>
      <x:c r="K121" s="31" t="str">
        <x:v>RECONSTRUCTED_FROM_REPORT; Fear of Temperature_ Stratified Lexical Expansion, Voice Mapping, and Semantic-Relational Pre-Valida.pdf; p.10; project candidate FT-SEED-R1B-P-0607-27; original visible ID not available</x:v>
      </x:c>
      <x:c r="L121" s="31" t="str">
        <x:v>SUCCEEDED_NEW</x:v>
      </x:c>
      <x:c r="M121" s="31" t="str">
        <x:v>dangerous impacts</x:v>
      </x:c>
      <x:c r="N121" s="31" t="str">
        <x:v>EXACT</x:v>
      </x:c>
      <x:c r="O121" s="19" t="str">
        <x:v>1911</x:v>
      </x:c>
      <x:c r="P121" s="19" t="str">
        <x:v>2021</x:v>
      </x:c>
      <x:c r="Q121" s="46" t="n">
        <x:v>3.806831773423003e-9</x:v>
      </x:c>
      <x:c r="R121" s="46" t="n">
        <x:v>1.7448578276679783e-9</x:v>
      </x:c>
      <x:c r="S121" s="46" t="n">
        <x:v>1.6972862126179988e-9</x:v>
      </x:c>
      <x:c r="T121" s="46" t="n">
        <x:v>3.4507092738778056e-9</x:v>
      </x:c>
      <x:c r="U121" s="31" t="str">
        <x:v>Candidate surface form is directly representable in the public Ngram interface. New unsmoothed 1842–2022 series retrieved for the candidate audit.</x:v>
      </x:c>
      <x:c r="V121" s="31" t="str">
        <x:v>NO_STANDALONE_HEADWORD</x:v>
      </x:c>
      <x:c r="W121" s="31" t="str">
        <x:v>Component lexical analysis plus anchor-source contextual meaning</x:v>
      </x:c>
      <x:c r="X121" s="31" t="str">
        <x:v>A threat, risk, harm, severity, or consequence sense in the documented source; it is not automatically an emotion.</x:v>
      </x:c>
      <x:c r="Y121" s="31" t="str">
        <x:v>Climate change framed as an institutional threat; the candidate is interpreted in its documented anchor and voice context.</x:v>
      </x:c>
      <x:c r="Z121" s="31" t="str">
        <x:v>STRONG</x:v>
      </x:c>
      <x:c r="AA121" s="19" t="str">
        <x:v>The surface form may realize multiple senses; candidate meaning remains anchored to the report-visible source context.</x:v>
      </x:c>
      <x:c r="AB121"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https://api.dictionaryapi.dev/api/v2/entries/en/dangerous%20impacts; https://websters1913.timcieplowski.com/word/impacts/</x:v>
      </x:c>
      <x:c r="AC121" s="31" t="str">
        <x:v>INTERNET_ARCHIVE_METADATA_TEXT_ITEM_COUNT</x:v>
      </x:c>
      <x:c r="AD121" s="19" t="str">
        <x:v>"dangerous impacts" AND mediatype:texts</x:v>
      </x:c>
      <x:c r="AE121" s="31" t="str">
        <x:v>EXACT_PHRASE</x:v>
      </x:c>
      <x:c r="AF121" s="31" t="str">
        <x:v>COMPLETED_NONZERO</x:v>
      </x:c>
      <x:c r="AG121" s="25" t="n">
        <x:v>3</x:v>
      </x:c>
      <x:c r="AH121" s="25" t="n">
        <x:v>0</x:v>
      </x:c>
      <x:c r="AI121" s="19" t="str">
        <x:v>2026-08-26</x:v>
      </x:c>
      <x:c r="AJ121" s="31" t="str">
        <x:v>Metadata text-item count; not a full-text lexical frequency. Secondary metric: NOT_RUN_OPENALEX_DAILY_BUDGET_EXHAUSTED: shared provider response retained; no count fabricated.</x:v>
      </x:c>
      <x:c r="AK121" s="31" t="str">
        <x:v>FULLY_COVERED</x:v>
      </x:c>
      <x:c r="AL121" s="19" t="str">
        <x:v>PENDING_SOURCE_REVIEW</x:v>
      </x:c>
      <x:c r="AM121" s="20" t="str">
        <x:v>MEDIUM</x:v>
      </x:c>
    </x:row>
    <x:row r="122" ht="34" customHeight="1">
      <x:c r="A122" s="40" t="str">
        <x:v>FT-SEED-R1B-P-0607-28</x:v>
      </x:c>
      <x:c r="B122" s="19" t="str">
        <x:v>2006–2007</x:v>
      </x:c>
      <x:c r="C122" s="25" t="n">
        <x:v>28</x:v>
      </x:c>
      <x:c r="D122" s="31" t="str">
        <x:v>drastic action</x:v>
      </x:c>
      <x:c r="E122" s="31" t="str">
        <x:v>generic damage</x:v>
      </x:c>
      <x:c r="F122" s="31" t="str">
        <x:v>harm_loss_consequences</x:v>
      </x:c>
      <x:c r="G122" s="19" t="str">
        <x:v>D</x:v>
      </x:c>
      <x:c r="H122" s="19" t="str">
        <x:v>V5</x:v>
      </x:c>
      <x:c r="I122" s="19" t="str">
        <x:v>NOT_EXPOSED_IN_REPORT</x:v>
      </x:c>
      <x:c r="J122" s="31" t="str">
        <x:v>S0607-YALE-JUL</x:v>
      </x:c>
      <x:c r="K122" s="31" t="str">
        <x:v>RECONSTRUCTED_FROM_REPORT; Fear of Temperature_ Stratified Lexical Expansion, Voice Mapping, and Semantic-Relational Pre-Valida.pdf; p.10; project candidate FT-SEED-R1B-P-0607-28; original visible ID not available</x:v>
      </x:c>
      <x:c r="L122" s="31" t="str">
        <x:v>SUCCEEDED_NEW</x:v>
      </x:c>
      <x:c r="M122" s="31" t="str">
        <x:v>drastic action</x:v>
      </x:c>
      <x:c r="N122" s="31" t="str">
        <x:v>EXACT</x:v>
      </x:c>
      <x:c r="O122" s="19" t="str">
        <x:v>1843</x:v>
      </x:c>
      <x:c r="P122" s="19" t="str">
        <x:v>1918</x:v>
      </x:c>
      <x:c r="Q122" s="46" t="n">
        <x:v>4.5693959421777564e-7</x:v>
      </x:c>
      <x:c r="R122" s="46" t="n">
        <x:v>9.450825471345181e-8</x:v>
      </x:c>
      <x:c r="S122" s="46" t="n">
        <x:v>9.88963815796648e-8</x:v>
      </x:c>
      <x:c r="T122" s="46" t="n">
        <x:v>8.657740815931625e-8</x:v>
      </x:c>
      <x:c r="U122" s="31" t="str">
        <x:v>Candidate surface form is directly representable in the public Ngram interface. New unsmoothed 1842–2022 series retrieved for the candidate audit.</x:v>
      </x:c>
      <x:c r="V122" s="31" t="str">
        <x:v>NO_STANDALONE_HEADWORD</x:v>
      </x:c>
      <x:c r="W122" s="31" t="str">
        <x:v>Component lexical analysis plus anchor-source contextual meaning</x:v>
      </x:c>
      <x:c r="X122" s="31" t="str">
        <x:v>A threat, risk, harm, severity, or consequence sense in the documented source; it is not automatically an emotion.</x:v>
      </x:c>
      <x:c r="Y122" s="31" t="str">
        <x:v>Generic material, ecological, or social damage; the candidate is interpreted in its documented anchor and voice context.</x:v>
      </x:c>
      <x:c r="Z122" s="31" t="str">
        <x:v>STRONG</x:v>
      </x:c>
      <x:c r="AA122" s="19" t="str">
        <x:v>The surface form may realize multiple senses; candidate meaning remains anchored to the report-visible source context.</x:v>
      </x:c>
      <x:c r="AB122" s="31" t="str">
        <x:v>Secondary: Component headword checked: action.;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https://api.dictionaryapi.dev/api/v2/entries/en/drastic%20action; https://websters1913.timcieplowski.com/word/action/</x:v>
      </x:c>
      <x:c r="AC122" s="31" t="str">
        <x:v>INTERNET_ARCHIVE_METADATA_TEXT_ITEM_COUNT</x:v>
      </x:c>
      <x:c r="AD122" s="19" t="str">
        <x:v>"drastic action" AND mediatype:texts</x:v>
      </x:c>
      <x:c r="AE122" s="31" t="str">
        <x:v>EXACT_PHRASE</x:v>
      </x:c>
      <x:c r="AF122" s="31" t="str">
        <x:v>COMPLETED_NONZERO</x:v>
      </x:c>
      <x:c r="AG122" s="25" t="n">
        <x:v>532</x:v>
      </x:c>
      <x:c r="AH122" s="25" t="n">
        <x:v>4</x:v>
      </x:c>
      <x:c r="AI122" s="19" t="str">
        <x:v>2026-08-26</x:v>
      </x:c>
      <x:c r="AJ122" s="31" t="str">
        <x:v>Metadata text-item count; not a full-text lexical frequency. Secondary metric: NOT_RUN_OPENALEX_DAILY_BUDGET_EXHAUSTED: shared provider response retained; no count fabricated.</x:v>
      </x:c>
      <x:c r="AK122" s="31" t="str">
        <x:v>FULLY_COVERED</x:v>
      </x:c>
      <x:c r="AL122" s="19" t="str">
        <x:v>PENDING_SOURCE_REVIEW</x:v>
      </x:c>
      <x:c r="AM122" s="20" t="str">
        <x:v>MEDIUM</x:v>
      </x:c>
    </x:row>
    <x:row r="123" ht="34" customHeight="1">
      <x:c r="A123" s="40" t="str">
        <x:v>FT-SEED-R1B-P-0607-29</x:v>
      </x:c>
      <x:c r="B123" s="19" t="str">
        <x:v>2006–2007</x:v>
      </x:c>
      <x:c r="C123" s="25" t="n">
        <x:v>29</x:v>
      </x:c>
      <x:c r="D123" s="31" t="str">
        <x:v>dangerous climate change</x:v>
      </x:c>
      <x:c r="E123" s="31" t="str">
        <x:v>modern climate change</x:v>
      </x:c>
      <x:c r="F123" s="31" t="str">
        <x:v>climate</x:v>
      </x:c>
      <x:c r="G123" s="19" t="str">
        <x:v>D</x:v>
      </x:c>
      <x:c r="H123" s="19" t="str">
        <x:v>V4</x:v>
      </x:c>
      <x:c r="I123" s="19" t="str">
        <x:v>NOT_EXPOSED_IN_REPORT</x:v>
      </x:c>
      <x:c r="J123" s="31" t="str">
        <x:v>S0607-CCNI</x:v>
      </x:c>
      <x:c r="K123" s="31" t="str">
        <x:v>RECONSTRUCTED_FROM_REPORT; Fear of Temperature_ Stratified Lexical Expansion, Voice Mapping, and Semantic-Relational Pre-Valida.pdf; p.10; project candidate FT-SEED-R1B-P-0607-29; original visible ID not available</x:v>
      </x:c>
      <x:c r="L123" s="31" t="str">
        <x:v>SUCCEEDED_NEW</x:v>
      </x:c>
      <x:c r="M123" s="31" t="str">
        <x:v>dangerous climate change</x:v>
      </x:c>
      <x:c r="N123" s="31" t="str">
        <x:v>EXACT</x:v>
      </x:c>
      <x:c r="O123" s="19" t="str">
        <x:v>1843</x:v>
      </x:c>
      <x:c r="P123" s="19" t="str">
        <x:v>2009</x:v>
      </x:c>
      <x:c r="Q123" s="46" t="n">
        <x:v>5.960008092609215e-8</x:v>
      </x:c>
      <x:c r="R123" s="46" t="n">
        <x:v>4.0968505851668446e-8</x:v>
      </x:c>
      <x:c r="S123" s="46" t="n">
        <x:v>3.854462884284038e-8</x:v>
      </x:c>
      <x:c r="T123" s="46" t="n">
        <x:v>2.9088631392504283e-8</x:v>
      </x:c>
      <x:c r="U123" s="31" t="str">
        <x:v>Candidate surface form is directly representable in the public Ngram interface. New unsmoothed 1842–2022 series retrieved for the candidate audit.</x:v>
      </x:c>
      <x:c r="V123" s="31" t="str">
        <x:v>TECHNICAL_GLOSSARY</x:v>
      </x:c>
      <x:c r="W123" s="31" t="str">
        <x:v>IPCC climate-science glossary / assessment terminology</x:v>
      </x:c>
      <x:c r="X123" s="31" t="str">
        <x:v>A threat, risk, harm, severity, or consequence sense in the documented source; it is not automatically an emotion.</x:v>
      </x:c>
      <x:c r="Y123" s="31" t="str">
        <x:v>Modern climate change as an anthropogenic scientific, public, or governance problem; the candidate is interpreted in its documented anchor and voice context.</x:v>
      </x:c>
      <x:c r="Z123" s="31" t="str">
        <x:v>STRONG</x:v>
      </x:c>
      <x:c r="AA123" s="19" t="str">
        <x:v>The surface form may realize multiple senses; candidate meaning remains anchored to the report-visible source context.</x:v>
      </x:c>
      <x:c r="AB123"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https://api.dictionaryapi.dev/api/v2/entries/en/dangerous%20climate%20change; https://websters1913.timcieplowski.com/word/change/</x:v>
      </x:c>
      <x:c r="AC123" s="31" t="str">
        <x:v>INTERNET_ARCHIVE_METADATA_TEXT_ITEM_COUNT</x:v>
      </x:c>
      <x:c r="AD123" s="19" t="str">
        <x:v>"dangerous climate change" AND mediatype:texts</x:v>
      </x:c>
      <x:c r="AE123" s="31" t="str">
        <x:v>EXACT_PHRASE</x:v>
      </x:c>
      <x:c r="AF123" s="31" t="str">
        <x:v>COMPLETED_NONZERO</x:v>
      </x:c>
      <x:c r="AG123" s="25" t="n">
        <x:v>28</x:v>
      </x:c>
      <x:c r="AH123" s="25" t="n">
        <x:v>5</x:v>
      </x:c>
      <x:c r="AI123" s="19" t="str">
        <x:v>2026-08-26</x:v>
      </x:c>
      <x:c r="AJ123"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https://openalex.org/pricing","retryAfter":62768,"costUsd":0.001,"daily</x:v>
      </x:c>
      <x:c r="AK123" s="31" t="str">
        <x:v>FULLY_COVERED</x:v>
      </x:c>
      <x:c r="AL123" s="19" t="str">
        <x:v>PENDING_SOURCE_REVIEW</x:v>
      </x:c>
      <x:c r="AM123" s="20" t="str">
        <x:v>MEDIUM</x:v>
      </x:c>
    </x:row>
    <x:row r="124" ht="34" customHeight="1">
      <x:c r="A124" s="40" t="str">
        <x:v>FT-SEED-R1B-P-0607-30</x:v>
      </x:c>
      <x:c r="B124" s="19" t="str">
        <x:v>2006–2007</x:v>
      </x:c>
      <x:c r="C124" s="25" t="n">
        <x:v>30</x:v>
      </x:c>
      <x:c r="D124" s="31" t="str">
        <x:v>threatens serious negative effects</x:v>
      </x:c>
      <x:c r="E124" s="31" t="str">
        <x:v>institutional climate threat</x:v>
      </x:c>
      <x:c r="F124" s="31" t="str">
        <x:v>danger_threat</x:v>
      </x:c>
      <x:c r="G124" s="19" t="str">
        <x:v>D</x:v>
      </x:c>
      <x:c r="H124" s="19" t="str">
        <x:v>V4</x:v>
      </x:c>
      <x:c r="I124" s="19" t="str">
        <x:v>NOT_EXPOSED_IN_REPORT</x:v>
      </x:c>
      <x:c r="J124" s="31" t="str">
        <x:v>S0607-CCNI</x:v>
      </x:c>
      <x:c r="K124" s="31" t="str">
        <x:v>RECONSTRUCTED_FROM_REPORT; Fear of Temperature_ Stratified Lexical Expansion, Voice Mapping, and Semantic-Relational Pre-Valida.pdf; p.10; project candidate FT-SEED-R1B-P-0607-30; original visible ID not available</x:v>
      </x:c>
      <x:c r="L124" s="31" t="str">
        <x:v>ZERO_RESPONSE_NEW</x:v>
      </x:c>
      <x:c r="M124" s="31" t="str">
        <x:v>threatens serious negative effects</x:v>
      </x:c>
      <x:c r="N124" s="31" t="str">
        <x:v>EXACT</x:v>
      </x:c>
      <x:c r="O124" s="19" t="str">
        <x:v>NOT_APPLICABLE</x:v>
      </x:c>
      <x:c r="P124" s="19" t="str">
        <x:v>NOT_APPLICABLE</x:v>
      </x:c>
      <x:c r="Q124" s="46" t="str">
        <x:v>NOT_APPLICABLE</x:v>
      </x:c>
      <x:c r="R124" s="46" t="str">
        <x:v>NOT_APPLICABLE</x:v>
      </x:c>
      <x:c r="S124" s="46" t="str">
        <x:v>NOT_APPLICABLE</x:v>
      </x:c>
      <x:c r="T124" s="46" t="str">
        <x:v>NOT_APPLICABLE</x:v>
      </x:c>
      <x:c r="U124" s="31" t="str">
        <x:v>Candidate surface form is directly representable in the public Ngram interface. The public Ngram endpoint returned an empty list; retained without fabricating annual zero frequencies.</x:v>
      </x:c>
      <x:c r="V124" s="31" t="str">
        <x:v>NO_STANDALONE_HEADWORD</x:v>
      </x:c>
      <x:c r="W124" s="31" t="str">
        <x:v>Component lexical analysis plus anchor-source contextual meaning</x:v>
      </x:c>
      <x:c r="X124" s="31" t="str">
        <x:v>A threat, risk, harm, severity, or consequence sense in the documented source; it is not automatically an emotion.</x:v>
      </x:c>
      <x:c r="Y124" s="31" t="str">
        <x:v>Climate change framed as an institutional threat; the candidate is interpreted in its documented anchor and voice context.</x:v>
      </x:c>
      <x:c r="Z124" s="31" t="str">
        <x:v>STRONG</x:v>
      </x:c>
      <x:c r="AA124" s="19" t="str">
        <x:v>The surface form may realize multiple senses; candidate meaning remains anchored to the report-visible source context.</x:v>
      </x:c>
      <x:c r="AB124" s="31" t="str">
        <x:v>Secondary: Component headword checked: effects.;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https://api.dictionaryapi.dev/api/v2/entries/en/threatens%20serious%20negative%20effects; https://websters1913.timcieplowski.com/word/effects/</x:v>
      </x:c>
      <x:c r="AC124" s="31" t="str">
        <x:v>INTERNET_ARCHIVE_METADATA_TEXT_ITEM_COUNT</x:v>
      </x:c>
      <x:c r="AD124" s="19" t="str">
        <x:v>"threatens serious negative effects" AND mediatype:texts</x:v>
      </x:c>
      <x:c r="AE124" s="31" t="str">
        <x:v>EXACT_PHRASE</x:v>
      </x:c>
      <x:c r="AF124" s="31" t="str">
        <x:v>COMPLETED_ZERO</x:v>
      </x:c>
      <x:c r="AG124" s="25" t="n">
        <x:v>0</x:v>
      </x:c>
      <x:c r="AH124" s="25" t="n">
        <x:v>0</x:v>
      </x:c>
      <x:c r="AI124" s="19" t="str">
        <x:v>2026-08-26</x:v>
      </x:c>
      <x:c r="AJ124" s="31" t="str">
        <x:v>Metadata text-item count; not a full-text lexical frequency. Secondary metric: NOT_RUN_OPENALEX_DAILY_BUDGET_EXHAUSTED: shared provider response retained; no count fabricated.</x:v>
      </x:c>
      <x:c r="AK124" s="31" t="str">
        <x:v>FULLY_COVERED</x:v>
      </x:c>
      <x:c r="AL124" s="19" t="str">
        <x:v>PENDING_SOURCE_REVIEW</x:v>
      </x:c>
      <x:c r="AM124" s="20" t="str">
        <x:v>MEDIUM</x:v>
      </x:c>
    </x:row>
    <x:row r="125" ht="34" customHeight="1">
      <x:c r="A125" s="40" t="str">
        <x:v>FT-SEED-R1B-P-2015-01</x:v>
      </x:c>
      <x:c r="B125" s="19" t="str">
        <x:v>2015</x:v>
      </x:c>
      <x:c r="C125" s="25" t="n">
        <x:v>1</x:v>
      </x:c>
      <x:c r="D125" s="31" t="str">
        <x:v>climate change</x:v>
      </x:c>
      <x:c r="E125" s="31" t="str">
        <x:v>modern climate change</x:v>
      </x:c>
      <x:c r="F125" s="31" t="str">
        <x:v>climate</x:v>
      </x:c>
      <x:c r="G125" s="19" t="str">
        <x:v>B</x:v>
      </x:c>
      <x:c r="H125" s="19" t="str">
        <x:v>V2</x:v>
      </x:c>
      <x:c r="I125" s="19" t="str">
        <x:v>NOT_EXPOSED_IN_REPORT</x:v>
      </x:c>
      <x:c r="J125" s="31" t="str">
        <x:v>S2015-PARIS</x:v>
      </x:c>
      <x:c r="K125" s="31" t="str">
        <x:v>RECONSTRUCTED_FROM_REPORT; Fear of Temperature_ Stratified Lexical Expansion, Voice Mapping, and Semantic-Relational Pre-Valida.pdf; p.11; project candidate FT-SEED-R1B-P-2015-01; original visible ID not available</x:v>
      </x:c>
      <x:c r="L125" s="31" t="str">
        <x:v>SUCCEEDED_REUSED_BASELINE</x:v>
      </x:c>
      <x:c r="M125" s="31" t="str">
        <x:v>climate change</x:v>
      </x:c>
      <x:c r="N125" s="31" t="str">
        <x:v>EXACT</x:v>
      </x:c>
      <x:c r="O125" s="19" t="str">
        <x:v>1842</x:v>
      </x:c>
      <x:c r="P125" s="19" t="str">
        <x:v>2022</x:v>
      </x:c>
      <x:c r="Q125" s="46" t="n">
        <x:v>0.00002890008815206735</x:v>
      </x:c>
      <x:c r="R125" s="46" t="n">
        <x:v>0.00001967096413684616</x:v>
      </x:c>
      <x:c r="S125" s="46" t="n">
        <x:v>0.000018854750985463492</x:v>
      </x:c>
      <x:c r="T125" s="46" t="n">
        <x:v>0.00002890008815206735</x:v>
      </x:c>
      <x:c r="U125" s="31" t="str">
        <x:v>Candidate surface form is directly representable in the public Ngram interface. Complete 1842–2022 unsmoothed series reused from the audited quantitative-v0.1 baseline.</x:v>
      </x:c>
      <x:c r="V125" s="31" t="str">
        <x:v>TECHNICAL_GLOSSARY</x:v>
      </x:c>
      <x:c r="W125" s="31" t="str">
        <x:v>IPCC climate-science glossary / assessment terminology</x:v>
      </x:c>
      <x:c r="X125" s="31" t="str">
        <x:v>The established modern issue label for sustained climatic change, used in institutional, scientific, or public contexts depending on voice.</x:v>
      </x:c>
      <x:c r="Y125" s="31" t="str">
        <x:v>A persistent change in the state or variability of climate; institutional definitions differ on whether human attribution is required.</x:v>
      </x:c>
      <x:c r="Z125" s="31" t="str">
        <x:v>STRONG</x:v>
      </x:c>
      <x:c r="AA125" s="19" t="str">
        <x:v>The modern issue label must still be distinguished from generic change and historical climatic variability.</x:v>
      </x:c>
      <x:c r="AB125"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25" s="31" t="str">
        <x:v>INTERNET_ARCHIVE_METADATA_TEXT_ITEM_COUNT</x:v>
      </x:c>
      <x:c r="AD125" s="19" t="str">
        <x:v>"climate change" AND mediatype:texts</x:v>
      </x:c>
      <x:c r="AE125" s="31" t="str">
        <x:v>EXACT_PHRASE</x:v>
      </x:c>
      <x:c r="AF125" s="31" t="str">
        <x:v>COMPLETED_NONZERO</x:v>
      </x:c>
      <x:c r="AG125" s="25" t="n">
        <x:v>30525</x:v>
      </x:c>
      <x:c r="AH125" s="25" t="n">
        <x:v>1334</x:v>
      </x:c>
      <x:c r="AI125" s="19" t="str">
        <x:v>2026-08-26</x:v>
      </x:c>
      <x:c r="AJ125" s="31" t="str">
        <x:v>Metadata text-item count; not a full-text lexical frequency. Secondary metric: Scholarly work discoverability count over OpenAlex search fields; not a corpus word frequency.</x:v>
      </x:c>
      <x:c r="AK125" s="31" t="str">
        <x:v>FULLY_COVERED</x:v>
      </x:c>
      <x:c r="AL125" s="19" t="str">
        <x:v>PENDING_SOURCE_REVIEW</x:v>
      </x:c>
      <x:c r="AM125" s="20" t="str">
        <x:v>MEDIUM</x:v>
      </x:c>
    </x:row>
    <x:row r="126" ht="34" customHeight="1">
      <x:c r="A126" s="40" t="str">
        <x:v>FT-SEED-R1B-P-2015-02</x:v>
      </x:c>
      <x:c r="B126" s="19" t="str">
        <x:v>2015</x:v>
      </x:c>
      <x:c r="C126" s="25" t="n">
        <x:v>2</x:v>
      </x:c>
      <x:c r="D126" s="31" t="str">
        <x:v>threat of climate change</x:v>
      </x:c>
      <x:c r="E126" s="31" t="str">
        <x:v>modern climate change</x:v>
      </x:c>
      <x:c r="F126" s="31" t="str">
        <x:v>climate</x:v>
      </x:c>
      <x:c r="G126" s="19" t="str">
        <x:v>D</x:v>
      </x:c>
      <x:c r="H126" s="19" t="str">
        <x:v>V2</x:v>
      </x:c>
      <x:c r="I126" s="19" t="str">
        <x:v>NOT_EXPOSED_IN_REPORT</x:v>
      </x:c>
      <x:c r="J126" s="31" t="str">
        <x:v>S2015-PARIS</x:v>
      </x:c>
      <x:c r="K126" s="31" t="str">
        <x:v>RECONSTRUCTED_FROM_REPORT; Fear of Temperature_ Stratified Lexical Expansion, Voice Mapping, and Semantic-Relational Pre-Valida.pdf; p.11; project candidate FT-SEED-R1B-P-2015-02; original visible ID not available</x:v>
      </x:c>
      <x:c r="L126" s="31" t="str">
        <x:v>SUCCEEDED_REUSED_BASELINE</x:v>
      </x:c>
      <x:c r="M126" s="31" t="str">
        <x:v>threat of climate change</x:v>
      </x:c>
      <x:c r="N126" s="31" t="str">
        <x:v>EXACT</x:v>
      </x:c>
      <x:c r="O126" s="19" t="str">
        <x:v>1900</x:v>
      </x:c>
      <x:c r="P126" s="19" t="str">
        <x:v>2021</x:v>
      </x:c>
      <x:c r="Q126" s="46" t="n">
        <x:v>1.1604019513333785e-7</x:v>
      </x:c>
      <x:c r="R126" s="46" t="n">
        <x:v>4.538047629343289e-8</x:v>
      </x:c>
      <x:c r="S126" s="46" t="n">
        <x:v>4.426350256348891e-8</x:v>
      </x:c>
      <x:c r="T126" s="46" t="n">
        <x:v>1.1407222426373931e-7</x:v>
      </x:c>
      <x:c r="U126" s="31" t="str">
        <x:v>Candidate surface form is directly representable in the public Ngram interface. Complete 1842–2022 unsmoothed series reused from the audited quantitative-v0.1 baseline.</x:v>
      </x:c>
      <x:c r="V126" s="31" t="str">
        <x:v>NO_STANDALONE_HEADWORD</x:v>
      </x:c>
      <x:c r="W126" s="31" t="str">
        <x:v>Component lexical analysis plus anchor-source contextual meaning</x:v>
      </x:c>
      <x:c r="X126" s="31" t="str">
        <x:v>A threat, risk, harm, severity, or consequence sense in the documented source; it is not automatically an emotion.</x:v>
      </x:c>
      <x:c r="Y126" s="31" t="str">
        <x:v>Modern climate change as an anthropogenic scientific, public, or governance problem; the candidate is interpreted in its documented anchor and voice context.</x:v>
      </x:c>
      <x:c r="Z126" s="31" t="str">
        <x:v>STRONG</x:v>
      </x:c>
      <x:c r="AA126" s="19" t="str">
        <x:v>The surface form may realize multiple senses; candidate meaning remains anchored to the report-visible source context.</x:v>
      </x:c>
      <x:c r="AB126"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https://api.dictionaryapi.dev/api/v2/entries/en/threat%20of%20climate%20change; https://websters1913.timcieplowski.com/word/change/</x:v>
      </x:c>
      <x:c r="AC126" s="31" t="str">
        <x:v>INTERNET_ARCHIVE_METADATA_TEXT_ITEM_COUNT</x:v>
      </x:c>
      <x:c r="AD126" s="19" t="str">
        <x:v>"threat of climate change" AND mediatype:texts</x:v>
      </x:c>
      <x:c r="AE126" s="31" t="str">
        <x:v>EXACT_PHRASE</x:v>
      </x:c>
      <x:c r="AF126" s="31" t="str">
        <x:v>COMPLETED_NONZERO</x:v>
      </x:c>
      <x:c r="AG126" s="25" t="n">
        <x:v>42</x:v>
      </x:c>
      <x:c r="AH126" s="25" t="n">
        <x:v>3</x:v>
      </x:c>
      <x:c r="AI126" s="19" t="str">
        <x:v>2026-08-26</x:v>
      </x:c>
      <x:c r="AJ126" s="31" t="str">
        <x:v>Metadata text-item count; not a full-text lexical frequency. Secondary metric: NOT_RUN_OPENALEX_DAILY_BUDGET_EXHAUSTED: shared provider response retained; no count fabricated.</x:v>
      </x:c>
      <x:c r="AK126" s="31" t="str">
        <x:v>FULLY_COVERED</x:v>
      </x:c>
      <x:c r="AL126" s="19" t="str">
        <x:v>PENDING_SOURCE_REVIEW</x:v>
      </x:c>
      <x:c r="AM126" s="20" t="str">
        <x:v>MEDIUM</x:v>
      </x:c>
    </x:row>
    <x:row r="127" ht="34" customHeight="1">
      <x:c r="A127" s="40" t="str">
        <x:v>FT-SEED-R1B-P-2015-03</x:v>
      </x:c>
      <x:c r="B127" s="19" t="str">
        <x:v>2015</x:v>
      </x:c>
      <x:c r="C127" s="25" t="n">
        <x:v>3</x:v>
      </x:c>
      <x:c r="D127" s="31" t="str">
        <x:v>global average temperature</x:v>
      </x:c>
      <x:c r="E127" s="31" t="str">
        <x:v>global aggregate temperature</x:v>
      </x:c>
      <x:c r="F127" s="31" t="str">
        <x:v>temperature_threshold</x:v>
      </x:c>
      <x:c r="G127" s="19" t="str">
        <x:v>A</x:v>
      </x:c>
      <x:c r="H127" s="19" t="str">
        <x:v>V2</x:v>
      </x:c>
      <x:c r="I127" s="19" t="str">
        <x:v>NOT_EXPOSED_IN_REPORT</x:v>
      </x:c>
      <x:c r="J127" s="31" t="str">
        <x:v>S2015-PARIS</x:v>
      </x:c>
      <x:c r="K127" s="31" t="str">
        <x:v>RECONSTRUCTED_FROM_REPORT; Fear of Temperature_ Stratified Lexical Expansion, Voice Mapping, and Semantic-Relational Pre-Valida.pdf; p.11; project candidate FT-SEED-R1B-P-2015-03; original visible ID not available</x:v>
      </x:c>
      <x:c r="L127" s="31" t="str">
        <x:v>SUCCEEDED_REUSED_BASELINE</x:v>
      </x:c>
      <x:c r="M127" s="31" t="str">
        <x:v>global average temperature</x:v>
      </x:c>
      <x:c r="N127" s="31" t="str">
        <x:v>EXACT</x:v>
      </x:c>
      <x:c r="O127" s="19" t="str">
        <x:v>1869</x:v>
      </x:c>
      <x:c r="P127" s="19" t="str">
        <x:v>2022</x:v>
      </x:c>
      <x:c r="Q127" s="46" t="n">
        <x:v>7.577234045763603e-8</x:v>
      </x:c>
      <x:c r="R127" s="46" t="n">
        <x:v>4.038937463646253e-8</x:v>
      </x:c>
      <x:c r="S127" s="46" t="n">
        <x:v>4.3346591080406505e-8</x:v>
      </x:c>
      <x:c r="T127" s="46" t="n">
        <x:v>7.577234045763603e-8</x:v>
      </x:c>
      <x:c r="U127" s="31" t="str">
        <x:v>Candidate surface form is directly representable in the public Ngram interface. Complete 1842–2022 unsmoothed series reused from the audited quantitative-v0.1 baseline.</x:v>
      </x:c>
      <x:c r="V127" s="31" t="str">
        <x:v>TECHNICAL_GLOSSARY</x:v>
      </x:c>
      <x:c r="W127" s="31" t="str">
        <x:v>IPCC climate-science glossary / assessment terminology</x:v>
      </x:c>
      <x:c r="X127" s="31" t="str">
        <x:v>A physical temperature, warming, heat, or measurement sense in the documented anchor context.</x:v>
      </x:c>
      <x:c r="Y127" s="31" t="str">
        <x:v>A global-scale aggregate temperature metric; the candidate is interpreted in its documented anchor and voice context.</x:v>
      </x:c>
      <x:c r="Z127" s="31" t="str">
        <x:v>STRONG</x:v>
      </x:c>
      <x:c r="AA127" s="19" t="str">
        <x:v>The surface form may realize multiple senses; candidate meaning remains anchored to the report-visible source context.</x:v>
      </x:c>
      <x:c r="AB127"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https://api.dictionaryapi.dev/api/v2/entries/en/global%20average%20temperature; https://websters1913.timcieplowski.com/word/temperature/</x:v>
      </x:c>
      <x:c r="AC127" s="31" t="str">
        <x:v>INTERNET_ARCHIVE_METADATA_TEXT_ITEM_COUNT</x:v>
      </x:c>
      <x:c r="AD127" s="19" t="str">
        <x:v>"global average temperature" AND mediatype:texts</x:v>
      </x:c>
      <x:c r="AE127" s="31" t="str">
        <x:v>EXACT_PHRASE</x:v>
      </x:c>
      <x:c r="AF127" s="31" t="str">
        <x:v>COMPLETED_NONZERO</x:v>
      </x:c>
      <x:c r="AG127" s="25" t="n">
        <x:v>25</x:v>
      </x:c>
      <x:c r="AH127" s="25" t="n">
        <x:v>2</x:v>
      </x:c>
      <x:c r="AI127" s="19" t="str">
        <x:v>2026-08-26</x:v>
      </x:c>
      <x:c r="AJ127" s="31" t="str">
        <x:v>Metadata text-item count; not a full-text lexical frequency. Secondary metric: NOT_RUN_OPENALEX_DAILY_BUDGET_EXHAUSTED: shared provider response retained; no count fabricated.</x:v>
      </x:c>
      <x:c r="AK127" s="31" t="str">
        <x:v>FULLY_COVERED</x:v>
      </x:c>
      <x:c r="AL127" s="19" t="str">
        <x:v>PENDING_SOURCE_REVIEW</x:v>
      </x:c>
      <x:c r="AM127" s="20" t="str">
        <x:v>MEDIUM</x:v>
      </x:c>
    </x:row>
    <x:row r="128" ht="34" customHeight="1">
      <x:c r="A128" s="40" t="str">
        <x:v>FT-SEED-R1B-P-2015-04</x:v>
      </x:c>
      <x:c r="B128" s="19" t="str">
        <x:v>2015</x:v>
      </x:c>
      <x:c r="C128" s="25" t="n">
        <x:v>4</x:v>
      </x:c>
      <x:c r="D128" s="31" t="str">
        <x:v>well below 2°C above pre-industrial levels</x:v>
      </x:c>
      <x:c r="E128" s="31" t="str">
        <x:v>2°C threshold</x:v>
      </x:c>
      <x:c r="F128" s="31" t="str">
        <x:v>temperature_threshold</x:v>
      </x:c>
      <x:c r="G128" s="19" t="str">
        <x:v>A</x:v>
      </x:c>
      <x:c r="H128" s="19" t="str">
        <x:v>V2</x:v>
      </x:c>
      <x:c r="I128" s="19" t="str">
        <x:v>NOT_EXPOSED_IN_REPORT</x:v>
      </x:c>
      <x:c r="J128" s="31" t="str">
        <x:v>S2015-PARIS</x:v>
      </x:c>
      <x:c r="K128" s="31" t="str">
        <x:v>RECONSTRUCTED_FROM_REPORT; Fear of Temperature_ Stratified Lexical Expansion, Voice Mapping, and Semantic-Relational Pre-Valida.pdf; p.11; project candidate FT-SEED-R1B-P-2015-04; original visible ID not available</x:v>
      </x:c>
      <x:c r="L128" s="31" t="str">
        <x:v>ZERO_RESPONSE_NEW</x:v>
      </x:c>
      <x:c r="M128" s="31" t="str">
        <x:v>well below two degrees above pre-industrial levels</x:v>
      </x:c>
      <x:c r="N128" s="31" t="str">
        <x:v>VALIDATED_ALIAS</x:v>
      </x:c>
      <x:c r="O128" s="19" t="str">
        <x:v>NOT_APPLICABLE</x:v>
      </x:c>
      <x:c r="P128" s="19" t="str">
        <x:v>NOT_APPLICABLE</x:v>
      </x:c>
      <x:c r="Q128" s="46" t="str">
        <x:v>NOT_APPLICABLE</x:v>
      </x:c>
      <x:c r="R128" s="46" t="str">
        <x:v>NOT_APPLICABLE</x:v>
      </x:c>
      <x:c r="S128" s="46" t="str">
        <x:v>NOT_APPLICABLE</x:v>
      </x:c>
      <x:c r="T128" s="46" t="str">
        <x:v>NOT_APPLICABLE</x:v>
      </x:c>
      <x:c r="U128" s="31" t="str">
        <x:v>The symbolic temperature is verbalized for the Ngram interface without changing the treaty threshold relation. The public Ngram endpoint returned an empty list; retained without fabricating annual zero frequencies.</x:v>
      </x:c>
      <x:c r="V128" s="31" t="str">
        <x:v>TECHNICAL_GLOSSARY</x:v>
      </x:c>
      <x:c r="W128" s="31" t="str">
        <x:v>IPCC climate-science glossary / assessment terminology</x:v>
      </x:c>
      <x:c r="X128" s="31" t="str">
        <x:v>A treaty governance threshold relating global average temperature increase to a pre-industrial reference level.</x:v>
      </x:c>
      <x:c r="Y128" s="31" t="str">
        <x:v>A governed two-degree temperature limit or threshold; the candidate is interpreted in its documented anchor and voice context.</x:v>
      </x:c>
      <x:c r="Z128" s="31" t="str">
        <x:v>STRONG</x:v>
      </x:c>
      <x:c r="AA128" s="19" t="str">
        <x:v>The numeric threshold is a policy-governance object, not experienced local temperature.</x:v>
      </x:c>
      <x:c r="AB128"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https://api.dictionaryapi.dev/api/v2/entries/en/well%20below%202%C2%B0C%20above%20pre-industrial%20levels; https://websters1913.timcieplowski.com/word/levels/</x:v>
      </x:c>
      <x:c r="AC128" s="31" t="str">
        <x:v>INTERNET_ARCHIVE_METADATA_TEXT_ITEM_COUNT</x:v>
      </x:c>
      <x:c r="AD128" s="19" t="str">
        <x:v>"well below 2°C above pre-industrial levels" AND mediatype:texts</x:v>
      </x:c>
      <x:c r="AE128" s="31" t="str">
        <x:v>EXACT_PHRASE</x:v>
      </x:c>
      <x:c r="AF128" s="31" t="str">
        <x:v>COMPLETED_NONZERO</x:v>
      </x:c>
      <x:c r="AG128" s="25" t="n">
        <x:v>2</x:v>
      </x:c>
      <x:c r="AH128" s="25" t="n">
        <x:v>1</x:v>
      </x:c>
      <x:c r="AI128" s="19" t="str">
        <x:v>2026-08-26</x:v>
      </x:c>
      <x:c r="AJ128" s="31" t="str">
        <x:v>Metadata text-item count; not a full-text lexical frequency. Secondary metric: NOT_RUN_OPENALEX_DAILY_BUDGET_EXHAUSTED: shared provider response retained; no count fabricated.</x:v>
      </x:c>
      <x:c r="AK128" s="31" t="str">
        <x:v>FULLY_ACCOUNTED_WITH_NGRAM_ALIAS</x:v>
      </x:c>
      <x:c r="AL128" s="19" t="str">
        <x:v>PENDING_SOURCE_REVIEW</x:v>
      </x:c>
      <x:c r="AM128" s="20" t="str">
        <x:v>MEDIUM</x:v>
      </x:c>
    </x:row>
    <x:row r="129" ht="34" customHeight="1">
      <x:c r="A129" s="40" t="str">
        <x:v>FT-SEED-R1B-P-2015-05</x:v>
      </x:c>
      <x:c r="B129" s="19" t="str">
        <x:v>2015</x:v>
      </x:c>
      <x:c r="C129" s="25" t="n">
        <x:v>5</x:v>
      </x:c>
      <x:c r="D129" s="31" t="str">
        <x:v>1.5°C above pre-industrial levels</x:v>
      </x:c>
      <x:c r="E129" s="31" t="str">
        <x:v>1.5°C threshold</x:v>
      </x:c>
      <x:c r="F129" s="31" t="str">
        <x:v>temperature_threshold</x:v>
      </x:c>
      <x:c r="G129" s="19" t="str">
        <x:v>A</x:v>
      </x:c>
      <x:c r="H129" s="19" t="str">
        <x:v>V2</x:v>
      </x:c>
      <x:c r="I129" s="19" t="str">
        <x:v>NOT_EXPOSED_IN_REPORT</x:v>
      </x:c>
      <x:c r="J129" s="31" t="str">
        <x:v>S2015-PARIS</x:v>
      </x:c>
      <x:c r="K129" s="31" t="str">
        <x:v>RECONSTRUCTED_FROM_REPORT; Fear of Temperature_ Stratified Lexical Expansion, Voice Mapping, and Semantic-Relational Pre-Valida.pdf; p.11; project candidate FT-SEED-R1B-P-2015-05; original visible ID not available</x:v>
      </x:c>
      <x:c r="L129" s="31" t="str">
        <x:v>ZERO_RESPONSE_NEW</x:v>
      </x:c>
      <x:c r="M129" s="31" t="str">
        <x:v>one point five degrees above pre-industrial levels</x:v>
      </x:c>
      <x:c r="N129" s="31" t="str">
        <x:v>VALIDATED_ALIAS</x:v>
      </x:c>
      <x:c r="O129" s="19" t="str">
        <x:v>NOT_APPLICABLE</x:v>
      </x:c>
      <x:c r="P129" s="19" t="str">
        <x:v>NOT_APPLICABLE</x:v>
      </x:c>
      <x:c r="Q129" s="46" t="str">
        <x:v>NOT_APPLICABLE</x:v>
      </x:c>
      <x:c r="R129" s="46" t="str">
        <x:v>NOT_APPLICABLE</x:v>
      </x:c>
      <x:c r="S129" s="46" t="str">
        <x:v>NOT_APPLICABLE</x:v>
      </x:c>
      <x:c r="T129" s="46" t="str">
        <x:v>NOT_APPLICABLE</x:v>
      </x:c>
      <x:c r="U129" s="31" t="str">
        <x:v>The decimal degree notation is verbalized for the Ngram interface without changing the treaty threshold relation. The public Ngram endpoint returned an empty list; retained without fabricating annual zero frequencies.</x:v>
      </x:c>
      <x:c r="V129" s="31" t="str">
        <x:v>TECHNICAL_GLOSSARY</x:v>
      </x:c>
      <x:c r="W129" s="31" t="str">
        <x:v>IPCC climate-science glossary / assessment terminology</x:v>
      </x:c>
      <x:c r="X129" s="31" t="str">
        <x:v>A treaty governance threshold relating global average temperature increase to a pre-industrial reference level.</x:v>
      </x:c>
      <x:c r="Y129" s="31" t="str">
        <x:v>A governed one-and-a-half-degree temperature limit or threshold; the candidate is interpreted in its documented anchor and voice context.</x:v>
      </x:c>
      <x:c r="Z129" s="31" t="str">
        <x:v>STRONG</x:v>
      </x:c>
      <x:c r="AA129" s="19" t="str">
        <x:v>The numeric threshold is a policy-governance object, not experienced local temperature.</x:v>
      </x:c>
      <x:c r="AB129"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https://api.dictionaryapi.dev/api/v2/entries/en/1.5%C2%B0C%20above%20pre-industrial%20levels; https://websters1913.timcieplowski.com/word/levels/</x:v>
      </x:c>
      <x:c r="AC129" s="31" t="str">
        <x:v>INTERNET_ARCHIVE_METADATA_TEXT_ITEM_COUNT</x:v>
      </x:c>
      <x:c r="AD129" s="19" t="str">
        <x:v>"1.5°C above pre-industrial levels" AND mediatype:texts</x:v>
      </x:c>
      <x:c r="AE129" s="31" t="str">
        <x:v>EXACT_PHRASE</x:v>
      </x:c>
      <x:c r="AF129" s="31" t="str">
        <x:v>COMPLETED_NONZERO</x:v>
      </x:c>
      <x:c r="AG129" s="25" t="n">
        <x:v>3</x:v>
      </x:c>
      <x:c r="AH129" s="25" t="n">
        <x:v>1</x:v>
      </x:c>
      <x:c r="AI129" s="19" t="str">
        <x:v>2026-08-26</x:v>
      </x:c>
      <x:c r="AJ129" s="31" t="str">
        <x:v>Metadata text-item count; not a full-text lexical frequency. Secondary metric: Scholarly work discoverability count over OpenAlex search fields; not a corpus word frequency.</x:v>
      </x:c>
      <x:c r="AK129" s="31" t="str">
        <x:v>FULLY_ACCOUNTED_WITH_NGRAM_ALIAS</x:v>
      </x:c>
      <x:c r="AL129" s="19" t="str">
        <x:v>PENDING_SOURCE_REVIEW</x:v>
      </x:c>
      <x:c r="AM129" s="20" t="str">
        <x:v>MEDIUM</x:v>
      </x:c>
    </x:row>
    <x:row r="130" ht="34" customHeight="1">
      <x:c r="A130" s="40" t="str">
        <x:v>FT-SEED-R1B-P-2015-06</x:v>
      </x:c>
      <x:c r="B130" s="19" t="str">
        <x:v>2015</x:v>
      </x:c>
      <x:c r="C130" s="25" t="n">
        <x:v>6</x:v>
      </x:c>
      <x:c r="D130" s="31" t="str">
        <x:v>pre-industrial levels</x:v>
      </x:c>
      <x:c r="E130" s="31" t="str">
        <x:v>historical climate / climatological condition</x:v>
      </x:c>
      <x:c r="F130" s="31" t="str">
        <x:v>climate</x:v>
      </x:c>
      <x:c r="G130" s="19" t="str">
        <x:v>B</x:v>
      </x:c>
      <x:c r="H130" s="19" t="str">
        <x:v>V2</x:v>
      </x:c>
      <x:c r="I130" s="19" t="str">
        <x:v>NOT_EXPOSED_IN_REPORT</x:v>
      </x:c>
      <x:c r="J130" s="31" t="str">
        <x:v>S2015-PARIS</x:v>
      </x:c>
      <x:c r="K130" s="31" t="str">
        <x:v>RECONSTRUCTED_FROM_REPORT; Fear of Temperature_ Stratified Lexical Expansion, Voice Mapping, and Semantic-Relational Pre-Valida.pdf; p.11; project candidate FT-SEED-R1B-P-2015-06; original visible ID not available</x:v>
      </x:c>
      <x:c r="L130" s="31" t="str">
        <x:v>SUCCEEDED_REUSED_BASELINE</x:v>
      </x:c>
      <x:c r="M130" s="31" t="str">
        <x:v>pre-industrial levels</x:v>
      </x:c>
      <x:c r="N130" s="31" t="str">
        <x:v>EXACT</x:v>
      </x:c>
      <x:c r="O130" s="19" t="str">
        <x:v>1843</x:v>
      </x:c>
      <x:c r="P130" s="19" t="str">
        <x:v>2022</x:v>
      </x:c>
      <x:c r="Q130" s="46" t="n">
        <x:v>1.564491737549023e-7</x:v>
      </x:c>
      <x:c r="R130" s="46" t="n">
        <x:v>3.183085471591962e-8</x:v>
      </x:c>
      <x:c r="S130" s="46" t="n">
        <x:v>3.5058934146995714e-8</x:v>
      </x:c>
      <x:c r="T130" s="46" t="n">
        <x:v>1.564491737549023e-7</x:v>
      </x:c>
      <x:c r="U130" s="31" t="str">
        <x:v>Candidate surface form is directly representable in the public Ngram interface. Complete 1842–2022 unsmoothed series reused from the audited quantitative-v0.1 baseline.</x:v>
      </x:c>
      <x:c r="V130" s="31" t="str">
        <x:v>TECHNICAL_GLOSSARY</x:v>
      </x:c>
      <x:c r="W130" s="31" t="str">
        <x:v>IPCC climate-science glossary / assessment terminology</x:v>
      </x:c>
      <x:c r="X130" s="31" t="str">
        <x:v>A climatic, atmospheric, meteorological, or causal-science sense in the documented anchor context.</x:v>
      </x:c>
      <x:c r="Y130" s="31" t="str">
        <x:v>A historical reference baseline preceding large-scale industrial-era human influence, operationalized by the relevant climate agreement or assessment.</x:v>
      </x:c>
      <x:c r="Z130" s="31" t="str">
        <x:v>STRONG</x:v>
      </x:c>
      <x:c r="AA130" s="19" t="str">
        <x:v>The surface form may realize multiple senses; candidate meaning remains anchored to the report-visible source context.</x:v>
      </x:c>
      <x:c r="AB130"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https://api.dictionaryapi.dev/api/v2/entries/en/pre-industrial%20levels; https://websters1913.timcieplowski.com/word/levels/</x:v>
      </x:c>
      <x:c r="AC130" s="31" t="str">
        <x:v>INTERNET_ARCHIVE_METADATA_TEXT_ITEM_COUNT</x:v>
      </x:c>
      <x:c r="AD130" s="19" t="str">
        <x:v>"pre-industrial levels" AND mediatype:texts</x:v>
      </x:c>
      <x:c r="AE130" s="31" t="str">
        <x:v>EXACT_PHRASE</x:v>
      </x:c>
      <x:c r="AF130" s="31" t="str">
        <x:v>COMPLETED_NONZERO</x:v>
      </x:c>
      <x:c r="AG130" s="25" t="n">
        <x:v>30</x:v>
      </x:c>
      <x:c r="AH130" s="25" t="n">
        <x:v>1</x:v>
      </x:c>
      <x:c r="AI130" s="19" t="str">
        <x:v>2026-08-26</x:v>
      </x:c>
      <x:c r="AJ130" s="31" t="str">
        <x:v>Metadata text-item count; not a full-text lexical frequency. Secondary metric: NOT_RUN_OPENALEX_DAILY_BUDGET_EXHAUSTED: shared provider response retained; no count fabricated.</x:v>
      </x:c>
      <x:c r="AK130" s="31" t="str">
        <x:v>FULLY_COVERED</x:v>
      </x:c>
      <x:c r="AL130" s="19" t="str">
        <x:v>PENDING_SOURCE_REVIEW</x:v>
      </x:c>
      <x:c r="AM130" s="20" t="str">
        <x:v>MEDIUM</x:v>
      </x:c>
    </x:row>
    <x:row r="131" ht="34" customHeight="1">
      <x:c r="A131" s="40" t="str">
        <x:v>FT-SEED-R1B-P-2015-07</x:v>
      </x:c>
      <x:c r="B131" s="19" t="str">
        <x:v>2015</x:v>
      </x:c>
      <x:c r="C131" s="25" t="n">
        <x:v>7</x:v>
      </x:c>
      <x:c r="D131" s="31" t="str">
        <x:v>risks and impacts</x:v>
      </x:c>
      <x:c r="E131" s="31" t="str">
        <x:v>administrative risk assessment</x:v>
      </x:c>
      <x:c r="F131" s="31" t="str">
        <x:v>risk</x:v>
      </x:c>
      <x:c r="G131" s="19" t="str">
        <x:v>D</x:v>
      </x:c>
      <x:c r="H131" s="19" t="str">
        <x:v>V2</x:v>
      </x:c>
      <x:c r="I131" s="19" t="str">
        <x:v>NOT_EXPOSED_IN_REPORT</x:v>
      </x:c>
      <x:c r="J131" s="31" t="str">
        <x:v>S2015-PARIS</x:v>
      </x:c>
      <x:c r="K131" s="31" t="str">
        <x:v>RECONSTRUCTED_FROM_REPORT; Fear of Temperature_ Stratified Lexical Expansion, Voice Mapping, and Semantic-Relational Pre-Valida.pdf; p.11; project candidate FT-SEED-R1B-P-2015-07; original visible ID not available</x:v>
      </x:c>
      <x:c r="L131" s="31" t="str">
        <x:v>SUCCEEDED_REUSED_BASELINE</x:v>
      </x:c>
      <x:c r="M131" s="31" t="str">
        <x:v>risks and impacts</x:v>
      </x:c>
      <x:c r="N131" s="31" t="str">
        <x:v>EXACT</x:v>
      </x:c>
      <x:c r="O131" s="19" t="str">
        <x:v>1901</x:v>
      </x:c>
      <x:c r="P131" s="19" t="str">
        <x:v>2022</x:v>
      </x:c>
      <x:c r="Q131" s="46" t="n">
        <x:v>4.441337393690237e-8</x:v>
      </x:c>
      <x:c r="R131" s="46" t="n">
        <x:v>1.904498948129829e-8</x:v>
      </x:c>
      <x:c r="S131" s="46" t="n">
        <x:v>1.882378900322501e-8</x:v>
      </x:c>
      <x:c r="T131" s="46" t="n">
        <x:v>4.441337393690237e-8</x:v>
      </x:c>
      <x:c r="U131" s="31" t="str">
        <x:v>Candidate surface form is directly representable in the public Ngram interface. Complete 1842–2022 unsmoothed series reused from the audited quantitative-v0.1 baseline.</x:v>
      </x:c>
      <x:c r="V131" s="31" t="str">
        <x:v>NO_STANDALONE_HEADWORD</x:v>
      </x:c>
      <x:c r="W131" s="31" t="str">
        <x:v>Component lexical analysis plus anchor-source contextual meaning</x:v>
      </x:c>
      <x:c r="X131" s="31" t="str">
        <x:v>A threat, risk, harm, severity, or consequence sense in the documented source; it is not automatically an emotion.</x:v>
      </x:c>
      <x:c r="Y131" s="31" t="str">
        <x:v>Risk managed or assessed through institutional procedure; the candidate is interpreted in its documented anchor and voice context.</x:v>
      </x:c>
      <x:c r="Z131" s="31" t="str">
        <x:v>STRONG</x:v>
      </x:c>
      <x:c r="AA131" s="19" t="str">
        <x:v>The surface form may realize multiple senses; candidate meaning remains anchored to the report-visible source context.</x:v>
      </x:c>
      <x:c r="AB131"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https://api.dictionaryapi.dev/api/v2/entries/en/risks%20and%20impacts; https://websters1913.timcieplowski.com/word/impacts/</x:v>
      </x:c>
      <x:c r="AC131" s="31" t="str">
        <x:v>INTERNET_ARCHIVE_METADATA_TEXT_ITEM_COUNT</x:v>
      </x:c>
      <x:c r="AD131" s="19" t="str">
        <x:v>"risks and impacts" AND mediatype:texts</x:v>
      </x:c>
      <x:c r="AE131" s="31" t="str">
        <x:v>EXACT_PHRASE</x:v>
      </x:c>
      <x:c r="AF131" s="31" t="str">
        <x:v>COMPLETED_NONZERO</x:v>
      </x:c>
      <x:c r="AG131" s="25" t="n">
        <x:v>27</x:v>
      </x:c>
      <x:c r="AH131" s="25" t="n">
        <x:v>3</x:v>
      </x:c>
      <x:c r="AI131" s="19" t="str">
        <x:v>2026-08-26</x:v>
      </x:c>
      <x:c r="AJ131" s="31" t="str">
        <x:v>Metadata text-item count; not a full-text lexical frequency. Secondary metric: NOT_RUN_OPENALEX_DAILY_BUDGET_EXHAUSTED: shared provider response retained; no count fabricated.</x:v>
      </x:c>
      <x:c r="AK131" s="31" t="str">
        <x:v>FULLY_COVERED</x:v>
      </x:c>
      <x:c r="AL131" s="19" t="str">
        <x:v>PENDING_SOURCE_REVIEW</x:v>
      </x:c>
      <x:c r="AM131" s="20" t="str">
        <x:v>MEDIUM</x:v>
      </x:c>
    </x:row>
    <x:row r="132" ht="34" customHeight="1">
      <x:c r="A132" s="40" t="str">
        <x:v>FT-SEED-R1B-P-2015-08</x:v>
      </x:c>
      <x:c r="B132" s="19" t="str">
        <x:v>2015</x:v>
      </x:c>
      <x:c r="C132" s="25" t="n">
        <x:v>8</x:v>
      </x:c>
      <x:c r="D132" s="31" t="str">
        <x:v>adverse impacts</x:v>
      </x:c>
      <x:c r="E132" s="31" t="str">
        <x:v>generic damage</x:v>
      </x:c>
      <x:c r="F132" s="31" t="str">
        <x:v>harm_loss_consequences</x:v>
      </x:c>
      <x:c r="G132" s="19" t="str">
        <x:v>D</x:v>
      </x:c>
      <x:c r="H132" s="19" t="str">
        <x:v>V2</x:v>
      </x:c>
      <x:c r="I132" s="19" t="str">
        <x:v>NOT_EXPOSED_IN_REPORT</x:v>
      </x:c>
      <x:c r="J132" s="31" t="str">
        <x:v>S2015-PARIS</x:v>
      </x:c>
      <x:c r="K132" s="31" t="str">
        <x:v>RECONSTRUCTED_FROM_REPORT; Fear of Temperature_ Stratified Lexical Expansion, Voice Mapping, and Semantic-Relational Pre-Valida.pdf; p.11; project candidate FT-SEED-R1B-P-2015-08; original visible ID not available</x:v>
      </x:c>
      <x:c r="L132" s="31" t="str">
        <x:v>SUCCEEDED_REUSED_BASELINE</x:v>
      </x:c>
      <x:c r="M132" s="31" t="str">
        <x:v>adverse impacts</x:v>
      </x:c>
      <x:c r="N132" s="31" t="str">
        <x:v>EXACT</x:v>
      </x:c>
      <x:c r="O132" s="19" t="str">
        <x:v>1847</x:v>
      </x:c>
      <x:c r="P132" s="19" t="str">
        <x:v>2008</x:v>
      </x:c>
      <x:c r="Q132" s="46" t="n">
        <x:v>0.0000012637095669620901</x:v>
      </x:c>
      <x:c r="R132" s="46" t="n">
        <x:v>2.372477044543242e-7</x:v>
      </x:c>
      <x:c r="S132" s="46" t="n">
        <x:v>2.6210660234819255e-7</x:v>
      </x:c>
      <x:c r="T132" s="46" t="n">
        <x:v>3.1348365897576613e-7</x:v>
      </x:c>
      <x:c r="U132" s="31" t="str">
        <x:v>Candidate surface form is directly representable in the public Ngram interface. Complete 1842–2022 unsmoothed series reused from the audited quantitative-v0.1 baseline.</x:v>
      </x:c>
      <x:c r="V132" s="31" t="str">
        <x:v>NO_STANDALONE_HEADWORD</x:v>
      </x:c>
      <x:c r="W132" s="31" t="str">
        <x:v>Component lexical analysis plus anchor-source contextual meaning</x:v>
      </x:c>
      <x:c r="X132" s="31" t="str">
        <x:v>A threat, risk, harm, severity, or consequence sense in the documented source; it is not automatically an emotion.</x:v>
      </x:c>
      <x:c r="Y132" s="31" t="str">
        <x:v>Generic material, ecological, or social damage; the candidate is interpreted in its documented anchor and voice context.</x:v>
      </x:c>
      <x:c r="Z132" s="31" t="str">
        <x:v>STRONG</x:v>
      </x:c>
      <x:c r="AA132" s="19" t="str">
        <x:v>The surface form may realize multiple senses; candidate meaning remains anchored to the report-visible source context.</x:v>
      </x:c>
      <x:c r="AB132"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https://api.dictionaryapi.dev/api/v2/entries/en/adverse%20impacts; https://websters1913.timcieplowski.com/word/impacts/</x:v>
      </x:c>
      <x:c r="AC132" s="31" t="str">
        <x:v>INTERNET_ARCHIVE_METADATA_TEXT_ITEM_COUNT</x:v>
      </x:c>
      <x:c r="AD132" s="19" t="str">
        <x:v>"adverse impacts" AND mediatype:texts</x:v>
      </x:c>
      <x:c r="AE132" s="31" t="str">
        <x:v>EXACT_PHRASE</x:v>
      </x:c>
      <x:c r="AF132" s="31" t="str">
        <x:v>COMPLETED_NONZERO</x:v>
      </x:c>
      <x:c r="AG132" s="25" t="n">
        <x:v>442</x:v>
      </x:c>
      <x:c r="AH132" s="25" t="n">
        <x:v>25</x:v>
      </x:c>
      <x:c r="AI132" s="19" t="str">
        <x:v>2026-08-26</x:v>
      </x:c>
      <x:c r="AJ132" s="31" t="str">
        <x:v>Metadata text-item count; not a full-text lexical frequency. Secondary metric: Scholarly work discoverability count over OpenAlex search fields; not a corpus word frequency.</x:v>
      </x:c>
      <x:c r="AK132" s="31" t="str">
        <x:v>FULLY_COVERED</x:v>
      </x:c>
      <x:c r="AL132" s="19" t="str">
        <x:v>PENDING_SOURCE_REVIEW</x:v>
      </x:c>
      <x:c r="AM132" s="20" t="str">
        <x:v>MEDIUM</x:v>
      </x:c>
    </x:row>
    <x:row r="133" ht="34" customHeight="1">
      <x:c r="A133" s="40" t="str">
        <x:v>FT-SEED-R1B-P-2015-09</x:v>
      </x:c>
      <x:c r="B133" s="19" t="str">
        <x:v>2015</x:v>
      </x:c>
      <x:c r="C133" s="25" t="n">
        <x:v>9</x:v>
      </x:c>
      <x:c r="D133" s="31" t="str">
        <x:v>adverse effects of climate change</x:v>
      </x:c>
      <x:c r="E133" s="31" t="str">
        <x:v>modern climate change</x:v>
      </x:c>
      <x:c r="F133" s="31" t="str">
        <x:v>climate</x:v>
      </x:c>
      <x:c r="G133" s="19" t="str">
        <x:v>D</x:v>
      </x:c>
      <x:c r="H133" s="19" t="str">
        <x:v>V2</x:v>
      </x:c>
      <x:c r="I133" s="19" t="str">
        <x:v>NOT_EXPOSED_IN_REPORT</x:v>
      </x:c>
      <x:c r="J133" s="31" t="str">
        <x:v>S2015-PARIS</x:v>
      </x:c>
      <x:c r="K133" s="31" t="str">
        <x:v>RECONSTRUCTED_FROM_REPORT; Fear of Temperature_ Stratified Lexical Expansion, Voice Mapping, and Semantic-Relational Pre-Valida.pdf; p.11; project candidate FT-SEED-R1B-P-2015-09; original visible ID not available</x:v>
      </x:c>
      <x:c r="L133" s="31" t="str">
        <x:v>SUCCEEDED_REUSED_BASELINE</x:v>
      </x:c>
      <x:c r="M133" s="31" t="str">
        <x:v>adverse effects of climate change</x:v>
      </x:c>
      <x:c r="N133" s="31" t="str">
        <x:v>EXACT</x:v>
      </x:c>
      <x:c r="O133" s="19" t="str">
        <x:v>1901</x:v>
      </x:c>
      <x:c r="P133" s="19" t="str">
        <x:v>2021</x:v>
      </x:c>
      <x:c r="Q133" s="46" t="n">
        <x:v>6.824104539782105e-8</x:v>
      </x:c>
      <x:c r="R133" s="46" t="n">
        <x:v>3.449535698751838e-8</x:v>
      </x:c>
      <x:c r="S133" s="46" t="n">
        <x:v>3.321515398835295e-8</x:v>
      </x:c>
      <x:c r="T133" s="46" t="n">
        <x:v>6.007298156140983e-8</x:v>
      </x:c>
      <x:c r="U133" s="31" t="str">
        <x:v>Candidate surface form is directly representable in the public Ngram interface. Complete 1842–2022 unsmoothed series reused from the audited quantitative-v0.1 baseline.</x:v>
      </x:c>
      <x:c r="V133" s="31" t="str">
        <x:v>NO_STANDALONE_HEADWORD</x:v>
      </x:c>
      <x:c r="W133" s="31" t="str">
        <x:v>Component lexical analysis plus anchor-source contextual meaning</x:v>
      </x:c>
      <x:c r="X133" s="31" t="str">
        <x:v>A threat, risk, harm, severity, or consequence sense in the documented source; it is not automatically an emotion.</x:v>
      </x:c>
      <x:c r="Y133" s="31" t="str">
        <x:v>Modern climate change as an anthropogenic scientific, public, or governance problem; the candidate is interpreted in its documented anchor and voice context.</x:v>
      </x:c>
      <x:c r="Z133" s="31" t="str">
        <x:v>STRONG</x:v>
      </x:c>
      <x:c r="AA133" s="19" t="str">
        <x:v>The surface form may realize multiple senses; candidate meaning remains anchored to the report-visible source context.</x:v>
      </x:c>
      <x:c r="AB133"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https://api.dictionaryapi.dev/api/v2/entries/en/adverse%20effects%20of%20climate%20change; https://websters1913.timcieplowski.com/word/change/</x:v>
      </x:c>
      <x:c r="AC133" s="31" t="str">
        <x:v>INTERNET_ARCHIVE_METADATA_TEXT_ITEM_COUNT</x:v>
      </x:c>
      <x:c r="AD133" s="19" t="str">
        <x:v>"adverse effects of climate change" AND mediatype:texts</x:v>
      </x:c>
      <x:c r="AE133" s="31" t="str">
        <x:v>EXACT_PHRASE</x:v>
      </x:c>
      <x:c r="AF133" s="31" t="str">
        <x:v>COMPLETED_NONZERO</x:v>
      </x:c>
      <x:c r="AG133" s="25" t="n">
        <x:v>41</x:v>
      </x:c>
      <x:c r="AH133" s="25" t="n">
        <x:v>1</x:v>
      </x:c>
      <x:c r="AI133" s="19" t="str">
        <x:v>2026-08-26</x:v>
      </x:c>
      <x:c r="AJ133" s="31" t="str">
        <x:v>Metadata text-item count; not a full-text lexical frequency. Secondary metric: Scholarly work discoverability count over OpenAlex search fields; not a corpus word frequency.</x:v>
      </x:c>
      <x:c r="AK133" s="31" t="str">
        <x:v>FULLY_COVERED</x:v>
      </x:c>
      <x:c r="AL133" s="19" t="str">
        <x:v>PENDING_SOURCE_REVIEW</x:v>
      </x:c>
      <x:c r="AM133" s="20" t="str">
        <x:v>MEDIUM</x:v>
      </x:c>
    </x:row>
    <x:row r="134" ht="34" customHeight="1">
      <x:c r="A134" s="40" t="str">
        <x:v>FT-SEED-R1B-P-2015-10</x:v>
      </x:c>
      <x:c r="B134" s="19" t="str">
        <x:v>2015</x:v>
      </x:c>
      <x:c r="C134" s="25" t="n">
        <x:v>10</x:v>
      </x:c>
      <x:c r="D134" s="31" t="str">
        <x:v>greenhouse gas emissions</x:v>
      </x:c>
      <x:c r="E134" s="31" t="str">
        <x:v>anthropogenic greenhouse-gas emissions</x:v>
      </x:c>
      <x:c r="F134" s="31" t="str">
        <x:v>carbon_greenhouse</x:v>
      </x:c>
      <x:c r="G134" s="19" t="str">
        <x:v>B</x:v>
      </x:c>
      <x:c r="H134" s="19" t="str">
        <x:v>V2</x:v>
      </x:c>
      <x:c r="I134" s="19" t="str">
        <x:v>NOT_EXPOSED_IN_REPORT</x:v>
      </x:c>
      <x:c r="J134" s="31" t="str">
        <x:v>S2015-PARIS</x:v>
      </x:c>
      <x:c r="K134" s="31" t="str">
        <x:v>RECONSTRUCTED_FROM_REPORT; Fear of Temperature_ Stratified Lexical Expansion, Voice Mapping, and Semantic-Relational Pre-Valida.pdf; p.11; project candidate FT-SEED-R1B-P-2015-10; original visible ID not available</x:v>
      </x:c>
      <x:c r="L134" s="31" t="str">
        <x:v>SUCCEEDED_REUSED_BASELINE</x:v>
      </x:c>
      <x:c r="M134" s="31" t="str">
        <x:v>greenhouse gas emissions</x:v>
      </x:c>
      <x:c r="N134" s="31" t="str">
        <x:v>EXACT</x:v>
      </x:c>
      <x:c r="O134" s="19" t="str">
        <x:v>1843</x:v>
      </x:c>
      <x:c r="P134" s="19" t="str">
        <x:v>2009</x:v>
      </x:c>
      <x:c r="Q134" s="46" t="n">
        <x:v>0.000002058088877550379</x:v>
      </x:c>
      <x:c r="R134" s="46" t="n">
        <x:v>0.0000012874613679464408</x:v>
      </x:c>
      <x:c r="S134" s="46" t="n">
        <x:v>0.0000012413949962905106</x:v>
      </x:c>
      <x:c r="T134" s="46" t="n">
        <x:v>0.0000016692617707675383</x:v>
      </x:c>
      <x:c r="U134" s="31" t="str">
        <x:v>Candidate surface form is directly representable in the public Ngram interface. Complete 1842–2022 unsmoothed series reused from the audited quantitative-v0.1 baseline.</x:v>
      </x:c>
      <x:c r="V134" s="31" t="str">
        <x:v>TECHNICAL_GLOSSARY</x:v>
      </x:c>
      <x:c r="W134" s="31" t="str">
        <x:v>IPCC climate-science glossary / assessment terminology</x:v>
      </x:c>
      <x:c r="X134" s="31" t="str">
        <x:v>A climatic, atmospheric, meteorological, or causal-science sense in the documented anchor context.</x:v>
      </x:c>
      <x:c r="Y134" s="31" t="str">
        <x:v>Releases of gases that contribute to the atmospheric greenhouse effect.</x:v>
      </x:c>
      <x:c r="Z134" s="31" t="str">
        <x:v>STRONG</x:v>
      </x:c>
      <x:c r="AA134" s="19" t="str">
        <x:v>The surface form may realize multiple senses; candidate meaning remains anchored to the report-visible source context.</x:v>
      </x:c>
      <x:c r="AB134" s="31" t="str">
        <x:v>Secondary: Component headword checked: emissions.; historical: Anchor-period research source/context; Webster 1913 stable component URL recorded but automated page retrieval was unavailable; source: https://www.ipcc.ch/site/assets/uploads/2018/02/WGIIAR5-AnnexII_FINAL.pdf; https://api.dictionaryapi.dev/api/v2/entries/en/greenhouse%20gas%20emissions; https://websters1913.timcieplowski.com/word/emissions/</x:v>
      </x:c>
      <x:c r="AC134" s="31" t="str">
        <x:v>INTERNET_ARCHIVE_METADATA_TEXT_ITEM_COUNT</x:v>
      </x:c>
      <x:c r="AD134" s="19" t="str">
        <x:v>"greenhouse gas emissions" AND mediatype:texts</x:v>
      </x:c>
      <x:c r="AE134" s="31" t="str">
        <x:v>EXACT_PHRASE</x:v>
      </x:c>
      <x:c r="AF134" s="31" t="str">
        <x:v>COMPLETED_NONZERO</x:v>
      </x:c>
      <x:c r="AG134" s="25" t="n">
        <x:v>1078</x:v>
      </x:c>
      <x:c r="AH134" s="25" t="n">
        <x:v>102</x:v>
      </x:c>
      <x:c r="AI134" s="19" t="str">
        <x:v>2026-08-26</x:v>
      </x:c>
      <x:c r="AJ134" s="31" t="str">
        <x:v>Metadata text-item count; not a full-text lexical frequency. Secondary metric: NOT_RUN_OPENALEX_DAILY_BUDGET_EXHAUSTED: shared provider response retained; no count fabricated.</x:v>
      </x:c>
      <x:c r="AK134" s="31" t="str">
        <x:v>FULLY_COVERED</x:v>
      </x:c>
      <x:c r="AL134" s="19" t="str">
        <x:v>PENDING_SOURCE_REVIEW</x:v>
      </x:c>
      <x:c r="AM134" s="20" t="str">
        <x:v>MEDIUM</x:v>
      </x:c>
    </x:row>
    <x:row r="135" ht="34" customHeight="1">
      <x:c r="A135" s="40" t="str">
        <x:v>FT-SEED-R1B-P-2015-11</x:v>
      </x:c>
      <x:c r="B135" s="19" t="str">
        <x:v>2015</x:v>
      </x:c>
      <x:c r="C135" s="25" t="n">
        <x:v>11</x:v>
      </x:c>
      <x:c r="D135" s="31" t="str">
        <x:v>climate resilience</x:v>
      </x:c>
      <x:c r="E135" s="31" t="str">
        <x:v>generic damage</x:v>
      </x:c>
      <x:c r="F135" s="31" t="str">
        <x:v>harm_loss_consequences</x:v>
      </x:c>
      <x:c r="G135" s="19" t="str">
        <x:v>D</x:v>
      </x:c>
      <x:c r="H135" s="19" t="str">
        <x:v>V2</x:v>
      </x:c>
      <x:c r="I135" s="19" t="str">
        <x:v>NOT_EXPOSED_IN_REPORT</x:v>
      </x:c>
      <x:c r="J135" s="31" t="str">
        <x:v>S2015-PARIS</x:v>
      </x:c>
      <x:c r="K135" s="31" t="str">
        <x:v>RECONSTRUCTED_FROM_REPORT; Fear of Temperature_ Stratified Lexical Expansion, Voice Mapping, and Semantic-Relational Pre-Valida.pdf; p.11; project candidate FT-SEED-R1B-P-2015-11; original visible ID not available</x:v>
      </x:c>
      <x:c r="L135" s="31" t="str">
        <x:v>SUCCEEDED_REUSED_BASELINE</x:v>
      </x:c>
      <x:c r="M135" s="31" t="str">
        <x:v>climate resilience</x:v>
      </x:c>
      <x:c r="N135" s="31" t="str">
        <x:v>EXACT</x:v>
      </x:c>
      <x:c r="O135" s="19" t="str">
        <x:v>1901</x:v>
      </x:c>
      <x:c r="P135" s="19" t="str">
        <x:v>2022</x:v>
      </x:c>
      <x:c r="Q135" s="46" t="n">
        <x:v>2.3778926283579693e-7</x:v>
      </x:c>
      <x:c r="R135" s="46" t="n">
        <x:v>6.192725596904092e-8</x:v>
      </x:c>
      <x:c r="S135" s="46" t="n">
        <x:v>6.380985545275293e-8</x:v>
      </x:c>
      <x:c r="T135" s="46" t="n">
        <x:v>2.3778926283579693e-7</x:v>
      </x:c>
      <x:c r="U135" s="31" t="str">
        <x:v>Candidate surface form is directly representable in the public Ngram interface. Complete 1842–2022 unsmoothed series reused from the audited quantitative-v0.1 baseline.</x:v>
      </x:c>
      <x:c r="V135" s="31" t="str">
        <x:v>TECHNICAL_GLOSSARY</x:v>
      </x:c>
      <x:c r="W135" s="31" t="str">
        <x:v>IPCC climate-science glossary / assessment terminology</x:v>
      </x:c>
      <x:c r="X135" s="31" t="str">
        <x:v>A threat, risk, harm, severity, or consequence sense in the documented source; it is not automatically an emotion.</x:v>
      </x:c>
      <x:c r="Y135" s="31" t="str">
        <x:v>The capacity of social, economic, and ecological systems to cope with climatic hazards while maintaining essential functions and adapting.</x:v>
      </x:c>
      <x:c r="Z135" s="31" t="str">
        <x:v>STRONG</x:v>
      </x:c>
      <x:c r="AA135" s="19" t="str">
        <x:v>The surface form may realize multiple senses; candidate meaning remains anchored to the report-visible source context.</x:v>
      </x:c>
      <x:c r="AB135" s="31" t="str">
        <x:v>Secondary: Component headword checked: resilience.; historical: Anchor-period research source/context; Webster 1913 stable component URL recorded but automated page retrieval was unavailable; source: https://www.ipcc.ch/site/assets/uploads/2018/02/WGIIAR5-AnnexII_FINAL.pdf; https://api.dictionaryapi.dev/api/v2/entries/en/climate%20resilience; https://websters1913.timcieplowski.com/word/resilience/</x:v>
      </x:c>
      <x:c r="AC135" s="31" t="str">
        <x:v>INTERNET_ARCHIVE_METADATA_TEXT_ITEM_COUNT</x:v>
      </x:c>
      <x:c r="AD135" s="19" t="str">
        <x:v>"climate resilience" AND mediatype:texts</x:v>
      </x:c>
      <x:c r="AE135" s="31" t="str">
        <x:v>EXACT_PHRASE</x:v>
      </x:c>
      <x:c r="AF135" s="31" t="str">
        <x:v>COMPLETED_NONZERO</x:v>
      </x:c>
      <x:c r="AG135" s="25" t="n">
        <x:v>196</x:v>
      </x:c>
      <x:c r="AH135" s="25" t="n">
        <x:v>7</x:v>
      </x:c>
      <x:c r="AI135" s="19" t="str">
        <x:v>2026-08-26</x:v>
      </x:c>
      <x:c r="AJ135" s="31" t="str">
        <x:v>Metadata text-item count; not a full-text lexical frequency. Secondary metric: Scholarly work discoverability count over OpenAlex search fields; not a corpus word frequency.</x:v>
      </x:c>
      <x:c r="AK135" s="31" t="str">
        <x:v>FULLY_COVERED</x:v>
      </x:c>
      <x:c r="AL135" s="19" t="str">
        <x:v>PENDING_SOURCE_REVIEW</x:v>
      </x:c>
      <x:c r="AM135" s="20" t="str">
        <x:v>MEDIUM</x:v>
      </x:c>
    </x:row>
    <x:row r="136" ht="34" customHeight="1">
      <x:c r="A136" s="40" t="str">
        <x:v>FT-SEED-R1B-P-2015-12</x:v>
      </x:c>
      <x:c r="B136" s="19" t="str">
        <x:v>2015</x:v>
      </x:c>
      <x:c r="C136" s="25" t="n">
        <x:v>12</x:v>
      </x:c>
      <x:c r="D136" s="31" t="str">
        <x:v>vulnerability</x:v>
      </x:c>
      <x:c r="E136" s="31" t="str">
        <x:v>vulnerability</x:v>
      </x:c>
      <x:c r="F136" s="31" t="str">
        <x:v>harm_loss_consequences</x:v>
      </x:c>
      <x:c r="G136" s="19" t="str">
        <x:v>D</x:v>
      </x:c>
      <x:c r="H136" s="19" t="str">
        <x:v>V2</x:v>
      </x:c>
      <x:c r="I136" s="19" t="str">
        <x:v>NOT_EXPOSED_IN_REPORT</x:v>
      </x:c>
      <x:c r="J136" s="31" t="str">
        <x:v>S2015-PARIS</x:v>
      </x:c>
      <x:c r="K136" s="31" t="str">
        <x:v>RECONSTRUCTED_FROM_REPORT; Fear of Temperature_ Stratified Lexical Expansion, Voice Mapping, and Semantic-Relational Pre-Valida.pdf; p.11; project candidate FT-SEED-R1B-P-2015-12; original visible ID not available</x:v>
      </x:c>
      <x:c r="L136" s="31" t="str">
        <x:v>SUCCEEDED_REUSED_BASELINE</x:v>
      </x:c>
      <x:c r="M136" s="31" t="str">
        <x:v>vulnerability</x:v>
      </x:c>
      <x:c r="N136" s="31" t="str">
        <x:v>EXACT</x:v>
      </x:c>
      <x:c r="O136" s="19" t="str">
        <x:v>1842</x:v>
      </x:c>
      <x:c r="P136" s="19" t="str">
        <x:v>2021</x:v>
      </x:c>
      <x:c r="Q136" s="46" t="n">
        <x:v>0.000012114193474133117</x:v>
      </x:c>
      <x:c r="R136" s="46" t="n">
        <x:v>0.000009355508542086</x:v>
      </x:c>
      <x:c r="S136" s="46" t="n">
        <x:v>0.000009594339388740991</x:v>
      </x:c>
      <x:c r="T136" s="46" t="n">
        <x:v>0.000011780358960322701</x:v>
      </x:c>
      <x:c r="U136" s="31" t="str">
        <x:v>Candidate surface form is directly representable in the public Ngram interface. Complete 1842–2022 unsmoothed series reused from the audited quantitative-v0.1 baseline.</x:v>
      </x:c>
      <x:c r="V136" s="31" t="str">
        <x:v>TECHNICAL_GLOSSARY</x:v>
      </x:c>
      <x:c r="W136" s="31" t="str">
        <x:v>IPCC climate-science glossary / assessment terminology</x:v>
      </x:c>
      <x:c r="X136" s="31" t="str">
        <x:v>A threat, risk, harm, severity, or consequence sense in the documented source; it is not automatically an emotion.</x:v>
      </x:c>
      <x:c r="Y136" s="31" t="str">
        <x:v>Susceptibility of an identified subject or group to harm; the candidate is interpreted in its documented anchor and voice context.</x:v>
      </x:c>
      <x:c r="Z136" s="31" t="str">
        <x:v>STRONG</x:v>
      </x:c>
      <x:c r="AA136" s="19" t="str">
        <x:v>The surface form may realize multiple senses; candidate meaning remains anchored to the report-visible source context.</x:v>
      </x:c>
      <x:c r="AB136" s="31" t="str">
        <x:v>Secondary: Component headword checked: vulnerability.; historical: Anchor-period research source/context; Webster 1913 stable component URL recorded but automated page retrieval was unavailable; source: https://www.ipcc.ch/site/assets/uploads/2018/02/WGIIAR5-AnnexII_FINAL.pdf; https://api.dictionaryapi.dev/api/v2/entries/en/vulnerability; https://websters1913.timcieplowski.com/word/vulnerability/</x:v>
      </x:c>
      <x:c r="AC136" s="31" t="str">
        <x:v>INTERNET_ARCHIVE_METADATA_TEXT_ITEM_COUNT</x:v>
      </x:c>
      <x:c r="AD136" s="19" t="str">
        <x:v>"vulnerability" AND mediatype:texts</x:v>
      </x:c>
      <x:c r="AE136" s="31" t="str">
        <x:v>EXACT_PHRASE</x:v>
      </x:c>
      <x:c r="AF136" s="31" t="str">
        <x:v>COMPLETED_NONZERO</x:v>
      </x:c>
      <x:c r="AG136" s="25" t="n">
        <x:v>13888</x:v>
      </x:c>
      <x:c r="AH136" s="25" t="n">
        <x:v>1289</x:v>
      </x:c>
      <x:c r="AI136" s="19" t="str">
        <x:v>2026-08-26</x:v>
      </x:c>
      <x:c r="AJ136" s="31" t="str">
        <x:v>Metadata text-item count; not a full-text lexical frequency. Secondary metric: NOT_RUN_OPENALEX_DAILY_BUDGET_EXHAUSTED: shared provider response retained; no count fabricated.</x:v>
      </x:c>
      <x:c r="AK136" s="31" t="str">
        <x:v>FULLY_COVERED</x:v>
      </x:c>
      <x:c r="AL136" s="19" t="str">
        <x:v>PENDING_SOURCE_REVIEW</x:v>
      </x:c>
      <x:c r="AM136" s="20" t="str">
        <x:v>MEDIUM</x:v>
      </x:c>
    </x:row>
    <x:row r="137" ht="34" customHeight="1">
      <x:c r="A137" s="40" t="str">
        <x:v>FT-SEED-R1B-P-2015-13</x:v>
      </x:c>
      <x:c r="B137" s="19" t="str">
        <x:v>2015</x:v>
      </x:c>
      <x:c r="C137" s="25" t="n">
        <x:v>13</x:v>
      </x:c>
      <x:c r="D137" s="31" t="str">
        <x:v>vulnerable groups</x:v>
      </x:c>
      <x:c r="E137" s="31" t="str">
        <x:v>vulnerability</x:v>
      </x:c>
      <x:c r="F137" s="31" t="str">
        <x:v>harm_loss_consequences</x:v>
      </x:c>
      <x:c r="G137" s="19" t="str">
        <x:v>D</x:v>
      </x:c>
      <x:c r="H137" s="19" t="str">
        <x:v>V2</x:v>
      </x:c>
      <x:c r="I137" s="19" t="str">
        <x:v>NOT_EXPOSED_IN_REPORT</x:v>
      </x:c>
      <x:c r="J137" s="31" t="str">
        <x:v>S2015-PARIS</x:v>
      </x:c>
      <x:c r="K137" s="31" t="str">
        <x:v>RECONSTRUCTED_FROM_REPORT; Fear of Temperature_ Stratified Lexical Expansion, Voice Mapping, and Semantic-Relational Pre-Valida.pdf; p.11; project candidate FT-SEED-R1B-P-2015-13; original visible ID not available</x:v>
      </x:c>
      <x:c r="L137" s="31" t="str">
        <x:v>SUCCEEDED_REUSED_BASELINE</x:v>
      </x:c>
      <x:c r="M137" s="31" t="str">
        <x:v>vulnerable groups</x:v>
      </x:c>
      <x:c r="N137" s="31" t="str">
        <x:v>EXACT</x:v>
      </x:c>
      <x:c r="O137" s="19" t="str">
        <x:v>1869</x:v>
      </x:c>
      <x:c r="P137" s="19" t="str">
        <x:v>2022</x:v>
      </x:c>
      <x:c r="Q137" s="46" t="n">
        <x:v>6.561656151760076e-7</x:v>
      </x:c>
      <x:c r="R137" s="46" t="n">
        <x:v>4.145763595753138e-7</x:v>
      </x:c>
      <x:c r="S137" s="46" t="n">
        <x:v>4.2210607039660136e-7</x:v>
      </x:c>
      <x:c r="T137" s="46" t="n">
        <x:v>6.561656151760076e-7</x:v>
      </x:c>
      <x:c r="U137" s="31" t="str">
        <x:v>Candidate surface form is directly representable in the public Ngram interface. Complete 1842–2022 unsmoothed series reused from the audited quantitative-v0.1 baseline.</x:v>
      </x:c>
      <x:c r="V137" s="31" t="str">
        <x:v>TECHNICAL_GLOSSARY</x:v>
      </x:c>
      <x:c r="W137" s="31" t="str">
        <x:v>IPCC climate-science glossary / assessment terminology</x:v>
      </x:c>
      <x:c r="X137" s="31" t="str">
        <x:v>A threat, risk, harm, severity, or consequence sense in the documented source; it is not automatically an emotion.</x:v>
      </x:c>
      <x:c r="Y137" s="31" t="str">
        <x:v>Susceptibility of an identified subject or group to harm; the candidate is interpreted in its documented anchor and voice context.</x:v>
      </x:c>
      <x:c r="Z137" s="31" t="str">
        <x:v>STRONG</x:v>
      </x:c>
      <x:c r="AA137" s="19" t="str">
        <x:v>The surface form may realize multiple senses; candidate meaning remains anchored to the report-visible source context.</x:v>
      </x:c>
      <x:c r="AB137" s="31" t="str">
        <x:v>Secondary: Component headword checked: groups.; historical: Anchor-period research source/context; Webster 1913 stable component URL recorded but automated page retrieval was unavailable; source: https://www.ipcc.ch/site/assets/uploads/2018/02/WGIIAR5-AnnexII_FINAL.pdf; https://api.dictionaryapi.dev/api/v2/entries/en/vulnerable%20groups; https://websters1913.timcieplowski.com/word/groups/</x:v>
      </x:c>
      <x:c r="AC137" s="31" t="str">
        <x:v>INTERNET_ARCHIVE_METADATA_TEXT_ITEM_COUNT</x:v>
      </x:c>
      <x:c r="AD137" s="19" t="str">
        <x:v>"vulnerable groups" AND mediatype:texts</x:v>
      </x:c>
      <x:c r="AE137" s="31" t="str">
        <x:v>EXACT_PHRASE</x:v>
      </x:c>
      <x:c r="AF137" s="31" t="str">
        <x:v>COMPLETED_NONZERO</x:v>
      </x:c>
      <x:c r="AG137" s="25" t="n">
        <x:v>359</x:v>
      </x:c>
      <x:c r="AH137" s="25" t="n">
        <x:v>49</x:v>
      </x:c>
      <x:c r="AI137" s="19" t="str">
        <x:v>2026-08-26</x:v>
      </x:c>
      <x:c r="AJ137" s="31" t="str">
        <x:v>Metadata text-item count; not a full-text lexical frequency. Secondary metric: NOT_RUN_OPENALEX_DAILY_BUDGET_EXHAUSTED: shared provider response retained; no count fabricated.</x:v>
      </x:c>
      <x:c r="AK137" s="31" t="str">
        <x:v>FULLY_COVERED</x:v>
      </x:c>
      <x:c r="AL137" s="19" t="str">
        <x:v>PENDING_SOURCE_REVIEW</x:v>
      </x:c>
      <x:c r="AM137" s="20" t="str">
        <x:v>MEDIUM</x:v>
      </x:c>
    </x:row>
    <x:row r="138" ht="34" customHeight="1">
      <x:c r="A138" s="40" t="str">
        <x:v>FT-SEED-R1B-P-2015-14</x:v>
      </x:c>
      <x:c r="B138" s="19" t="str">
        <x:v>2015</x:v>
      </x:c>
      <x:c r="C138" s="25" t="n">
        <x:v>14</x:v>
      </x:c>
      <x:c r="D138" s="31" t="str">
        <x:v>loss and damage</x:v>
      </x:c>
      <x:c r="E138" s="31" t="str">
        <x:v>loss and damage</x:v>
      </x:c>
      <x:c r="F138" s="31" t="str">
        <x:v>harm_loss_consequences</x:v>
      </x:c>
      <x:c r="G138" s="19" t="str">
        <x:v>D</x:v>
      </x:c>
      <x:c r="H138" s="19" t="str">
        <x:v>V2</x:v>
      </x:c>
      <x:c r="I138" s="19" t="str">
        <x:v>NOT_EXPOSED_IN_REPORT</x:v>
      </x:c>
      <x:c r="J138" s="31" t="str">
        <x:v>S2015-PARIS</x:v>
      </x:c>
      <x:c r="K138" s="31" t="str">
        <x:v>RECONSTRUCTED_FROM_REPORT; Fear of Temperature_ Stratified Lexical Expansion, Voice Mapping, and Semantic-Relational Pre-Valida.pdf; p.11; project candidate FT-SEED-R1B-P-2015-14; original visible ID not available</x:v>
      </x:c>
      <x:c r="L138" s="31" t="str">
        <x:v>SUCCEEDED_REUSED_BASELINE</x:v>
      </x:c>
      <x:c r="M138" s="31" t="str">
        <x:v>loss and damage</x:v>
      </x:c>
      <x:c r="N138" s="31" t="str">
        <x:v>EXACT</x:v>
      </x:c>
      <x:c r="O138" s="19" t="str">
        <x:v>1842</x:v>
      </x:c>
      <x:c r="P138" s="19" t="str">
        <x:v>1947</x:v>
      </x:c>
      <x:c r="Q138" s="46" t="n">
        <x:v>0.0000015430762074220006</x:v>
      </x:c>
      <x:c r="R138" s="46" t="n">
        <x:v>8.407788263178895e-8</x:v>
      </x:c>
      <x:c r="S138" s="46" t="n">
        <x:v>9.455398923321108e-8</x:v>
      </x:c>
      <x:c r="T138" s="46" t="n">
        <x:v>1.615246781744295e-7</x:v>
      </x:c>
      <x:c r="U138" s="31" t="str">
        <x:v>Candidate surface form is directly representable in the public Ngram interface. Complete 1842–2022 unsmoothed series reused from the audited quantitative-v0.1 baseline.</x:v>
      </x:c>
      <x:c r="V138" s="31" t="str">
        <x:v>TECHNICAL_GLOSSARY</x:v>
      </x:c>
      <x:c r="W138" s="31" t="str">
        <x:v>IPCC climate-science glossary / assessment terminology</x:v>
      </x:c>
      <x:c r="X138" s="31" t="str">
        <x:v>Institutional climate-policy terminology for harms and losses associated with climate impacts, with economic and non-economic subtypes.</x:v>
      </x:c>
      <x:c r="Y138" s="31" t="str">
        <x:v>Adverse climate-related impacts that remain after, or cannot be avoided through, mitigation and adaptation; both economic and non-economic losses may be involved.</x:v>
      </x:c>
      <x:c r="Z138" s="31" t="str">
        <x:v>STRONG</x:v>
      </x:c>
      <x:c r="AA138" s="19" t="str">
        <x:v>Generic damage/loss and the UNFCCC policy term 'loss and damage' are not interchangeable.</x:v>
      </x:c>
      <x:c r="AB138" s="31" t="str">
        <x:v>Secondary: Component headword checked: damage.; historical: Anchor-period research source/context; Webster 1913 stable component URL recorded but automated page retrieval was unavailable; source: https://www.ipcc.ch/site/assets/uploads/2018/02/WGIIAR5-AnnexII_FINAL.pdf; https://api.dictionaryapi.dev/api/v2/entries/en/loss%20and%20damage; https://websters1913.timcieplowski.com/word/damage/</x:v>
      </x:c>
      <x:c r="AC138" s="31" t="str">
        <x:v>INTERNET_ARCHIVE_METADATA_TEXT_ITEM_COUNT</x:v>
      </x:c>
      <x:c r="AD138" s="19" t="str">
        <x:v>"loss and damage" AND mediatype:texts</x:v>
      </x:c>
      <x:c r="AE138" s="31" t="str">
        <x:v>EXACT_PHRASE</x:v>
      </x:c>
      <x:c r="AF138" s="31" t="str">
        <x:v>COMPLETED_NONZERO</x:v>
      </x:c>
      <x:c r="AG138" s="25" t="n">
        <x:v>86</x:v>
      </x:c>
      <x:c r="AH138" s="25" t="n">
        <x:v>4</x:v>
      </x:c>
      <x:c r="AI138" s="19" t="str">
        <x:v>2026-08-26</x:v>
      </x:c>
      <x:c r="AJ138" s="31" t="str">
        <x:v>Metadata text-item count; not a full-text lexical frequency. Secondary metric: NOT_RUN_OPENALEX_DAILY_BUDGET_EXHAUSTED: shared provider response retained; no count fabricated.</x:v>
      </x:c>
      <x:c r="AK138" s="31" t="str">
        <x:v>FULLY_COVERED</x:v>
      </x:c>
      <x:c r="AL138" s="19" t="str">
        <x:v>PENDING_SOURCE_REVIEW</x:v>
      </x:c>
      <x:c r="AM138" s="20" t="str">
        <x:v>MEDIUM</x:v>
      </x:c>
    </x:row>
    <x:row r="139" ht="34" customHeight="1">
      <x:c r="A139" s="40" t="str">
        <x:v>FT-SEED-R1B-P-2015-15</x:v>
      </x:c>
      <x:c r="B139" s="19" t="str">
        <x:v>2015</x:v>
      </x:c>
      <x:c r="C139" s="25" t="n">
        <x:v>15</x:v>
      </x:c>
      <x:c r="D139" s="31" t="str">
        <x:v>extreme weather events</x:v>
      </x:c>
      <x:c r="E139" s="31" t="str">
        <x:v>generic damage</x:v>
      </x:c>
      <x:c r="F139" s="31" t="str">
        <x:v>harm_loss_consequences</x:v>
      </x:c>
      <x:c r="G139" s="19" t="str">
        <x:v>D</x:v>
      </x:c>
      <x:c r="H139" s="19" t="str">
        <x:v>V2</x:v>
      </x:c>
      <x:c r="I139" s="19" t="str">
        <x:v>NOT_EXPOSED_IN_REPORT</x:v>
      </x:c>
      <x:c r="J139" s="31" t="str">
        <x:v>S2015-PARIS</x:v>
      </x:c>
      <x:c r="K139" s="31" t="str">
        <x:v>RECONSTRUCTED_FROM_REPORT; Fear of Temperature_ Stratified Lexical Expansion, Voice Mapping, and Semantic-Relational Pre-Valida.pdf; p.11; project candidate FT-SEED-R1B-P-2015-15; original visible ID not available</x:v>
      </x:c>
      <x:c r="L139" s="31" t="str">
        <x:v>SUCCEEDED_REUSED_BASELINE</x:v>
      </x:c>
      <x:c r="M139" s="31" t="str">
        <x:v>extreme weather events</x:v>
      </x:c>
      <x:c r="N139" s="31" t="str">
        <x:v>EXACT</x:v>
      </x:c>
      <x:c r="O139" s="19" t="str">
        <x:v>1843</x:v>
      </x:c>
      <x:c r="P139" s="19" t="str">
        <x:v>2022</x:v>
      </x:c>
      <x:c r="Q139" s="46" t="n">
        <x:v>4.511812501384327e-7</x:v>
      </x:c>
      <x:c r="R139" s="46" t="n">
        <x:v>2.641805035841216e-7</x:v>
      </x:c>
      <x:c r="S139" s="46" t="n">
        <x:v>2.457166067559857e-7</x:v>
      </x:c>
      <x:c r="T139" s="46" t="n">
        <x:v>4.511812501384327e-7</x:v>
      </x:c>
      <x:c r="U139" s="31" t="str">
        <x:v>Candidate surface form is directly representable in the public Ngram interface. Complete 1842–2022 unsmoothed series reused from the audited quantitative-v0.1 baseline.</x:v>
      </x:c>
      <x:c r="V139" s="31" t="str">
        <x:v>TECHNICAL_GLOSSARY</x:v>
      </x:c>
      <x:c r="W139" s="31" t="str">
        <x:v>IPCC climate-science glossary / assessment terminology</x:v>
      </x:c>
      <x:c r="X139" s="31" t="str">
        <x:v>A threat, risk, harm, severity, or consequence sense in the documented source; it is not automatically an emotion.</x:v>
      </x:c>
      <x:c r="Y139" s="31" t="str">
        <x:v>Generic material, ecological, or social damage; the candidate is interpreted in its documented anchor and voice context.</x:v>
      </x:c>
      <x:c r="Z139" s="31" t="str">
        <x:v>STRONG</x:v>
      </x:c>
      <x:c r="AA139" s="19" t="str">
        <x:v>The surface form may realize multiple senses; candidate meaning remains anchored to the report-visible source context.</x:v>
      </x:c>
      <x:c r="AB139" s="31" t="str">
        <x:v>Secondary: Component headword checked: events.; historical: Anchor-period research source/context; Webster 1913 stable component URL recorded but automated page retrieval was unavailable; source: https://www.ipcc.ch/site/assets/uploads/2018/02/WGIIAR5-AnnexII_FINAL.pdf; https://api.dictionaryapi.dev/api/v2/entries/en/extreme%20weather%20events; https://websters1913.timcieplowski.com/word/events/</x:v>
      </x:c>
      <x:c r="AC139" s="31" t="str">
        <x:v>INTERNET_ARCHIVE_METADATA_TEXT_ITEM_COUNT</x:v>
      </x:c>
      <x:c r="AD139" s="19" t="str">
        <x:v>"extreme weather events" AND mediatype:texts</x:v>
      </x:c>
      <x:c r="AE139" s="31" t="str">
        <x:v>EXACT_PHRASE</x:v>
      </x:c>
      <x:c r="AF139" s="31" t="str">
        <x:v>COMPLETED_NONZERO</x:v>
      </x:c>
      <x:c r="AG139" s="25" t="n">
        <x:v>251</x:v>
      </x:c>
      <x:c r="AH139" s="25" t="n">
        <x:v>30</x:v>
      </x:c>
      <x:c r="AI139" s="19" t="str">
        <x:v>2026-08-26</x:v>
      </x:c>
      <x:c r="AJ139" s="31" t="str">
        <x:v>Metadata text-item count; not a full-text lexical frequency. Secondary metric: NOT_RUN_OPENALEX_DAILY_BUDGET_EXHAUSTED: shared provider response retained; no count fabricated.</x:v>
      </x:c>
      <x:c r="AK139" s="31" t="str">
        <x:v>FULLY_COVERED</x:v>
      </x:c>
      <x:c r="AL139" s="19" t="str">
        <x:v>PENDING_SOURCE_REVIEW</x:v>
      </x:c>
      <x:c r="AM139" s="20" t="str">
        <x:v>MEDIUM</x:v>
      </x:c>
    </x:row>
    <x:row r="140" ht="34" customHeight="1">
      <x:c r="A140" s="40" t="str">
        <x:v>FT-SEED-R1B-P-2015-16</x:v>
      </x:c>
      <x:c r="B140" s="19" t="str">
        <x:v>2015</x:v>
      </x:c>
      <x:c r="C140" s="25" t="n">
        <x:v>16</x:v>
      </x:c>
      <x:c r="D140" s="31" t="str">
        <x:v>slow onset events</x:v>
      </x:c>
      <x:c r="E140" s="31" t="str">
        <x:v>generic damage</x:v>
      </x:c>
      <x:c r="F140" s="31" t="str">
        <x:v>harm_loss_consequences</x:v>
      </x:c>
      <x:c r="G140" s="19" t="str">
        <x:v>D</x:v>
      </x:c>
      <x:c r="H140" s="19" t="str">
        <x:v>V2</x:v>
      </x:c>
      <x:c r="I140" s="19" t="str">
        <x:v>NOT_EXPOSED_IN_REPORT</x:v>
      </x:c>
      <x:c r="J140" s="31" t="str">
        <x:v>S2015-PARIS</x:v>
      </x:c>
      <x:c r="K140" s="31" t="str">
        <x:v>RECONSTRUCTED_FROM_REPORT; Fear of Temperature_ Stratified Lexical Expansion, Voice Mapping, and Semantic-Relational Pre-Valida.pdf; p.11; project candidate FT-SEED-R1B-P-2015-16; original visible ID not available</x:v>
      </x:c>
      <x:c r="L140" s="31" t="str">
        <x:v>SUCCEEDED_REUSED_BASELINE</x:v>
      </x:c>
      <x:c r="M140" s="31" t="str">
        <x:v>slow onset events</x:v>
      </x:c>
      <x:c r="N140" s="31" t="str">
        <x:v>EXACT</x:v>
      </x:c>
      <x:c r="O140" s="19" t="str">
        <x:v>1964</x:v>
      </x:c>
      <x:c r="P140" s="19" t="str">
        <x:v>2021</x:v>
      </x:c>
      <x:c r="Q140" s="46" t="n">
        <x:v>7.283442959860054e-9</x:v>
      </x:c>
      <x:c r="R140" s="46" t="n">
        <x:v>2.049460948172488e-9</x:v>
      </x:c>
      <x:c r="S140" s="46" t="n">
        <x:v>2.314395087614033e-9</x:v>
      </x:c>
      <x:c r="T140" s="46" t="n">
        <x:v>5.013650494767319e-9</x:v>
      </x:c>
      <x:c r="U140" s="31" t="str">
        <x:v>Candidate surface form is directly representable in the public Ngram interface. Complete 1842–2022 unsmoothed series reused from the audited quantitative-v0.1 baseline.</x:v>
      </x:c>
      <x:c r="V140" s="31" t="str">
        <x:v>TECHNICAL_GLOSSARY</x:v>
      </x:c>
      <x:c r="W140" s="31" t="str">
        <x:v>IPCC climate-science glossary / assessment terminology</x:v>
      </x:c>
      <x:c r="X140" s="31" t="str">
        <x:v>A threat, risk, harm, severity, or consequence sense in the documented source; it is not automatically an emotion.</x:v>
      </x:c>
      <x:c r="Y140" s="31" t="str">
        <x:v>Generic material, ecological, or social damage; the candidate is interpreted in its documented anchor and voice context.</x:v>
      </x:c>
      <x:c r="Z140" s="31" t="str">
        <x:v>STRONG</x:v>
      </x:c>
      <x:c r="AA140" s="19" t="str">
        <x:v>The surface form may realize multiple senses; candidate meaning remains anchored to the report-visible source context.</x:v>
      </x:c>
      <x:c r="AB140" s="31" t="str">
        <x:v>Secondary: Component headword checked: events.; historical: Anchor-period research source/context; Webster 1913 stable component URL recorded but automated page retrieval was unavailable; source: https://www.ipcc.ch/site/assets/uploads/2018/02/WGIIAR5-AnnexII_FINAL.pdf; https://api.dictionaryapi.dev/api/v2/entries/en/slow%20onset%20events; https://websters1913.timcieplowski.com/word/events/</x:v>
      </x:c>
      <x:c r="AC140" s="31" t="str">
        <x:v>INTERNET_ARCHIVE_METADATA_TEXT_ITEM_COUNT</x:v>
      </x:c>
      <x:c r="AD140" s="19" t="str">
        <x:v>"slow onset events" AND mediatype:texts</x:v>
      </x:c>
      <x:c r="AE140" s="31" t="str">
        <x:v>EXACT_PHRASE</x:v>
      </x:c>
      <x:c r="AF140" s="31" t="str">
        <x:v>COMPLETED_NONZERO</x:v>
      </x:c>
      <x:c r="AG140" s="25" t="n">
        <x:v>2</x:v>
      </x:c>
      <x:c r="AH140" s="25" t="n">
        <x:v>1</x:v>
      </x:c>
      <x:c r="AI140" s="19" t="str">
        <x:v>2026-08-26</x:v>
      </x:c>
      <x:c r="AJ140" s="31" t="str">
        <x:v>Metadata text-item count; not a full-text lexical frequency. Secondary metric: NOT_RUN_OPENALEX_DAILY_BUDGET_EXHAUSTED: shared provider response retained; no count fabricated.</x:v>
      </x:c>
      <x:c r="AK140" s="31" t="str">
        <x:v>FULLY_COVERED</x:v>
      </x:c>
      <x:c r="AL140" s="19" t="str">
        <x:v>PENDING_SOURCE_REVIEW</x:v>
      </x:c>
      <x:c r="AM140" s="20" t="str">
        <x:v>MEDIUM</x:v>
      </x:c>
    </x:row>
    <x:row r="141" ht="34" customHeight="1">
      <x:c r="A141" s="40" t="str">
        <x:v>FT-SEED-R1B-P-2015-17</x:v>
      </x:c>
      <x:c r="B141" s="19" t="str">
        <x:v>2015</x:v>
      </x:c>
      <x:c r="C141" s="25" t="n">
        <x:v>17</x:v>
      </x:c>
      <x:c r="D141" s="31" t="str">
        <x:v>risk of loss and damage</x:v>
      </x:c>
      <x:c r="E141" s="31" t="str">
        <x:v>administrative risk assessment</x:v>
      </x:c>
      <x:c r="F141" s="31" t="str">
        <x:v>risk</x:v>
      </x:c>
      <x:c r="G141" s="19" t="str">
        <x:v>D</x:v>
      </x:c>
      <x:c r="H141" s="19" t="str">
        <x:v>V2</x:v>
      </x:c>
      <x:c r="I141" s="19" t="str">
        <x:v>NOT_EXPOSED_IN_REPORT</x:v>
      </x:c>
      <x:c r="J141" s="31" t="str">
        <x:v>S2015-PARIS</x:v>
      </x:c>
      <x:c r="K141" s="31" t="str">
        <x:v>RECONSTRUCTED_FROM_REPORT; Fear of Temperature_ Stratified Lexical Expansion, Voice Mapping, and Semantic-Relational Pre-Valida.pdf; p.11; project candidate FT-SEED-R1B-P-2015-17; original visible ID not available</x:v>
      </x:c>
      <x:c r="L141" s="31" t="str">
        <x:v>SUCCEEDED_REUSED_BASELINE</x:v>
      </x:c>
      <x:c r="M141" s="31" t="str">
        <x:v>risk of loss and damage</x:v>
      </x:c>
      <x:c r="N141" s="31" t="str">
        <x:v>EXACT</x:v>
      </x:c>
      <x:c r="O141" s="19" t="str">
        <x:v>1842</x:v>
      </x:c>
      <x:c r="P141" s="19" t="str">
        <x:v>1956</x:v>
      </x:c>
      <x:c r="Q141" s="46" t="n">
        <x:v>7.821105985073018e-9</x:v>
      </x:c>
      <x:c r="R141" s="46" t="n">
        <x:v>9.214118357192547e-10</x:v>
      </x:c>
      <x:c r="S141" s="46" t="n">
        <x:v>1.2443122562414792e-9</x:v>
      </x:c>
      <x:c r="T141" s="46" t="n">
        <x:v>2.0658581616206373e-9</x:v>
      </x:c>
      <x:c r="U141" s="31" t="str">
        <x:v>Candidate surface form is directly representable in the public Ngram interface. Complete 1842–2022 unsmoothed series reused from the audited quantitative-v0.1 baseline.</x:v>
      </x:c>
      <x:c r="V141" s="31" t="str">
        <x:v>TECHNICAL_GLOSSARY</x:v>
      </x:c>
      <x:c r="W141" s="31" t="str">
        <x:v>IPCC climate-science glossary / assessment terminology</x:v>
      </x:c>
      <x:c r="X141" s="31" t="str">
        <x:v>Institutional climate-policy terminology for harms and losses associated with climate impacts, with economic and non-economic subtypes.</x:v>
      </x:c>
      <x:c r="Y141" s="31" t="str">
        <x:v>Risk managed or assessed through institutional procedure; the candidate is interpreted in its documented anchor and voice context.</x:v>
      </x:c>
      <x:c r="Z141" s="31" t="str">
        <x:v>STRONG</x:v>
      </x:c>
      <x:c r="AA141" s="19" t="str">
        <x:v>Generic damage/loss and the UNFCCC policy term 'loss and damage' are not interchangeable.</x:v>
      </x:c>
      <x:c r="AB141" s="31" t="str">
        <x:v>Secondary: Component headword checked: damage.; historical: Anchor-period research source/context; Webster 1913 stable component URL recorded but automated page retrieval was unavailable; source: https://www.ipcc.ch/site/assets/uploads/2018/02/WGIIAR5-AnnexII_FINAL.pdf; https://api.dictionaryapi.dev/api/v2/entries/en/risk%20of%20loss%20and%20damage; https://websters1913.timcieplowski.com/word/damage/</x:v>
      </x:c>
      <x:c r="AC141" s="31" t="str">
        <x:v>INTERNET_ARCHIVE_METADATA_TEXT_ITEM_COUNT</x:v>
      </x:c>
      <x:c r="AD141" s="19" t="str">
        <x:v>"risk of loss and damage" AND mediatype:texts</x:v>
      </x:c>
      <x:c r="AE141" s="31" t="str">
        <x:v>EXACT_PHRASE</x:v>
      </x:c>
      <x:c r="AF141" s="31" t="str">
        <x:v>COMPLETED_NONZERO</x:v>
      </x:c>
      <x:c r="AG141" s="25" t="n">
        <x:v>2</x:v>
      </x:c>
      <x:c r="AH141" s="25" t="n">
        <x:v>1</x:v>
      </x:c>
      <x:c r="AI141" s="19" t="str">
        <x:v>2026-08-26</x:v>
      </x:c>
      <x:c r="AJ141" s="31" t="str">
        <x:v>Metadata text-item count; not a full-text lexical frequency. Secondary metric: NOT_RUN_OPENALEX_DAILY_BUDGET_EXHAUSTED: shared provider response retained; no count fabricated.</x:v>
      </x:c>
      <x:c r="AK141" s="31" t="str">
        <x:v>FULLY_COVERED</x:v>
      </x:c>
      <x:c r="AL141" s="19" t="str">
        <x:v>PENDING_SOURCE_REVIEW</x:v>
      </x:c>
      <x:c r="AM141" s="20" t="str">
        <x:v>MEDIUM</x:v>
      </x:c>
    </x:row>
    <x:row r="142" ht="34" customHeight="1">
      <x:c r="A142" s="40" t="str">
        <x:v>FT-SEED-R1B-P-2015-18</x:v>
      </x:c>
      <x:c r="B142" s="19" t="str">
        <x:v>2015</x:v>
      </x:c>
      <x:c r="C142" s="25" t="n">
        <x:v>18</x:v>
      </x:c>
      <x:c r="D142" s="31" t="str">
        <x:v>early warning systems</x:v>
      </x:c>
      <x:c r="E142" s="31" t="str">
        <x:v>generic damage</x:v>
      </x:c>
      <x:c r="F142" s="31" t="str">
        <x:v>harm_loss_consequences</x:v>
      </x:c>
      <x:c r="G142" s="19" t="str">
        <x:v>D</x:v>
      </x:c>
      <x:c r="H142" s="19" t="str">
        <x:v>V2</x:v>
      </x:c>
      <x:c r="I142" s="19" t="str">
        <x:v>NOT_EXPOSED_IN_REPORT</x:v>
      </x:c>
      <x:c r="J142" s="31" t="str">
        <x:v>S2015-PARIS</x:v>
      </x:c>
      <x:c r="K142" s="31" t="str">
        <x:v>RECONSTRUCTED_FROM_REPORT; Fear of Temperature_ Stratified Lexical Expansion, Voice Mapping, and Semantic-Relational Pre-Valida.pdf; p.11; project candidate FT-SEED-R1B-P-2015-18; original visible ID not available</x:v>
      </x:c>
      <x:c r="L142" s="31" t="str">
        <x:v>SUCCEEDED_REUSED_BASELINE</x:v>
      </x:c>
      <x:c r="M142" s="31" t="str">
        <x:v>early warning systems</x:v>
      </x:c>
      <x:c r="N142" s="31" t="str">
        <x:v>EXACT</x:v>
      </x:c>
      <x:c r="O142" s="19" t="str">
        <x:v>1869</x:v>
      </x:c>
      <x:c r="P142" s="19" t="str">
        <x:v>2022</x:v>
      </x:c>
      <x:c r="Q142" s="46" t="n">
        <x:v>2.0064061378999298e-7</x:v>
      </x:c>
      <x:c r="R142" s="46" t="n">
        <x:v>1.4231256331709297e-7</x:v>
      </x:c>
      <x:c r="S142" s="46" t="n">
        <x:v>1.4610297251309764e-7</x:v>
      </x:c>
      <x:c r="T142" s="46" t="n">
        <x:v>2.0064061378999298e-7</x:v>
      </x:c>
      <x:c r="U142" s="31" t="str">
        <x:v>Candidate surface form is directly representable in the public Ngram interface. Complete 1842–2022 unsmoothed series reused from the audited quantitative-v0.1 baseline.</x:v>
      </x:c>
      <x:c r="V142" s="31" t="str">
        <x:v>TECHNICAL_GLOSSARY</x:v>
      </x:c>
      <x:c r="W142" s="31" t="str">
        <x:v>IPCC climate-science glossary / assessment terminology</x:v>
      </x:c>
      <x:c r="X142" s="31" t="str">
        <x:v>A threat, risk, harm, severity, or consequence sense in the documented source; it is not automatically an emotion.</x:v>
      </x:c>
      <x:c r="Y142" s="31" t="str">
        <x:v>Generic material, ecological, or social damage; the candidate is interpreted in its documented anchor and voice context.</x:v>
      </x:c>
      <x:c r="Z142" s="31" t="str">
        <x:v>STRONG</x:v>
      </x:c>
      <x:c r="AA142" s="19" t="str">
        <x:v>The surface form may realize multiple senses; candidate meaning remains anchored to the report-visible source context.</x:v>
      </x:c>
      <x:c r="AB142" s="31" t="str">
        <x:v>Secondary: Component headword checked: systems.; historical: Anchor-period research source/context; Webster 1913 stable component URL recorded but automated page retrieval was unavailable; source: https://www.ipcc.ch/site/assets/uploads/2018/02/WGIIAR5-AnnexII_FINAL.pdf; https://api.dictionaryapi.dev/api/v2/entries/en/early%20warning%20systems; https://websters1913.timcieplowski.com/word/systems/</x:v>
      </x:c>
      <x:c r="AC142" s="31" t="str">
        <x:v>INTERNET_ARCHIVE_METADATA_TEXT_ITEM_COUNT</x:v>
      </x:c>
      <x:c r="AD142" s="19" t="str">
        <x:v>"early warning systems" AND mediatype:texts</x:v>
      </x:c>
      <x:c r="AE142" s="31" t="str">
        <x:v>EXACT_PHRASE</x:v>
      </x:c>
      <x:c r="AF142" s="31" t="str">
        <x:v>COMPLETED_NONZERO</x:v>
      </x:c>
      <x:c r="AG142" s="25" t="n">
        <x:v>833</x:v>
      </x:c>
      <x:c r="AH142" s="25" t="n">
        <x:v>56</x:v>
      </x:c>
      <x:c r="AI142" s="19" t="str">
        <x:v>2026-08-26</x:v>
      </x:c>
      <x:c r="AJ142" s="31" t="str">
        <x:v>Metadata text-item count; not a full-text lexical frequency. Secondary metric: NOT_RUN_OPENALEX_DAILY_BUDGET_EXHAUSTED: shared provider response retained; no count fabricated.</x:v>
      </x:c>
      <x:c r="AK142" s="31" t="str">
        <x:v>FULLY_COVERED</x:v>
      </x:c>
      <x:c r="AL142" s="19" t="str">
        <x:v>PENDING_SOURCE_REVIEW</x:v>
      </x:c>
      <x:c r="AM142" s="20" t="str">
        <x:v>MEDIUM</x:v>
      </x:c>
    </x:row>
    <x:row r="143" ht="34" customHeight="1">
      <x:c r="A143" s="40" t="str">
        <x:v>FT-SEED-R1B-P-2015-19</x:v>
      </x:c>
      <x:c r="B143" s="19" t="str">
        <x:v>2015</x:v>
      </x:c>
      <x:c r="C143" s="25" t="n">
        <x:v>19</x:v>
      </x:c>
      <x:c r="D143" s="31" t="str">
        <x:v>emergency preparedness</x:v>
      </x:c>
      <x:c r="E143" s="31" t="str">
        <x:v>emergency response category</x:v>
      </x:c>
      <x:c r="F143" s="31" t="str">
        <x:v>crisis_emergency</x:v>
      </x:c>
      <x:c r="G143" s="19" t="str">
        <x:v>D</x:v>
      </x:c>
      <x:c r="H143" s="19" t="str">
        <x:v>V2</x:v>
      </x:c>
      <x:c r="I143" s="19" t="str">
        <x:v>NOT_EXPOSED_IN_REPORT</x:v>
      </x:c>
      <x:c r="J143" s="31" t="str">
        <x:v>S2015-PARIS</x:v>
      </x:c>
      <x:c r="K143" s="31" t="str">
        <x:v>RECONSTRUCTED_FROM_REPORT; Fear of Temperature_ Stratified Lexical Expansion, Voice Mapping, and Semantic-Relational Pre-Valida.pdf; p.11; project candidate FT-SEED-R1B-P-2015-19; original visible ID not available</x:v>
      </x:c>
      <x:c r="L143" s="31" t="str">
        <x:v>SUCCEEDED_REUSED_BASELINE</x:v>
      </x:c>
      <x:c r="M143" s="31" t="str">
        <x:v>emergency preparedness</x:v>
      </x:c>
      <x:c r="N143" s="31" t="str">
        <x:v>EXACT</x:v>
      </x:c>
      <x:c r="O143" s="19" t="str">
        <x:v>1847</x:v>
      </x:c>
      <x:c r="P143" s="19" t="str">
        <x:v>1986</x:v>
      </x:c>
      <x:c r="Q143" s="46" t="n">
        <x:v>0.000002826408131394176</x:v>
      </x:c>
      <x:c r="R143" s="46" t="n">
        <x:v>3.2953145755534874e-7</x:v>
      </x:c>
      <x:c r="S143" s="46" t="n">
        <x:v>3.3156906676171105e-7</x:v>
      </x:c>
      <x:c r="T143" s="46" t="n">
        <x:v>2.663239674349782e-7</x:v>
      </x:c>
      <x:c r="U143" s="31" t="str">
        <x:v>Candidate surface form is directly representable in the public Ngram interface. Complete 1842–2022 unsmoothed series reused from the audited quantitative-v0.1 baseline.</x:v>
      </x:c>
      <x:c r="V143" s="31" t="str">
        <x:v>NO_STANDALONE_HEADWORD</x:v>
      </x:c>
      <x:c r="W143" s="31" t="str">
        <x:v>Component lexical analysis plus anchor-source contextual meaning</x:v>
      </x:c>
      <x:c r="X143" s="31" t="str">
        <x:v>A threat, risk, harm, severity, or consequence sense in the documented source; it is not automatically an emotion.</x:v>
      </x:c>
      <x:c r="Y143" s="31" t="str">
        <x:v>Emergency preparedness or response as a governance procedure; the candidate is interpreted in its documented anchor and voice context.</x:v>
      </x:c>
      <x:c r="Z143" s="31" t="str">
        <x:v>STRONG</x:v>
      </x:c>
      <x:c r="AA143" s="19" t="str">
        <x:v>The surface form may realize multiple senses; candidate meaning remains anchored to the report-visible source context.</x:v>
      </x:c>
      <x:c r="AB143" s="31" t="str">
        <x:v>Secondary: Component headword checked: preparedness.;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https://api.dictionaryapi.dev/api/v2/entries/en/emergency%20preparedness; https://websters1913.timcieplowski.com/word/preparedness/</x:v>
      </x:c>
      <x:c r="AC143" s="31" t="str">
        <x:v>INTERNET_ARCHIVE_METADATA_TEXT_ITEM_COUNT</x:v>
      </x:c>
      <x:c r="AD143" s="19" t="str">
        <x:v>"emergency preparedness" AND mediatype:texts</x:v>
      </x:c>
      <x:c r="AE143" s="31" t="str">
        <x:v>EXACT_PHRASE</x:v>
      </x:c>
      <x:c r="AF143" s="31" t="str">
        <x:v>COMPLETED_NONZERO</x:v>
      </x:c>
      <x:c r="AG143" s="25" t="n">
        <x:v>1406</x:v>
      </x:c>
      <x:c r="AH143" s="25" t="n">
        <x:v>100</x:v>
      </x:c>
      <x:c r="AI143" s="19" t="str">
        <x:v>2026-08-26</x:v>
      </x:c>
      <x:c r="AJ143" s="31" t="str">
        <x:v>Metadata text-item count; not a full-text lexical frequency. Secondary metric: NOT_RUN_OPENALEX_DAILY_BUDGET_EXHAUSTED: shared provider response retained; no count fabricated.</x:v>
      </x:c>
      <x:c r="AK143" s="31" t="str">
        <x:v>FULLY_COVERED</x:v>
      </x:c>
      <x:c r="AL143" s="19" t="str">
        <x:v>PENDING_SOURCE_REVIEW</x:v>
      </x:c>
      <x:c r="AM143" s="20" t="str">
        <x:v>MEDIUM</x:v>
      </x:c>
    </x:row>
    <x:row r="144" ht="34" customHeight="1">
      <x:c r="A144" s="40" t="str">
        <x:v>FT-SEED-R1B-P-2015-20</x:v>
      </x:c>
      <x:c r="B144" s="19" t="str">
        <x:v>2015</x:v>
      </x:c>
      <x:c r="C144" s="25" t="n">
        <x:v>20</x:v>
      </x:c>
      <x:c r="D144" s="31" t="str">
        <x:v>irreversible and permanent loss and damage</x:v>
      </x:c>
      <x:c r="E144" s="31" t="str">
        <x:v>loss and damage</x:v>
      </x:c>
      <x:c r="F144" s="31" t="str">
        <x:v>harm_loss_consequences</x:v>
      </x:c>
      <x:c r="G144" s="19" t="str">
        <x:v>D</x:v>
      </x:c>
      <x:c r="H144" s="19" t="str">
        <x:v>V2</x:v>
      </x:c>
      <x:c r="I144" s="19" t="str">
        <x:v>NOT_EXPOSED_IN_REPORT</x:v>
      </x:c>
      <x:c r="J144" s="31" t="str">
        <x:v>S2015-PARIS</x:v>
      </x:c>
      <x:c r="K144" s="31" t="str">
        <x:v>RECONSTRUCTED_FROM_REPORT; Fear of Temperature_ Stratified Lexical Expansion, Voice Mapping, and Semantic-Relational Pre-Valida.pdf; p.11; project candidate FT-SEED-R1B-P-2015-20; original visible ID not available</x:v>
      </x:c>
      <x:c r="L144" s="31" t="str">
        <x:v>SUCCEEDED_REUSED_BASELINE</x:v>
      </x:c>
      <x:c r="M144" s="31" t="str">
        <x:v>irreversible and permanent loss and damage</x:v>
      </x:c>
      <x:c r="N144" s="31" t="str">
        <x:v>EXACT</x:v>
      </x:c>
      <x:c r="O144" s="19" t="str">
        <x:v>2015</x:v>
      </x:c>
      <x:c r="P144" s="19" t="str">
        <x:v>2021</x:v>
      </x:c>
      <x:c r="Q144" s="46" t="n">
        <x:v>8.163354991985727e-10</x:v>
      </x:c>
      <x:c r="R144" s="46" t="n">
        <x:v>6.163167892703214e-11</x:v>
      </x:c>
      <x:c r="S144" s="46" t="n">
        <x:v>1.5757996065420463e-10</x:v>
      </x:c>
      <x:c r="T144" s="46" t="n">
        <x:v>6.393428564344106e-10</x:v>
      </x:c>
      <x:c r="U144" s="31" t="str">
        <x:v>Candidate surface form is directly representable in the public Ngram interface. Complete 1842–2022 unsmoothed series reused from the audited quantitative-v0.1 baseline.</x:v>
      </x:c>
      <x:c r="V144" s="31" t="str">
        <x:v>NO_STANDALONE_HEADWORD</x:v>
      </x:c>
      <x:c r="W144" s="31" t="str">
        <x:v>Component lexical analysis plus anchor-source contextual meaning</x:v>
      </x:c>
      <x:c r="X144" s="31" t="str">
        <x:v>Institutional climate-policy terminology for harms and losses associated with climate impacts, with economic and non-economic subtypes.</x:v>
      </x:c>
      <x:c r="Y144" s="31" t="str">
        <x:v>The climate-governance domain of loss and damage; the candidate is interpreted in its documented anchor and voice context.</x:v>
      </x:c>
      <x:c r="Z144" s="31" t="str">
        <x:v>STRONG</x:v>
      </x:c>
      <x:c r="AA144" s="19" t="str">
        <x:v>Generic damage/loss and the UNFCCC policy term 'loss and damage' are not interchangeable.</x:v>
      </x:c>
      <x:c r="AB144" s="31" t="str">
        <x:v>Secondary: Component headword checked: damage.;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https://api.dictionaryapi.dev/api/v2/entries/en/irreversible%20and%20permanent%20loss%20and%20damage; https://websters1913.timcieplowski.com/word/damage/</x:v>
      </x:c>
      <x:c r="AC144" s="31" t="str">
        <x:v>INTERNET_ARCHIVE_METADATA_TEXT_ITEM_COUNT</x:v>
      </x:c>
      <x:c r="AD144" s="19" t="str">
        <x:v>"irreversible and permanent loss and damage" AND mediatype:texts</x:v>
      </x:c>
      <x:c r="AE144" s="31" t="str">
        <x:v>EXACT_PHRASE</x:v>
      </x:c>
      <x:c r="AF144" s="31" t="str">
        <x:v>COMPLETED_NONZERO</x:v>
      </x:c>
      <x:c r="AG144" s="25" t="n">
        <x:v>1</x:v>
      </x:c>
      <x:c r="AH144" s="25" t="n">
        <x:v>1</x:v>
      </x:c>
      <x:c r="AI144" s="19" t="str">
        <x:v>2026-08-26</x:v>
      </x:c>
      <x:c r="AJ144" s="31" t="str">
        <x:v>Metadata text-item count; not a full-text lexical frequency. Secondary metric: NOT_RUN_OPENALEX_DAILY_BUDGET_EXHAUSTED: shared provider response retained; no count fabricated.</x:v>
      </x:c>
      <x:c r="AK144" s="31" t="str">
        <x:v>FULLY_COVERED</x:v>
      </x:c>
      <x:c r="AL144" s="19" t="str">
        <x:v>PENDING_SOURCE_REVIEW</x:v>
      </x:c>
      <x:c r="AM144" s="20" t="str">
        <x:v>MEDIUM</x:v>
      </x:c>
    </x:row>
    <x:row r="145" ht="34" customHeight="1">
      <x:c r="A145" s="40" t="str">
        <x:v>FT-SEED-R1B-P-2015-21</x:v>
      </x:c>
      <x:c r="B145" s="19" t="str">
        <x:v>2015</x:v>
      </x:c>
      <x:c r="C145" s="25" t="n">
        <x:v>21</x:v>
      </x:c>
      <x:c r="D145" s="31" t="str">
        <x:v>comprehensive risk assessment and management</x:v>
      </x:c>
      <x:c r="E145" s="31" t="str">
        <x:v>administrative risk assessment</x:v>
      </x:c>
      <x:c r="F145" s="31" t="str">
        <x:v>risk</x:v>
      </x:c>
      <x:c r="G145" s="19" t="str">
        <x:v>D</x:v>
      </x:c>
      <x:c r="H145" s="19" t="str">
        <x:v>V2</x:v>
      </x:c>
      <x:c r="I145" s="19" t="str">
        <x:v>NOT_EXPOSED_IN_REPORT</x:v>
      </x:c>
      <x:c r="J145" s="31" t="str">
        <x:v>S2015-PARIS</x:v>
      </x:c>
      <x:c r="K145" s="31" t="str">
        <x:v>RECONSTRUCTED_FROM_REPORT; Fear of Temperature_ Stratified Lexical Expansion, Voice Mapping, and Semantic-Relational Pre-Valida.pdf; p.11; project candidate FT-SEED-R1B-P-2015-21; original visible ID not available</x:v>
      </x:c>
      <x:c r="L145" s="31" t="str">
        <x:v>SUCCEEDED_REUSED_BASELINE</x:v>
      </x:c>
      <x:c r="M145" s="31" t="str">
        <x:v>comprehensive risk assessment and management</x:v>
      </x:c>
      <x:c r="N145" s="31" t="str">
        <x:v>EXACT</x:v>
      </x:c>
      <x:c r="O145" s="19" t="str">
        <x:v>1963</x:v>
      </x:c>
      <x:c r="P145" s="19" t="str">
        <x:v>2018</x:v>
      </x:c>
      <x:c r="Q145" s="46" t="n">
        <x:v>1.2794914017177916e-9</x:v>
      </x:c>
      <x:c r="R145" s="46" t="n">
        <x:v>2.879411986622671e-10</x:v>
      </x:c>
      <x:c r="S145" s="46" t="n">
        <x:v>3.81069227099277e-10</x:v>
      </x:c>
      <x:c r="T145" s="46" t="n">
        <x:v>7.611056784817549e-10</x:v>
      </x:c>
      <x:c r="U145" s="31" t="str">
        <x:v>Candidate surface form is directly representable in the public Ngram interface. Complete 1842–2022 unsmoothed series reused from the audited quantitative-v0.1 baseline.</x:v>
      </x:c>
      <x:c r="V145" s="31" t="str">
        <x:v>NO_STANDALONE_HEADWORD</x:v>
      </x:c>
      <x:c r="W145" s="31" t="str">
        <x:v>Component lexical analysis plus anchor-source contextual meaning</x:v>
      </x:c>
      <x:c r="X145" s="31" t="str">
        <x:v>A threat, risk, harm, severity, or consequence sense in the documented source; it is not automatically an emotion.</x:v>
      </x:c>
      <x:c r="Y145" s="31" t="str">
        <x:v>Risk managed or assessed through institutional procedure; the candidate is interpreted in its documented anchor and voice context.</x:v>
      </x:c>
      <x:c r="Z145" s="31" t="str">
        <x:v>STRONG</x:v>
      </x:c>
      <x:c r="AA145" s="19" t="str">
        <x:v>The surface form may realize multiple senses; candidate meaning remains anchored to the report-visible source context.</x:v>
      </x:c>
      <x:c r="AB145" s="31" t="str">
        <x:v>Secondary: Component headword checked: management.;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https://api.dictionaryapi.dev/api/v2/entries/en/comprehensive%20risk%20assessment%20and%20management; https://websters1913.timcieplowski.com/word/management/</x:v>
      </x:c>
      <x:c r="AC145" s="31" t="str">
        <x:v>INTERNET_ARCHIVE_METADATA_TEXT_ITEM_COUNT</x:v>
      </x:c>
      <x:c r="AD145" s="19" t="str">
        <x:v>"comprehensive risk assessment and management" AND mediatype:texts</x:v>
      </x:c>
      <x:c r="AE145" s="31" t="str">
        <x:v>EXACT_PHRASE</x:v>
      </x:c>
      <x:c r="AF145" s="31" t="str">
        <x:v>COMPLETED_NONZERO</x:v>
      </x:c>
      <x:c r="AG145" s="25" t="n">
        <x:v>1</x:v>
      </x:c>
      <x:c r="AH145" s="25" t="n">
        <x:v>1</x:v>
      </x:c>
      <x:c r="AI145" s="19" t="str">
        <x:v>2026-08-26</x:v>
      </x:c>
      <x:c r="AJ145"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https://openalex.org/pricing","retryAfter":63036,"costUsd":0.001,"daily</x:v>
      </x:c>
      <x:c r="AK145" s="31" t="str">
        <x:v>FULLY_COVERED</x:v>
      </x:c>
      <x:c r="AL145" s="19" t="str">
        <x:v>PENDING_SOURCE_REVIEW</x:v>
      </x:c>
      <x:c r="AM145" s="20" t="str">
        <x:v>MEDIUM</x:v>
      </x:c>
    </x:row>
    <x:row r="146" ht="34" customHeight="1">
      <x:c r="A146" s="40" t="str">
        <x:v>FT-SEED-R1B-P-2015-22</x:v>
      </x:c>
      <x:c r="B146" s="19" t="str">
        <x:v>2015</x:v>
      </x:c>
      <x:c r="C146" s="25" t="n">
        <x:v>22</x:v>
      </x:c>
      <x:c r="D146" s="31" t="str">
        <x:v>non-economic losses</x:v>
      </x:c>
      <x:c r="E146" s="31" t="str">
        <x:v>non-economic losses</x:v>
      </x:c>
      <x:c r="F146" s="31" t="str">
        <x:v>harm_loss_consequences</x:v>
      </x:c>
      <x:c r="G146" s="19" t="str">
        <x:v>D</x:v>
      </x:c>
      <x:c r="H146" s="19" t="str">
        <x:v>V2</x:v>
      </x:c>
      <x:c r="I146" s="19" t="str">
        <x:v>NOT_EXPOSED_IN_REPORT</x:v>
      </x:c>
      <x:c r="J146" s="31" t="str">
        <x:v>S2015-PARIS</x:v>
      </x:c>
      <x:c r="K146" s="31" t="str">
        <x:v>RECONSTRUCTED_FROM_REPORT; Fear of Temperature_ Stratified Lexical Expansion, Voice Mapping, and Semantic-Relational Pre-Valida.pdf; p.11; project candidate FT-SEED-R1B-P-2015-22; original visible ID not available</x:v>
      </x:c>
      <x:c r="L146" s="31" t="str">
        <x:v>SUCCEEDED_NEW</x:v>
      </x:c>
      <x:c r="M146" s="31" t="str">
        <x:v>non-economic losses</x:v>
      </x:c>
      <x:c r="N146" s="31" t="str">
        <x:v>EXACT</x:v>
      </x:c>
      <x:c r="O146" s="19" t="str">
        <x:v>1924</x:v>
      </x:c>
      <x:c r="P146" s="19" t="str">
        <x:v>1986</x:v>
      </x:c>
      <x:c r="Q146" s="46" t="n">
        <x:v>1.8812469290696576e-8</x:v>
      </x:c>
      <x:c r="R146" s="46" t="n">
        <x:v>4.731613434394433e-9</x:v>
      </x:c>
      <x:c r="S146" s="46" t="n">
        <x:v>3.908430465845066e-9</x:v>
      </x:c>
      <x:c r="T146" s="46" t="n">
        <x:v>6.453083678525928e-9</x:v>
      </x:c>
      <x:c r="U146" s="31" t="str">
        <x:v>Candidate surface form is directly representable in the public Ngram interface. New unsmoothed 1842–2022 series retrieved for the candidate audit.</x:v>
      </x:c>
      <x:c r="V146" s="31" t="str">
        <x:v>TECHNICAL_GLOSSARY</x:v>
      </x:c>
      <x:c r="W146" s="31" t="str">
        <x:v>IPCC climate-science glossary / assessment terminology</x:v>
      </x:c>
      <x:c r="X146" s="31" t="str">
        <x:v>Institutional climate-policy terminology for harms and losses associated with climate impacts, with economic and non-economic subtypes.</x:v>
      </x:c>
      <x:c r="Y146" s="31" t="str">
        <x:v>Climate-related losses not readily expressed in monetary terms, including cultural, health, identity, ecosystem, and heritage harms.</x:v>
      </x:c>
      <x:c r="Z146" s="31" t="str">
        <x:v>STRONG</x:v>
      </x:c>
      <x:c r="AA146" s="19" t="str">
        <x:v>Generic damage/loss and the UNFCCC policy term 'loss and damage' are not interchangeable.</x:v>
      </x:c>
      <x:c r="AB146" s="31" t="str">
        <x:v>Secondary: Component headword checked: losses.; historical: Anchor-period research source/context; Webster 1913 stable component URL recorded but automated page retrieval was unavailable; source: https://www.ipcc.ch/site/assets/uploads/2018/02/WGIIAR5-AnnexII_FINAL.pdf; https://api.dictionaryapi.dev/api/v2/entries/en/non-economic%20losses; https://websters1913.timcieplowski.com/word/losses/</x:v>
      </x:c>
      <x:c r="AC146" s="31" t="str">
        <x:v>INTERNET_ARCHIVE_METADATA_TEXT_ITEM_COUNT</x:v>
      </x:c>
      <x:c r="AD146" s="19" t="str">
        <x:v>"non-economic losses" AND mediatype:texts</x:v>
      </x:c>
      <x:c r="AE146" s="31" t="str">
        <x:v>EXACT_PHRASE</x:v>
      </x:c>
      <x:c r="AF146" s="31" t="str">
        <x:v>COMPLETED_NONZERO</x:v>
      </x:c>
      <x:c r="AG146" s="25" t="n">
        <x:v>1</x:v>
      </x:c>
      <x:c r="AH146" s="25" t="n">
        <x:v>1</x:v>
      </x:c>
      <x:c r="AI146" s="19" t="str">
        <x:v>2026-08-26</x:v>
      </x:c>
      <x:c r="AJ146" s="31" t="str">
        <x:v>Metadata text-item count; not a full-text lexical frequency. Secondary metric: NOT_RUN_OPENALEX_DAILY_BUDGET_EXHAUSTED: shared provider response retained; no count fabricated.</x:v>
      </x:c>
      <x:c r="AK146" s="31" t="str">
        <x:v>FULLY_COVERED</x:v>
      </x:c>
      <x:c r="AL146" s="19" t="str">
        <x:v>PENDING_SOURCE_REVIEW</x:v>
      </x:c>
      <x:c r="AM146" s="20" t="str">
        <x:v>MEDIUM</x:v>
      </x:c>
    </x:row>
    <x:row r="147" ht="34" customHeight="1">
      <x:c r="A147" s="40" t="str">
        <x:v>FT-SEED-R1B-P-2015-23</x:v>
      </x:c>
      <x:c r="B147" s="19" t="str">
        <x:v>2015</x:v>
      </x:c>
      <x:c r="C147" s="25" t="n">
        <x:v>23</x:v>
      </x:c>
      <x:c r="D147" s="31" t="str">
        <x:v>common concern of humankind</x:v>
      </x:c>
      <x:c r="E147" s="31" t="str">
        <x:v>common concern of humankind</x:v>
      </x:c>
      <x:c r="F147" s="31" t="str">
        <x:v>concern_alarm</x:v>
      </x:c>
      <x:c r="G147" s="19" t="str">
        <x:v>C</x:v>
      </x:c>
      <x:c r="H147" s="19" t="str">
        <x:v>V2</x:v>
      </x:c>
      <x:c r="I147" s="19" t="str">
        <x:v>E1</x:v>
      </x:c>
      <x:c r="J147" s="31" t="str">
        <x:v>S2015-PARIS</x:v>
      </x:c>
      <x:c r="K147" s="31" t="str">
        <x:v>RECONSTRUCTED_FROM_REPORT; Fear of Temperature_ Stratified Lexical Expansion, Voice Mapping, and Semantic-Relational Pre-Valida.pdf; p.11; project candidate FT-SEED-R1B-P-2015-23; original visible ID not available</x:v>
      </x:c>
      <x:c r="L147" s="31" t="str">
        <x:v>SUCCEEDED_NEW</x:v>
      </x:c>
      <x:c r="M147" s="31" t="str">
        <x:v>common concern of humankind</x:v>
      </x:c>
      <x:c r="N147" s="31" t="str">
        <x:v>EXACT</x:v>
      </x:c>
      <x:c r="O147" s="19" t="str">
        <x:v>1901</x:v>
      </x:c>
      <x:c r="P147" s="19" t="str">
        <x:v>2021</x:v>
      </x:c>
      <x:c r="Q147" s="46" t="n">
        <x:v>4.958280197531195e-8</x:v>
      </x:c>
      <x:c r="R147" s="46" t="n">
        <x:v>6.452200274065234e-9</x:v>
      </x:c>
      <x:c r="S147" s="46" t="n">
        <x:v>8.595441171321827e-9</x:v>
      </x:c>
      <x:c r="T147" s="46" t="n">
        <x:v>3.892174793573844e-8</x:v>
      </x:c>
      <x:c r="U147" s="31" t="str">
        <x:v>Candidate surface form is directly representable in the public Ngram interface. New unsmoothed 1842–2022 series retrieved for the candidate audit.</x:v>
      </x:c>
      <x:c r="V147" s="31" t="str">
        <x:v>TECHNICAL_GLOSSARY</x:v>
      </x:c>
      <x:c r="W147" s="31" t="str">
        <x:v>UNFCCC Paris Agreement legal text</x:v>
      </x:c>
      <x:c r="X147" s="31" t="str">
        <x:v>A legal formula assigning shared international importance to climate change, not a report of an individual's emotional concern.</x:v>
      </x:c>
      <x:c r="Y147" s="31" t="str">
        <x:v>Personal concern can denote felt worry, but this continuing treaty formula designates a shared legal and governance object rather than an individual's emotion.</x:v>
      </x:c>
      <x:c r="Z147" s="31" t="str">
        <x:v>DIFFERENT</x:v>
      </x:c>
      <x:c r="AA147" s="19" t="str">
        <x:v>Legal/institutional concern differs from personal concern and from concern as a commercial enterprise.</x:v>
      </x:c>
      <x:c r="AB147" s="31" t="str">
        <x:v>Secondary: Component headword checked: humankind.; historical: Anchor-period research source/context; Webster 1913 stable component URL recorded but automated page retrieval was unavailable; source: https://unfccc.int/sites/default/files/english_paris_agreement.pdf; https://api.dictionaryapi.dev/api/v2/entries/en/common%20concern%20of%20humankind; https://websters1913.timcieplowski.com/word/humankind/</x:v>
      </x:c>
      <x:c r="AC147" s="31" t="str">
        <x:v>INTERNET_ARCHIVE_METADATA_TEXT_ITEM_COUNT</x:v>
      </x:c>
      <x:c r="AD147" s="19" t="str">
        <x:v>"common concern of humankind" AND mediatype:texts</x:v>
      </x:c>
      <x:c r="AE147" s="31" t="str">
        <x:v>EXACT_PHRASE</x:v>
      </x:c>
      <x:c r="AF147" s="31" t="str">
        <x:v>COMPLETED_NONZERO</x:v>
      </x:c>
      <x:c r="AG147" s="25" t="n">
        <x:v>5</x:v>
      </x:c>
      <x:c r="AH147" s="25" t="n">
        <x:v>0</x:v>
      </x:c>
      <x:c r="AI147" s="19" t="str">
        <x:v>2026-08-26</x:v>
      </x:c>
      <x:c r="AJ147" s="31" t="str">
        <x:v>Metadata text-item count; not a full-text lexical frequency. Secondary metric: Scholarly work discoverability count over OpenAlex search fields; not a corpus word frequency.</x:v>
      </x:c>
      <x:c r="AK147" s="31" t="str">
        <x:v>FULLY_COVERED</x:v>
      </x:c>
      <x:c r="AL147" s="19" t="str">
        <x:v>NOT_APPLICABLE</x:v>
      </x:c>
      <x:c r="AM147" s="20" t="str">
        <x:v>HIGH</x:v>
      </x:c>
    </x:row>
    <x:row r="148" ht="34" customHeight="1">
      <x:c r="A148" s="40" t="str">
        <x:v>FT-SEED-R1B-P-2015-24</x:v>
      </x:c>
      <x:c r="B148" s="19" t="str">
        <x:v>2015</x:v>
      </x:c>
      <x:c r="C148" s="25" t="n">
        <x:v>24</x:v>
      </x:c>
      <x:c r="D148" s="31" t="str">
        <x:v>climate justice</x:v>
      </x:c>
      <x:c r="E148" s="31" t="str">
        <x:v>generic damage</x:v>
      </x:c>
      <x:c r="F148" s="31" t="str">
        <x:v>harm_loss_consequences</x:v>
      </x:c>
      <x:c r="G148" s="19" t="str">
        <x:v>D</x:v>
      </x:c>
      <x:c r="H148" s="19" t="str">
        <x:v>V2</x:v>
      </x:c>
      <x:c r="I148" s="19" t="str">
        <x:v>NOT_EXPOSED_IN_REPORT</x:v>
      </x:c>
      <x:c r="J148" s="31" t="str">
        <x:v>S2015-PARIS</x:v>
      </x:c>
      <x:c r="K148" s="31" t="str">
        <x:v>RECONSTRUCTED_FROM_REPORT; Fear of Temperature_ Stratified Lexical Expansion, Voice Mapping, and Semantic-Relational Pre-Valida.pdf; p.11; project candidate FT-SEED-R1B-P-2015-24; original visible ID not available</x:v>
      </x:c>
      <x:c r="L148" s="31" t="str">
        <x:v>SUCCEEDED_NEW</x:v>
      </x:c>
      <x:c r="M148" s="31" t="str">
        <x:v>climate justice</x:v>
      </x:c>
      <x:c r="N148" s="31" t="str">
        <x:v>EXACT</x:v>
      </x:c>
      <x:c r="O148" s="19" t="str">
        <x:v>1892</x:v>
      </x:c>
      <x:c r="P148" s="19" t="str">
        <x:v>2021</x:v>
      </x:c>
      <x:c r="Q148" s="46" t="n">
        <x:v>3.9843253718530036e-7</x:v>
      </x:c>
      <x:c r="R148" s="46" t="n">
        <x:v>1.2123918213813312e-7</x:v>
      </x:c>
      <x:c r="S148" s="46" t="n">
        <x:v>1.2847355246314862e-7</x:v>
      </x:c>
      <x:c r="T148" s="46" t="n">
        <x:v>3.904167882318177e-7</x:v>
      </x:c>
      <x:c r="U148" s="31" t="str">
        <x:v>Candidate surface form is directly representable in the public Ngram interface. New unsmoothed 1842–2022 series retrieved for the candidate audit.</x:v>
      </x:c>
      <x:c r="V148" s="31" t="str">
        <x:v>TECHNICAL_GLOSSARY</x:v>
      </x:c>
      <x:c r="W148" s="31" t="str">
        <x:v>IPCC AR6 glossary and assessment usage</x:v>
      </x:c>
      <x:c r="X148" s="31" t="str">
        <x:v>A threat, risk, harm, severity, or consequence sense in the documented source; it is not automatically an emotion.</x:v>
      </x:c>
      <x:c r="Y148" s="31" t="str">
        <x:v>An evaluative framework concerned with fair distribution of climate harms, responsibilities, participation, and remedies.</x:v>
      </x:c>
      <x:c r="Z148" s="31" t="str">
        <x:v>STRONG</x:v>
      </x:c>
      <x:c r="AA148" s="19" t="str">
        <x:v>The surface form may realize multiple senses; candidate meaning remains anchored to the report-visible source context.</x:v>
      </x:c>
      <x:c r="AB148" s="31" t="str">
        <x:v>Secondary: Component headword checked: justice.; historical: Anchor-period research source/context; Webster 1913 stable component URL recorded but automated page retrieval was unavailable; source: https://www.ipcc.ch/report/ar6/syr/downloads/report/IPCC_AR6_SYR_FullVolume.pdf; https://api.dictionaryapi.dev/api/v2/entries/en/climate%20justice; https://websters1913.timcieplowski.com/word/justice/</x:v>
      </x:c>
      <x:c r="AC148" s="31" t="str">
        <x:v>INTERNET_ARCHIVE_METADATA_TEXT_ITEM_COUNT</x:v>
      </x:c>
      <x:c r="AD148" s="19" t="str">
        <x:v>"climate justice" AND mediatype:texts</x:v>
      </x:c>
      <x:c r="AE148" s="31" t="str">
        <x:v>EXACT_PHRASE</x:v>
      </x:c>
      <x:c r="AF148" s="31" t="str">
        <x:v>COMPLETED_NONZERO</x:v>
      </x:c>
      <x:c r="AG148" s="25" t="n">
        <x:v>145</x:v>
      </x:c>
      <x:c r="AH148" s="25" t="n">
        <x:v>20</x:v>
      </x:c>
      <x:c r="AI148" s="19" t="str">
        <x:v>2026-08-26</x:v>
      </x:c>
      <x:c r="AJ148" s="31" t="str">
        <x:v>Metadata text-item count; not a full-text lexical frequency. Secondary metric: Scholarly work discoverability count over OpenAlex search fields; not a corpus word frequency.</x:v>
      </x:c>
      <x:c r="AK148" s="31" t="str">
        <x:v>FULLY_COVERED</x:v>
      </x:c>
      <x:c r="AL148" s="19" t="str">
        <x:v>PENDING_SOURCE_REVIEW</x:v>
      </x:c>
      <x:c r="AM148" s="20" t="str">
        <x:v>MEDIUM</x:v>
      </x:c>
    </x:row>
    <x:row r="149" ht="34" customHeight="1">
      <x:c r="A149" s="40" t="str">
        <x:v>FT-SEED-R1B-P-2015-25</x:v>
      </x:c>
      <x:c r="B149" s="19" t="str">
        <x:v>2015</x:v>
      </x:c>
      <x:c r="C149" s="25" t="n">
        <x:v>25</x:v>
      </x:c>
      <x:c r="D149" s="31" t="str">
        <x:v>very worried</x:v>
      </x:c>
      <x:c r="E149" s="31" t="str">
        <x:v>participant worry endorsement</x:v>
      </x:c>
      <x:c r="F149" s="31" t="str">
        <x:v>worry</x:v>
      </x:c>
      <x:c r="G149" s="19" t="str">
        <x:v>C</x:v>
      </x:c>
      <x:c r="H149" s="19" t="str">
        <x:v>V5</x:v>
      </x:c>
      <x:c r="I149" s="19" t="str">
        <x:v>NOT_EXPOSED_IN_REPORT</x:v>
      </x:c>
      <x:c r="J149" s="31" t="str">
        <x:v>S2015-YALE</x:v>
      </x:c>
      <x:c r="K149" s="31" t="str">
        <x:v>RECONSTRUCTED_FROM_REPORT; Fear of Temperature_ Stratified Lexical Expansion, Voice Mapping, and Semantic-Relational Pre-Valida.pdf; p.11; project candidate FT-SEED-R1B-P-2015-25; original visible ID not available</x:v>
      </x:c>
      <x:c r="L149" s="31" t="str">
        <x:v>SUCCEEDED_REUSED_BASELINE</x:v>
      </x:c>
      <x:c r="M149" s="31" t="str">
        <x:v>very worried</x:v>
      </x:c>
      <x:c r="N149" s="31" t="str">
        <x:v>EXACT</x:v>
      </x:c>
      <x:c r="O149" s="19" t="str">
        <x:v>1843</x:v>
      </x:c>
      <x:c r="P149" s="19" t="str">
        <x:v>2020</x:v>
      </x:c>
      <x:c r="Q149" s="46" t="n">
        <x:v>0.000001237675283025097</x:v>
      </x:c>
      <x:c r="R149" s="46" t="n">
        <x:v>4.244305496919898e-7</x:v>
      </x:c>
      <x:c r="S149" s="46" t="n">
        <x:v>4.109526408104432e-7</x:v>
      </x:c>
      <x:c r="T149" s="46" t="n">
        <x:v>3.79268325273463e-7</x:v>
      </x:c>
      <x:c r="U149" s="31" t="str">
        <x:v>Candidate surface form is directly representable in the public Ngram interface. Complete 1842–2022 unsmoothed series reused from the audited quantitative-v0.1 baseline.</x:v>
      </x:c>
      <x:c r="V149" s="31" t="str">
        <x:v>NO_STANDALONE_HEADWORD</x:v>
      </x:c>
      <x:c r="W149" s="31" t="str">
        <x:v>Component lexical analysis plus anchor-source contextual meaning</x:v>
      </x:c>
      <x:c r="X149" s="31" t="str">
        <x:v>Survey or instrument wording used to elicit and classify participant endorsement; the response may be participant evidence, but the lexical wording is supplied.</x:v>
      </x:c>
      <x:c r="Y149" s="31" t="str">
        <x:v>Contemporary worry wording may describe affect, but in the cited survey setting it is instrument-supplied and participant endorsement is elicited rather than spontaneous.</x:v>
      </x:c>
      <x:c r="Z149" s="31" t="str">
        <x:v>STRONG</x:v>
      </x:c>
      <x:c r="AA149" s="19" t="str">
        <x:v>Elicited endorsement, question wording, and spontaneous participant vocabulary are distinct provenance states.</x:v>
      </x:c>
      <x:c r="AB149"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https://api.dictionaryapi.dev/api/v2/entries/en/very%20worried; https://websters1913.timcieplowski.com/word/worried/</x:v>
      </x:c>
      <x:c r="AC149" s="31" t="str">
        <x:v>INTERNET_ARCHIVE_METADATA_TEXT_ITEM_COUNT</x:v>
      </x:c>
      <x:c r="AD149" s="19" t="str">
        <x:v>"very worried" AND mediatype:texts</x:v>
      </x:c>
      <x:c r="AE149" s="31" t="str">
        <x:v>EXACT_PHRASE</x:v>
      </x:c>
      <x:c r="AF149" s="31" t="str">
        <x:v>COMPLETED_NONZERO</x:v>
      </x:c>
      <x:c r="AG149" s="25" t="n">
        <x:v>131</x:v>
      </x:c>
      <x:c r="AH149" s="25" t="n">
        <x:v>4</x:v>
      </x:c>
      <x:c r="AI149" s="19" t="str">
        <x:v>2026-08-26</x:v>
      </x:c>
      <x:c r="AJ149" s="31" t="str">
        <x:v>Metadata text-item count; not a full-text lexical frequency. Secondary metric: NOT_RUN_OPENALEX_DAILY_BUDGET_EXHAUSTED: shared provider response retained; no count fabricated.</x:v>
      </x:c>
      <x:c r="AK149" s="31" t="str">
        <x:v>FULLY_COVERED</x:v>
      </x:c>
      <x:c r="AL149" s="19" t="str">
        <x:v>PENDING_SOURCE_REVIEW</x:v>
      </x:c>
      <x:c r="AM149" s="20" t="str">
        <x:v>MEDIUM</x:v>
      </x:c>
    </x:row>
    <x:row r="150" ht="34" customHeight="1">
      <x:c r="A150" s="40" t="str">
        <x:v>FT-SEED-R1B-P-2015-26</x:v>
      </x:c>
      <x:c r="B150" s="19" t="str">
        <x:v>2015</x:v>
      </x:c>
      <x:c r="C150" s="25" t="n">
        <x:v>26</x:v>
      </x:c>
      <x:c r="D150" s="31" t="str">
        <x:v>somewhat worried</x:v>
      </x:c>
      <x:c r="E150" s="31" t="str">
        <x:v>participant worry endorsement</x:v>
      </x:c>
      <x:c r="F150" s="31" t="str">
        <x:v>worry</x:v>
      </x:c>
      <x:c r="G150" s="19" t="str">
        <x:v>C</x:v>
      </x:c>
      <x:c r="H150" s="19" t="str">
        <x:v>V5</x:v>
      </x:c>
      <x:c r="I150" s="19" t="str">
        <x:v>NOT_EXPOSED_IN_REPORT</x:v>
      </x:c>
      <x:c r="J150" s="31" t="str">
        <x:v>S2015-YALE</x:v>
      </x:c>
      <x:c r="K150" s="31" t="str">
        <x:v>RECONSTRUCTED_FROM_REPORT; Fear of Temperature_ Stratified Lexical Expansion, Voice Mapping, and Semantic-Relational Pre-Valida.pdf; p.11; project candidate FT-SEED-R1B-P-2015-26; original visible ID not available</x:v>
      </x:c>
      <x:c r="L150" s="31" t="str">
        <x:v>SUCCEEDED_REUSED_BASELINE</x:v>
      </x:c>
      <x:c r="M150" s="31" t="str">
        <x:v>somewhat worried</x:v>
      </x:c>
      <x:c r="N150" s="31" t="str">
        <x:v>EXACT</x:v>
      </x:c>
      <x:c r="O150" s="19" t="str">
        <x:v>1842</x:v>
      </x:c>
      <x:c r="P150" s="19" t="str">
        <x:v>2020</x:v>
      </x:c>
      <x:c r="Q150" s="46" t="n">
        <x:v>1.0021906679189008e-7</x:v>
      </x:c>
      <x:c r="R150" s="46" t="n">
        <x:v>1.5691974161041733e-8</x:v>
      </x:c>
      <x:c r="S150" s="46" t="n">
        <x:v>1.5353693271630275e-8</x:v>
      </x:c>
      <x:c r="T150" s="46" t="n">
        <x:v>1.6988106976700834e-8</x:v>
      </x:c>
      <x:c r="U150" s="31" t="str">
        <x:v>Candidate surface form is directly representable in the public Ngram interface. Complete 1842–2022 unsmoothed series reused from the audited quantitative-v0.1 baseline.</x:v>
      </x:c>
      <x:c r="V150" s="31" t="str">
        <x:v>NO_STANDALONE_HEADWORD</x:v>
      </x:c>
      <x:c r="W150" s="31" t="str">
        <x:v>Component lexical analysis plus anchor-source contextual meaning</x:v>
      </x:c>
      <x:c r="X150" s="31" t="str">
        <x:v>Survey or instrument wording used to elicit and classify participant endorsement; the response may be participant evidence, but the lexical wording is supplied.</x:v>
      </x:c>
      <x:c r="Y150" s="31" t="str">
        <x:v>A participant selection or endorsement of a supplied worry category; the candidate is interpreted in its documented anchor and voice context.</x:v>
      </x:c>
      <x:c r="Z150" s="31" t="str">
        <x:v>STRONG</x:v>
      </x:c>
      <x:c r="AA150" s="19" t="str">
        <x:v>Elicited endorsement, question wording, and spontaneous participant vocabulary are distinct provenance states.</x:v>
      </x:c>
      <x:c r="AB150"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https://api.dictionaryapi.dev/api/v2/entries/en/somewhat%20worried; https://websters1913.timcieplowski.com/word/worried/</x:v>
      </x:c>
      <x:c r="AC150" s="31" t="str">
        <x:v>INTERNET_ARCHIVE_METADATA_TEXT_ITEM_COUNT</x:v>
      </x:c>
      <x:c r="AD150" s="19" t="str">
        <x:v>"somewhat worried" AND mediatype:texts</x:v>
      </x:c>
      <x:c r="AE150" s="31" t="str">
        <x:v>EXACT_PHRASE</x:v>
      </x:c>
      <x:c r="AF150" s="31" t="str">
        <x:v>COMPLETED_NONZERO</x:v>
      </x:c>
      <x:c r="AG150" s="25" t="n">
        <x:v>15</x:v>
      </x:c>
      <x:c r="AH150" s="25" t="n">
        <x:v>2</x:v>
      </x:c>
      <x:c r="AI150" s="19" t="str">
        <x:v>2026-08-26</x:v>
      </x:c>
      <x:c r="AJ150" s="31" t="str">
        <x:v>Metadata text-item count; not a full-text lexical frequency. Secondary metric: NOT_RUN_OPENALEX_DAILY_BUDGET_EXHAUSTED: shared provider response retained; no count fabricated.</x:v>
      </x:c>
      <x:c r="AK150" s="31" t="str">
        <x:v>FULLY_COVERED</x:v>
      </x:c>
      <x:c r="AL150" s="19" t="str">
        <x:v>PENDING_SOURCE_REVIEW</x:v>
      </x:c>
      <x:c r="AM150" s="20" t="str">
        <x:v>MEDIUM</x:v>
      </x:c>
    </x:row>
    <x:row r="151" ht="34" customHeight="1">
      <x:c r="A151" s="40" t="str">
        <x:v>FT-SEED-R1B-P-2015-27</x:v>
      </x:c>
      <x:c r="B151" s="19" t="str">
        <x:v>2015</x:v>
      </x:c>
      <x:c r="C151" s="25" t="n">
        <x:v>27</x:v>
      </x:c>
      <x:c r="D151" s="31" t="str">
        <x:v>very serious problem</x:v>
      </x:c>
      <x:c r="E151" s="31" t="str">
        <x:v>generic damage</x:v>
      </x:c>
      <x:c r="F151" s="31" t="str">
        <x:v>harm_loss_consequences</x:v>
      </x:c>
      <x:c r="G151" s="19" t="str">
        <x:v>D</x:v>
      </x:c>
      <x:c r="H151" s="19" t="str">
        <x:v>V5</x:v>
      </x:c>
      <x:c r="I151" s="19" t="str">
        <x:v>NOT_EXPOSED_IN_REPORT</x:v>
      </x:c>
      <x:c r="J151" s="31" t="str">
        <x:v>S2015-PEW</x:v>
      </x:c>
      <x:c r="K151" s="31" t="str">
        <x:v>RECONSTRUCTED_FROM_REPORT; Fear of Temperature_ Stratified Lexical Expansion, Voice Mapping, and Semantic-Relational Pre-Valida.pdf; p.11; project candidate FT-SEED-R1B-P-2015-27; original visible ID not available</x:v>
      </x:c>
      <x:c r="L151" s="31" t="str">
        <x:v>SUCCEEDED_NEW</x:v>
      </x:c>
      <x:c r="M151" s="31" t="str">
        <x:v>very serious problem</x:v>
      </x:c>
      <x:c r="N151" s="31" t="str">
        <x:v>EXACT</x:v>
      </x:c>
      <x:c r="O151" s="19" t="str">
        <x:v>1847</x:v>
      </x:c>
      <x:c r="P151" s="19" t="str">
        <x:v>1970</x:v>
      </x:c>
      <x:c r="Q151" s="46" t="n">
        <x:v>2.437142834904593e-7</x:v>
      </x:c>
      <x:c r="R151" s="46" t="n">
        <x:v>5.5235472331410795e-8</x:v>
      </x:c>
      <x:c r="S151" s="46" t="n">
        <x:v>5.2916150271771954e-8</x:v>
      </x:c>
      <x:c r="T151" s="46" t="n">
        <x:v>3.684559933547771e-8</x:v>
      </x:c>
      <x:c r="U151" s="31" t="str">
        <x:v>Candidate surface form is directly representable in the public Ngram interface. New unsmoothed 1842–2022 series retrieved for the candidate audit.</x:v>
      </x:c>
      <x:c r="V151" s="31" t="str">
        <x:v>NO_STANDALONE_HEADWORD</x:v>
      </x:c>
      <x:c r="W151" s="31" t="str">
        <x:v>Component lexical analysis plus anchor-source contextual meaning</x:v>
      </x:c>
      <x:c r="X151" s="31" t="str">
        <x:v>A threat, risk, harm, severity, or consequence sense in the documented source; it is not automatically an emotion.</x:v>
      </x:c>
      <x:c r="Y151" s="31" t="str">
        <x:v>Generic material, ecological, or social damage; the candidate is interpreted in its documented anchor and voice context.</x:v>
      </x:c>
      <x:c r="Z151" s="31" t="str">
        <x:v>STRONG</x:v>
      </x:c>
      <x:c r="AA151" s="19" t="str">
        <x:v>The surface form may realize multiple senses; candidate meaning remains anchored to the report-visible source context.</x:v>
      </x:c>
      <x:c r="AB151" s="31" t="str">
        <x:v>Secondary: Component headword checked: problem.;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https://api.dictionaryapi.dev/api/v2/entries/en/very%20serious%20problem; https://websters1913.timcieplowski.com/word/problem/</x:v>
      </x:c>
      <x:c r="AC151" s="31" t="str">
        <x:v>INTERNET_ARCHIVE_METADATA_TEXT_ITEM_COUNT</x:v>
      </x:c>
      <x:c r="AD151" s="19" t="str">
        <x:v>"very serious problem" AND mediatype:texts</x:v>
      </x:c>
      <x:c r="AE151" s="31" t="str">
        <x:v>EXACT_PHRASE</x:v>
      </x:c>
      <x:c r="AF151" s="31" t="str">
        <x:v>COMPLETED_NONZERO</x:v>
      </x:c>
      <x:c r="AG151" s="25" t="n">
        <x:v>101</x:v>
      </x:c>
      <x:c r="AH151" s="25" t="n">
        <x:v>5</x:v>
      </x:c>
      <x:c r="AI151" s="19" t="str">
        <x:v>2026-08-26</x:v>
      </x:c>
      <x:c r="AJ151" s="31" t="str">
        <x:v>Metadata text-item count; not a full-text lexical frequency. Secondary metric: NOT_RUN_OPENALEX_DAILY_BUDGET_EXHAUSTED: shared provider response retained; no count fabricated.</x:v>
      </x:c>
      <x:c r="AK151" s="31" t="str">
        <x:v>FULLY_COVERED</x:v>
      </x:c>
      <x:c r="AL151" s="19" t="str">
        <x:v>PENDING_SOURCE_REVIEW</x:v>
      </x:c>
      <x:c r="AM151" s="20" t="str">
        <x:v>MEDIUM</x:v>
      </x:c>
    </x:row>
    <x:row r="152" ht="34" customHeight="1">
      <x:c r="A152" s="40" t="str">
        <x:v>FT-SEED-R1B-P-2015-28</x:v>
      </x:c>
      <x:c r="B152" s="19" t="str">
        <x:v>2015</x:v>
      </x:c>
      <x:c r="C152" s="25" t="n">
        <x:v>28</x:v>
      </x:c>
      <x:c r="D152" s="31" t="str">
        <x:v>harm them personally</x:v>
      </x:c>
      <x:c r="E152" s="31" t="str">
        <x:v>generic damage</x:v>
      </x:c>
      <x:c r="F152" s="31" t="str">
        <x:v>harm_loss_consequences</x:v>
      </x:c>
      <x:c r="G152" s="19" t="str">
        <x:v>D</x:v>
      </x:c>
      <x:c r="H152" s="19" t="str">
        <x:v>V5</x:v>
      </x:c>
      <x:c r="I152" s="19" t="str">
        <x:v>NOT_EXPOSED_IN_REPORT</x:v>
      </x:c>
      <x:c r="J152" s="31" t="str">
        <x:v>S2015-PEW</x:v>
      </x:c>
      <x:c r="K152" s="31" t="str">
        <x:v>RECONSTRUCTED_FROM_REPORT; Fear of Temperature_ Stratified Lexical Expansion, Voice Mapping, and Semantic-Relational Pre-Valida.pdf; p.11; project candidate FT-SEED-R1B-P-2015-28; original visible ID not available</x:v>
      </x:c>
      <x:c r="L152" s="31" t="str">
        <x:v>SUCCEEDED_NEW</x:v>
      </x:c>
      <x:c r="M152" s="31" t="str">
        <x:v>harm them personally</x:v>
      </x:c>
      <x:c r="N152" s="31" t="str">
        <x:v>EXACT</x:v>
      </x:c>
      <x:c r="O152" s="19" t="str">
        <x:v>1878</x:v>
      </x:c>
      <x:c r="P152" s="19" t="str">
        <x:v>1988</x:v>
      </x:c>
      <x:c r="Q152" s="46" t="n">
        <x:v>2.4327109215960263e-9</x:v>
      </x:c>
      <x:c r="R152" s="46" t="n">
        <x:v>2.9992111572063607e-10</x:v>
      </x:c>
      <x:c r="S152" s="46" t="n">
        <x:v>1.898051947094951e-10</x:v>
      </x:c>
      <x:c r="T152" s="46" t="n">
        <x:v>7.567774185091025e-10</x:v>
      </x:c>
      <x:c r="U152" s="31" t="str">
        <x:v>Candidate surface form is directly representable in the public Ngram interface. New unsmoothed 1842–2022 series retrieved for the candidate audit.</x:v>
      </x:c>
      <x:c r="V152" s="31" t="str">
        <x:v>NO_STANDALONE_HEADWORD</x:v>
      </x:c>
      <x:c r="W152" s="31" t="str">
        <x:v>Component lexical analysis plus anchor-source contextual meaning</x:v>
      </x:c>
      <x:c r="X152" s="31" t="str">
        <x:v>A threat, risk, harm, severity, or consequence sense in the documented source; it is not automatically an emotion.</x:v>
      </x:c>
      <x:c r="Y152" s="31" t="str">
        <x:v>Generic material, ecological, or social damage; the candidate is interpreted in its documented anchor and voice context.</x:v>
      </x:c>
      <x:c r="Z152" s="31" t="str">
        <x:v>STRONG</x:v>
      </x:c>
      <x:c r="AA152" s="19" t="str">
        <x:v>The surface form may realize multiple senses; candidate meaning remains anchored to the report-visible source context.</x:v>
      </x:c>
      <x:c r="AB152" s="31" t="str">
        <x:v>Secondary: Component headword checked: harm.;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https://api.dictionaryapi.dev/api/v2/entries/en/harm%20them%20personally; https://websters1913.timcieplowski.com/word/harm/</x:v>
      </x:c>
      <x:c r="AC152" s="31" t="str">
        <x:v>INTERNET_ARCHIVE_METADATA_TEXT_ITEM_COUNT</x:v>
      </x:c>
      <x:c r="AD152" s="19" t="str">
        <x:v>"harm them personally" AND mediatype:texts</x:v>
      </x:c>
      <x:c r="AE152" s="31" t="str">
        <x:v>EXACT_PHRASE</x:v>
      </x:c>
      <x:c r="AF152" s="31" t="str">
        <x:v>COMPLETED_ZERO</x:v>
      </x:c>
      <x:c r="AG152" s="25" t="n">
        <x:v>0</x:v>
      </x:c>
      <x:c r="AH152" s="25" t="n">
        <x:v>0</x:v>
      </x:c>
      <x:c r="AI152" s="19" t="str">
        <x:v>2026-08-26</x:v>
      </x:c>
      <x:c r="AJ152" s="31" t="str">
        <x:v>Metadata text-item count; not a full-text lexical frequency. Secondary metric: NOT_RUN_OPENALEX_DAILY_BUDGET_EXHAUSTED: shared provider response retained; no count fabricated.</x:v>
      </x:c>
      <x:c r="AK152" s="31" t="str">
        <x:v>FULLY_COVERED</x:v>
      </x:c>
      <x:c r="AL152" s="19" t="str">
        <x:v>PENDING_SOURCE_REVIEW</x:v>
      </x:c>
      <x:c r="AM152" s="20" t="str">
        <x:v>MEDIUM</x:v>
      </x:c>
    </x:row>
    <x:row r="153" ht="34" customHeight="1">
      <x:c r="A153" s="40" t="str">
        <x:v>FT-SEED-R1B-P-2015-29</x:v>
      </x:c>
      <x:c r="B153" s="19" t="str">
        <x:v>2015</x:v>
      </x:c>
      <x:c r="C153" s="25" t="n">
        <x:v>29</x:v>
      </x:c>
      <x:c r="D153" s="31" t="str">
        <x:v>drought or water shortages</x:v>
      </x:c>
      <x:c r="E153" s="31" t="str">
        <x:v>generic damage</x:v>
      </x:c>
      <x:c r="F153" s="31" t="str">
        <x:v>harm_loss_consequences</x:v>
      </x:c>
      <x:c r="G153" s="19" t="str">
        <x:v>D</x:v>
      </x:c>
      <x:c r="H153" s="19" t="str">
        <x:v>V5</x:v>
      </x:c>
      <x:c r="I153" s="19" t="str">
        <x:v>NOT_EXPOSED_IN_REPORT</x:v>
      </x:c>
      <x:c r="J153" s="31" t="str">
        <x:v>S2015-PEW</x:v>
      </x:c>
      <x:c r="K153" s="31" t="str">
        <x:v>RECONSTRUCTED_FROM_REPORT; Fear of Temperature_ Stratified Lexical Expansion, Voice Mapping, and Semantic-Relational Pre-Valida.pdf; p.11; project candidate FT-SEED-R1B-P-2015-29; original visible ID not available</x:v>
      </x:c>
      <x:c r="L153" s="31" t="str">
        <x:v>SUCCEEDED_NEW</x:v>
      </x:c>
      <x:c r="M153" s="31" t="str">
        <x:v>drought or water shortages</x:v>
      </x:c>
      <x:c r="N153" s="31" t="str">
        <x:v>EXACT</x:v>
      </x:c>
      <x:c r="O153" s="19" t="str">
        <x:v>1940</x:v>
      </x:c>
      <x:c r="P153" s="19" t="str">
        <x:v>1943</x:v>
      </x:c>
      <x:c r="Q153" s="46" t="n">
        <x:v>1.5119944185570944e-9</x:v>
      </x:c>
      <x:c r="R153" s="46" t="n">
        <x:v>1.0753667400997813e-10</x:v>
      </x:c>
      <x:c r="S153" s="46" t="n">
        <x:v>6.857240816837695e-11</x:v>
      </x:c>
      <x:c r="T153" s="46" t="n">
        <x:v>5.08116812514281e-11</x:v>
      </x:c>
      <x:c r="U153" s="31" t="str">
        <x:v>Candidate surface form is directly representable in the public Ngram interface. New unsmoothed 1842–2022 series retrieved for the candidate audit.</x:v>
      </x:c>
      <x:c r="V153" s="31" t="str">
        <x:v>NO_STANDALONE_HEADWORD</x:v>
      </x:c>
      <x:c r="W153" s="31" t="str">
        <x:v>Component lexical analysis plus anchor-source contextual meaning</x:v>
      </x:c>
      <x:c r="X153" s="31" t="str">
        <x:v>A threat, risk, harm, severity, or consequence sense in the documented source; it is not automatically an emotion.</x:v>
      </x:c>
      <x:c r="Y153" s="31" t="str">
        <x:v>Generic material, ecological, or social damage; the candidate is interpreted in its documented anchor and voice context.</x:v>
      </x:c>
      <x:c r="Z153" s="31" t="str">
        <x:v>STRONG</x:v>
      </x:c>
      <x:c r="AA153" s="19" t="str">
        <x:v>The surface form may realize multiple senses; candidate meaning remains anchored to the report-visible source context.</x:v>
      </x:c>
      <x:c r="AB153" s="31" t="str">
        <x:v>Secondary: Component headword checked: shortages.;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https://api.dictionaryapi.dev/api/v2/entries/en/drought%20or%20water%20shortages; https://websters1913.timcieplowski.com/word/shortages/</x:v>
      </x:c>
      <x:c r="AC153" s="31" t="str">
        <x:v>INTERNET_ARCHIVE_METADATA_TEXT_ITEM_COUNT</x:v>
      </x:c>
      <x:c r="AD153" s="19" t="str">
        <x:v>"drought or water shortages" AND mediatype:texts</x:v>
      </x:c>
      <x:c r="AE153" s="31" t="str">
        <x:v>EXACT_PHRASE</x:v>
      </x:c>
      <x:c r="AF153" s="31" t="str">
        <x:v>COMPLETED_NONZERO</x:v>
      </x:c>
      <x:c r="AG153" s="25" t="n">
        <x:v>1</x:v>
      </x:c>
      <x:c r="AH153" s="25" t="n">
        <x:v>1</x:v>
      </x:c>
      <x:c r="AI153" s="19" t="str">
        <x:v>2026-08-26</x:v>
      </x:c>
      <x:c r="AJ153" s="31" t="str">
        <x:v>Metadata text-item count; not a full-text lexical frequency. Secondary metric: NOT_RUN_OPENALEX_DAILY_BUDGET_EXHAUSTED: shared provider response retained; no count fabricated.</x:v>
      </x:c>
      <x:c r="AK153" s="31" t="str">
        <x:v>FULLY_COVERED</x:v>
      </x:c>
      <x:c r="AL153" s="19" t="str">
        <x:v>PENDING_SOURCE_REVIEW</x:v>
      </x:c>
      <x:c r="AM153" s="20" t="str">
        <x:v>MEDIUM</x:v>
      </x:c>
    </x:row>
    <x:row r="154" ht="34" customHeight="1">
      <x:c r="A154" s="40" t="str">
        <x:v>FT-SEED-R1B-P-2015-30</x:v>
      </x:c>
      <x:c r="B154" s="19" t="str">
        <x:v>2015</x:v>
      </x:c>
      <x:c r="C154" s="25" t="n">
        <x:v>30</x:v>
      </x:c>
      <x:c r="D154" s="31" t="str">
        <x:v>We are nature defending itself</x:v>
      </x:c>
      <x:c r="E154" s="31" t="str">
        <x:v>personal concern</x:v>
      </x:c>
      <x:c r="F154" s="31" t="str">
        <x:v>concern_alarm</x:v>
      </x:c>
      <x:c r="G154" s="19" t="str">
        <x:v>C</x:v>
      </x:c>
      <x:c r="H154" s="19" t="str">
        <x:v>V4</x:v>
      </x:c>
      <x:c r="I154" s="19" t="str">
        <x:v>NOT_EXPOSED_IN_REPORT</x:v>
      </x:c>
      <x:c r="J154" s="31" t="str">
        <x:v>S2015-COPPROTEST</x:v>
      </x:c>
      <x:c r="K154" s="31" t="str">
        <x:v>RECONSTRUCTED_FROM_REPORT; Fear of Temperature_ Stratified Lexical Expansion, Voice Mapping, and Semantic-Relational Pre-Valida.pdf; p.11; project candidate FT-SEED-R1B-P-2015-30; original visible ID not available</x:v>
      </x:c>
      <x:c r="L154" s="31" t="str">
        <x:v>ZERO_RESPONSE_NEW</x:v>
      </x:c>
      <x:c r="M154" s="31" t="str">
        <x:v>We are nature defending itself</x:v>
      </x:c>
      <x:c r="N154" s="31" t="str">
        <x:v>EXACT</x:v>
      </x:c>
      <x:c r="O154" s="19" t="str">
        <x:v>NOT_APPLICABLE</x:v>
      </x:c>
      <x:c r="P154" s="19" t="str">
        <x:v>NOT_APPLICABLE</x:v>
      </x:c>
      <x:c r="Q154" s="46" t="str">
        <x:v>NOT_APPLICABLE</x:v>
      </x:c>
      <x:c r="R154" s="46" t="str">
        <x:v>NOT_APPLICABLE</x:v>
      </x:c>
      <x:c r="S154" s="46" t="str">
        <x:v>NOT_APPLICABLE</x:v>
      </x:c>
      <x:c r="T154" s="46" t="str">
        <x:v>NOT_APPLICABLE</x:v>
      </x:c>
      <x:c r="U154" s="31" t="str">
        <x:v>Candidate surface form is directly representable in the public Ngram interface. The public Ngram endpoint returned an empty list; retained without fabricating annual zero frequencies.</x:v>
      </x:c>
      <x:c r="V154" s="31" t="str">
        <x:v>NO_STANDALONE_HEADWORD</x:v>
      </x:c>
      <x:c r="W154" s="31" t="str">
        <x:v>Component lexical analysis plus anchor-source contextual meaning</x:v>
      </x:c>
      <x:c r="X154" s="31" t="str">
        <x:v>The candidate's affective or evaluative sense as used by the documented speaker/instrument/research voice at the anchor.</x:v>
      </x:c>
      <x:c r="Y154" s="31" t="str">
        <x:v>Concern expressed or endorsed by an identifiable person about a climate or heat object; the candidate is interpreted in its documented anchor and voice context.</x:v>
      </x:c>
      <x:c r="Z154" s="31" t="str">
        <x:v>STRONG</x:v>
      </x:c>
      <x:c r="AA154" s="19" t="str">
        <x:v>The surface form may realize multiple senses; candidate meaning remains anchored to the report-visible source context.</x:v>
      </x:c>
      <x:c r="AB154" s="31" t="str">
        <x:v>Secondary: Component headword checked: defending.;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https://api.dictionaryapi.dev/api/v2/entries/en/We%20are%20nature%20defending%20itself; https://websters1913.timcieplowski.com/word/defending/</x:v>
      </x:c>
      <x:c r="AC154" s="31" t="str">
        <x:v>INTERNET_ARCHIVE_METADATA_TEXT_ITEM_COUNT</x:v>
      </x:c>
      <x:c r="AD154" s="19" t="str">
        <x:v>"We are nature defending itself" AND mediatype:texts</x:v>
      </x:c>
      <x:c r="AE154" s="31" t="str">
        <x:v>EXACT_PHRASE</x:v>
      </x:c>
      <x:c r="AF154" s="31" t="str">
        <x:v>COMPLETED_ZERO</x:v>
      </x:c>
      <x:c r="AG154" s="25" t="n">
        <x:v>0</x:v>
      </x:c>
      <x:c r="AH154" s="25" t="n">
        <x:v>0</x:v>
      </x:c>
      <x:c r="AI154" s="19" t="str">
        <x:v>2026-08-26</x:v>
      </x:c>
      <x:c r="AJ154" s="31" t="str">
        <x:v>Metadata text-item count; not a full-text lexical frequency. Secondary metric: NOT_RUN_OPENALEX_DAILY_BUDGET_EXHAUSTED: shared provider response retained; no count fabricated.</x:v>
      </x:c>
      <x:c r="AK154" s="31" t="str">
        <x:v>FULLY_COVERED</x:v>
      </x:c>
      <x:c r="AL154" s="19" t="str">
        <x:v>PENDING_SOURCE_REVIEW</x:v>
      </x:c>
      <x:c r="AM154" s="20" t="str">
        <x:v>MEDIUM</x:v>
      </x:c>
    </x:row>
    <x:row r="155" ht="34" customHeight="1">
      <x:c r="A155" s="40" t="str">
        <x:v>FT-SEED-R1B-P-2022-01</x:v>
      </x:c>
      <x:c r="B155" s="19" t="str">
        <x:v>2022</x:v>
      </x:c>
      <x:c r="C155" s="25" t="n">
        <x:v>1</x:v>
      </x:c>
      <x:c r="D155" s="31" t="str">
        <x:v>climate change</x:v>
      </x:c>
      <x:c r="E155" s="31" t="str">
        <x:v>modern climate change</x:v>
      </x:c>
      <x:c r="F155" s="31" t="str">
        <x:v>climate</x:v>
      </x:c>
      <x:c r="G155" s="19" t="str">
        <x:v>B</x:v>
      </x:c>
      <x:c r="H155" s="19" t="str">
        <x:v>V5</x:v>
      </x:c>
      <x:c r="I155" s="19" t="str">
        <x:v>NOT_EXPOSED_IN_REPORT</x:v>
      </x:c>
      <x:c r="J155" s="31" t="str">
        <x:v>S2022-YALE-INT</x:v>
      </x:c>
      <x:c r="K155" s="31" t="str">
        <x:v>RECONSTRUCTED_FROM_REPORT; Fear of Temperature_ Stratified Lexical Expansion, Voice Mapping, and Semantic-Relational Pre-Valida.pdf; p.12; project candidate FT-SEED-R1B-P-2022-01; original visible ID not available</x:v>
      </x:c>
      <x:c r="L155" s="31" t="str">
        <x:v>SUCCEEDED_REUSED_BASELINE</x:v>
      </x:c>
      <x:c r="M155" s="31" t="str">
        <x:v>climate change</x:v>
      </x:c>
      <x:c r="N155" s="31" t="str">
        <x:v>EXACT</x:v>
      </x:c>
      <x:c r="O155" s="19" t="str">
        <x:v>1842</x:v>
      </x:c>
      <x:c r="P155" s="19" t="str">
        <x:v>2022</x:v>
      </x:c>
      <x:c r="Q155" s="46" t="n">
        <x:v>0.00002890008815206735</x:v>
      </x:c>
      <x:c r="R155" s="46" t="n">
        <x:v>0.00002890008815206735</x:v>
      </x:c>
      <x:c r="S155" s="46" t="n">
        <x:v>0.00002869409079314829</x:v>
      </x:c>
      <x:c r="T155" s="46" t="n">
        <x:v>0.00002890008815206735</x:v>
      </x:c>
      <x:c r="U155" s="31" t="str">
        <x:v>Candidate surface form is directly representable in the public Ngram interface. Complete 1842–2022 unsmoothed series reused from the audited quantitative-v0.1 baseline.</x:v>
      </x:c>
      <x:c r="V155" s="31" t="str">
        <x:v>TECHNICAL_GLOSSARY</x:v>
      </x:c>
      <x:c r="W155" s="31" t="str">
        <x:v>IPCC climate-science glossary / assessment terminology</x:v>
      </x:c>
      <x:c r="X155" s="31" t="str">
        <x:v>The established modern issue label for sustained climatic change, used in institutional, scientific, or public contexts depending on voice.</x:v>
      </x:c>
      <x:c r="Y155" s="31" t="str">
        <x:v>A persistent change in the state or variability of climate; institutional definitions differ on whether human attribution is required.</x:v>
      </x:c>
      <x:c r="Z155" s="31" t="str">
        <x:v>STRONG</x:v>
      </x:c>
      <x:c r="AA155" s="19" t="str">
        <x:v>The modern issue label must still be distinguished from generic change and historical climatic variability.</x:v>
      </x:c>
      <x:c r="AB155"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55" s="31" t="str">
        <x:v>INTERNET_ARCHIVE_METADATA_TEXT_ITEM_COUNT</x:v>
      </x:c>
      <x:c r="AD155" s="19" t="str">
        <x:v>"climate change" AND mediatype:texts</x:v>
      </x:c>
      <x:c r="AE155" s="31" t="str">
        <x:v>EXACT_PHRASE</x:v>
      </x:c>
      <x:c r="AF155" s="31" t="str">
        <x:v>COMPLETED_NONZERO</x:v>
      </x:c>
      <x:c r="AG155" s="25" t="n">
        <x:v>30525</x:v>
      </x:c>
      <x:c r="AH155" s="25" t="n">
        <x:v>1334</x:v>
      </x:c>
      <x:c r="AI155" s="19" t="str">
        <x:v>2026-08-26</x:v>
      </x:c>
      <x:c r="AJ155" s="31" t="str">
        <x:v>Metadata text-item count; not a full-text lexical frequency. Secondary metric: Scholarly work discoverability count over OpenAlex search fields; not a corpus word frequency.</x:v>
      </x:c>
      <x:c r="AK155" s="31" t="str">
        <x:v>FULLY_COVERED</x:v>
      </x:c>
      <x:c r="AL155" s="19" t="str">
        <x:v>PENDING_SOURCE_REVIEW</x:v>
      </x:c>
      <x:c r="AM155" s="20" t="str">
        <x:v>MEDIUM</x:v>
      </x:c>
    </x:row>
    <x:row r="156" ht="34" customHeight="1">
      <x:c r="A156" s="40" t="str">
        <x:v>FT-SEED-R1B-P-2022-02</x:v>
      </x:c>
      <x:c r="B156" s="19" t="str">
        <x:v>2022</x:v>
      </x:c>
      <x:c r="C156" s="25" t="n">
        <x:v>2</x:v>
      </x:c>
      <x:c r="D156" s="31" t="str">
        <x:v>global warming</x:v>
      </x:c>
      <x:c r="E156" s="31" t="str">
        <x:v>global warming as issue label</x:v>
      </x:c>
      <x:c r="F156" s="31" t="str">
        <x:v>warming</x:v>
      </x:c>
      <x:c r="G156" s="19" t="str">
        <x:v>A</x:v>
      </x:c>
      <x:c r="H156" s="19" t="str">
        <x:v>V5</x:v>
      </x:c>
      <x:c r="I156" s="19" t="str">
        <x:v>NOT_EXPOSED_IN_REPORT</x:v>
      </x:c>
      <x:c r="J156" s="31" t="str">
        <x:v>S2022-YALE-US</x:v>
      </x:c>
      <x:c r="K156" s="31" t="str">
        <x:v>RECONSTRUCTED_FROM_REPORT; Fear of Temperature_ Stratified Lexical Expansion, Voice Mapping, and Semantic-Relational Pre-Valida.pdf; p.12; project candidate FT-SEED-R1B-P-2022-02; original visible ID not available</x:v>
      </x:c>
      <x:c r="L156" s="31" t="str">
        <x:v>SUCCEEDED_REUSED_BASELINE</x:v>
      </x:c>
      <x:c r="M156" s="31" t="str">
        <x:v>global warming</x:v>
      </x:c>
      <x:c r="N156" s="31" t="str">
        <x:v>EXACT</x:v>
      </x:c>
      <x:c r="O156" s="19" t="str">
        <x:v>1843</x:v>
      </x:c>
      <x:c r="P156" s="19" t="str">
        <x:v>2009</x:v>
      </x:c>
      <x:c r="Q156" s="46" t="n">
        <x:v>0.000005445639571555194</x:v>
      </x:c>
      <x:c r="R156" s="46" t="n">
        <x:v>0.000003963670369644401</x:v>
      </x:c>
      <x:c r="S156" s="46" t="n">
        <x:v>0.0000040554877937144795</x:v>
      </x:c>
      <x:c r="T156" s="46" t="n">
        <x:v>0.000003963670369644401</x:v>
      </x:c>
      <x:c r="U156" s="31" t="str">
        <x:v>Candidate surface form is directly representable in the public Ngram interface. Complete 1842–2022 unsmoothed series reused from the audited quantitative-v0.1 baseline.</x:v>
      </x:c>
      <x:c r="V156" s="31" t="str">
        <x:v>TECHNICAL_GLOSSARY</x:v>
      </x:c>
      <x:c r="W156" s="31" t="str">
        <x:v>IPCC climate-science glossary / assessment terminology</x:v>
      </x:c>
      <x:c r="X156" s="31" t="str">
        <x:v>A physical temperature, warming, heat, or measurement sense in the documented anchor context.</x:v>
      </x:c>
      <x:c r="Y156" s="31" t="str">
        <x:v>The long-term rise in global mean surface temperature, commonly used as an established issue label in modern climate discourse.</x:v>
      </x:c>
      <x:c r="Z156" s="31" t="str">
        <x:v>STRONG</x:v>
      </x:c>
      <x:c r="AA156" s="19" t="str">
        <x:v>The surface form may realize multiple senses; candidate meaning remains anchored to the report-visible source context.</x:v>
      </x:c>
      <x:c r="AB156"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156" s="31" t="str">
        <x:v>INTERNET_ARCHIVE_METADATA_TEXT_ITEM_COUNT</x:v>
      </x:c>
      <x:c r="AD156" s="19" t="str">
        <x:v>"global warming" AND mediatype:texts</x:v>
      </x:c>
      <x:c r="AE156" s="31" t="str">
        <x:v>EXACT_PHRASE</x:v>
      </x:c>
      <x:c r="AF156" s="31" t="str">
        <x:v>COMPLETED_NONZERO</x:v>
      </x:c>
      <x:c r="AG156" s="25" t="n">
        <x:v>5619</x:v>
      </x:c>
      <x:c r="AH156" s="25" t="n">
        <x:v>123</x:v>
      </x:c>
      <x:c r="AI156" s="19" t="str">
        <x:v>2026-08-26</x:v>
      </x:c>
      <x:c r="AJ156" s="31" t="str">
        <x:v>Metadata text-item count; not a full-text lexical frequency. Secondary metric: NOT_RUN_OPENALEX_DAILY_BUDGET_EXHAUSTED: shared provider response retained; no count fabricated.</x:v>
      </x:c>
      <x:c r="AK156" s="31" t="str">
        <x:v>FULLY_COVERED</x:v>
      </x:c>
      <x:c r="AL156" s="19" t="str">
        <x:v>PENDING_SOURCE_REVIEW</x:v>
      </x:c>
      <x:c r="AM156" s="20" t="str">
        <x:v>MEDIUM</x:v>
      </x:c>
    </x:row>
    <x:row r="157" ht="34" customHeight="1">
      <x:c r="A157" s="40" t="str">
        <x:v>FT-SEED-R1B-P-2022-03</x:v>
      </x:c>
      <x:c r="B157" s="19" t="str">
        <x:v>2022</x:v>
      </x:c>
      <x:c r="C157" s="25" t="n">
        <x:v>3</x:v>
      </x:c>
      <x:c r="D157" s="31" t="str">
        <x:v>very worried</x:v>
      </x:c>
      <x:c r="E157" s="31" t="str">
        <x:v>participant worry endorsement</x:v>
      </x:c>
      <x:c r="F157" s="31" t="str">
        <x:v>worry</x:v>
      </x:c>
      <x:c r="G157" s="19" t="str">
        <x:v>C</x:v>
      </x:c>
      <x:c r="H157" s="19" t="str">
        <x:v>V5</x:v>
      </x:c>
      <x:c r="I157" s="19" t="str">
        <x:v>E3</x:v>
      </x:c>
      <x:c r="J157" s="31" t="str">
        <x:v>S2022-YALE-INT</x:v>
      </x:c>
      <x:c r="K157" s="31" t="str">
        <x:v>RECONSTRUCTED_FROM_REPORT; Fear of Temperature_ Stratified Lexical Expansion, Voice Mapping, and Semantic-Relational Pre-Valida.pdf; p.12; project candidate FT-SEED-R1B-P-2022-03; original visible ID not available</x:v>
      </x:c>
      <x:c r="L157" s="31" t="str">
        <x:v>SUCCEEDED_REUSED_BASELINE</x:v>
      </x:c>
      <x:c r="M157" s="31" t="str">
        <x:v>very worried</x:v>
      </x:c>
      <x:c r="N157" s="31" t="str">
        <x:v>EXACT</x:v>
      </x:c>
      <x:c r="O157" s="19" t="str">
        <x:v>1843</x:v>
      </x:c>
      <x:c r="P157" s="19" t="str">
        <x:v>2020</x:v>
      </x:c>
      <x:c r="Q157" s="46" t="n">
        <x:v>0.000001237675283025097</x:v>
      </x:c>
      <x:c r="R157" s="46" t="n">
        <x:v>3.79268325273463e-7</x:v>
      </x:c>
      <x:c r="S157" s="46" t="n">
        <x:v>3.800947214332995e-7</x:v>
      </x:c>
      <x:c r="T157" s="46" t="n">
        <x:v>3.79268325273463e-7</x:v>
      </x:c>
      <x:c r="U157" s="31" t="str">
        <x:v>Candidate surface form is directly representable in the public Ngram interface. Complete 1842–2022 unsmoothed series reused from the audited quantitative-v0.1 baseline.</x:v>
      </x:c>
      <x:c r="V157" s="31" t="str">
        <x:v>NO_STANDALONE_HEADWORD</x:v>
      </x:c>
      <x:c r="W157" s="31" t="str">
        <x:v>Component lexical analysis plus anchor-source contextual meaning</x:v>
      </x:c>
      <x:c r="X157" s="31" t="str">
        <x:v>Survey or instrument wording used to elicit and classify participant endorsement; the response may be participant evidence, but the lexical wording is supplied.</x:v>
      </x:c>
      <x:c r="Y157" s="31" t="str">
        <x:v>Contemporary worry wording may describe affect, but in the cited survey setting it is instrument-supplied and participant endorsement is elicited rather than spontaneous.</x:v>
      </x:c>
      <x:c r="Z157" s="31" t="str">
        <x:v>STRONG</x:v>
      </x:c>
      <x:c r="AA157" s="19" t="str">
        <x:v>Elicited endorsement, question wording, and spontaneous participant vocabulary are distinct provenance states.</x:v>
      </x:c>
      <x:c r="AB157"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https://api.dictionaryapi.dev/api/v2/entries/en/very%20worried; https://websters1913.timcieplowski.com/word/worried/</x:v>
      </x:c>
      <x:c r="AC157" s="31" t="str">
        <x:v>INTERNET_ARCHIVE_METADATA_TEXT_ITEM_COUNT</x:v>
      </x:c>
      <x:c r="AD157" s="19" t="str">
        <x:v>"very worried" AND mediatype:texts</x:v>
      </x:c>
      <x:c r="AE157" s="31" t="str">
        <x:v>EXACT_PHRASE</x:v>
      </x:c>
      <x:c r="AF157" s="31" t="str">
        <x:v>COMPLETED_NONZERO</x:v>
      </x:c>
      <x:c r="AG157" s="25" t="n">
        <x:v>131</x:v>
      </x:c>
      <x:c r="AH157" s="25" t="n">
        <x:v>4</x:v>
      </x:c>
      <x:c r="AI157" s="19" t="str">
        <x:v>2026-08-26</x:v>
      </x:c>
      <x:c r="AJ157" s="31" t="str">
        <x:v>Metadata text-item count; not a full-text lexical frequency. Secondary metric: NOT_RUN_OPENALEX_DAILY_BUDGET_EXHAUSTED: shared provider response retained; no count fabricated.</x:v>
      </x:c>
      <x:c r="AK157" s="31" t="str">
        <x:v>FULLY_COVERED</x:v>
      </x:c>
      <x:c r="AL157" s="19" t="str">
        <x:v>NOT_APPLICABLE</x:v>
      </x:c>
      <x:c r="AM157" s="20" t="str">
        <x:v>MEDIUM</x:v>
      </x:c>
    </x:row>
    <x:row r="158" ht="34" customHeight="1">
      <x:c r="A158" s="40" t="str">
        <x:v>FT-SEED-R1B-P-2022-04</x:v>
      </x:c>
      <x:c r="B158" s="19" t="str">
        <x:v>2022</x:v>
      </x:c>
      <x:c r="C158" s="25" t="n">
        <x:v>4</x:v>
      </x:c>
      <x:c r="D158" s="31" t="str">
        <x:v>somewhat worried</x:v>
      </x:c>
      <x:c r="E158" s="31" t="str">
        <x:v>participant worry endorsement</x:v>
      </x:c>
      <x:c r="F158" s="31" t="str">
        <x:v>worry</x:v>
      </x:c>
      <x:c r="G158" s="19" t="str">
        <x:v>C</x:v>
      </x:c>
      <x:c r="H158" s="19" t="str">
        <x:v>V5</x:v>
      </x:c>
      <x:c r="I158" s="19" t="str">
        <x:v>NOT_EXPOSED_IN_REPORT</x:v>
      </x:c>
      <x:c r="J158" s="31" t="str">
        <x:v>S2022-YALE-INT</x:v>
      </x:c>
      <x:c r="K158" s="31" t="str">
        <x:v>RECONSTRUCTED_FROM_REPORT; Fear of Temperature_ Stratified Lexical Expansion, Voice Mapping, and Semantic-Relational Pre-Valida.pdf; p.12; project candidate FT-SEED-R1B-P-2022-04; original visible ID not available</x:v>
      </x:c>
      <x:c r="L158" s="31" t="str">
        <x:v>SUCCEEDED_REUSED_BASELINE</x:v>
      </x:c>
      <x:c r="M158" s="31" t="str">
        <x:v>somewhat worried</x:v>
      </x:c>
      <x:c r="N158" s="31" t="str">
        <x:v>EXACT</x:v>
      </x:c>
      <x:c r="O158" s="19" t="str">
        <x:v>1842</x:v>
      </x:c>
      <x:c r="P158" s="19" t="str">
        <x:v>2020</x:v>
      </x:c>
      <x:c r="Q158" s="46" t="n">
        <x:v>1.0021906679189008e-7</x:v>
      </x:c>
      <x:c r="R158" s="46" t="n">
        <x:v>1.6988106976700834e-8</x:v>
      </x:c>
      <x:c r="S158" s="46" t="n">
        <x:v>1.6607363815743237e-8</x:v>
      </x:c>
      <x:c r="T158" s="46" t="n">
        <x:v>1.6988106976700834e-8</x:v>
      </x:c>
      <x:c r="U158" s="31" t="str">
        <x:v>Candidate surface form is directly representable in the public Ngram interface. Complete 1842–2022 unsmoothed series reused from the audited quantitative-v0.1 baseline.</x:v>
      </x:c>
      <x:c r="V158" s="31" t="str">
        <x:v>NO_STANDALONE_HEADWORD</x:v>
      </x:c>
      <x:c r="W158" s="31" t="str">
        <x:v>Component lexical analysis plus anchor-source contextual meaning</x:v>
      </x:c>
      <x:c r="X158" s="31" t="str">
        <x:v>Survey or instrument wording used to elicit and classify participant endorsement; the response may be participant evidence, but the lexical wording is supplied.</x:v>
      </x:c>
      <x:c r="Y158" s="31" t="str">
        <x:v>A participant selection or endorsement of a supplied worry category; the candidate is interpreted in its documented anchor and voice context.</x:v>
      </x:c>
      <x:c r="Z158" s="31" t="str">
        <x:v>STRONG</x:v>
      </x:c>
      <x:c r="AA158" s="19" t="str">
        <x:v>Elicited endorsement, question wording, and spontaneous participant vocabulary are distinct provenance states.</x:v>
      </x:c>
      <x:c r="AB158"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https://api.dictionaryapi.dev/api/v2/entries/en/somewhat%20worried; https://websters1913.timcieplowski.com/word/worried/</x:v>
      </x:c>
      <x:c r="AC158" s="31" t="str">
        <x:v>INTERNET_ARCHIVE_METADATA_TEXT_ITEM_COUNT</x:v>
      </x:c>
      <x:c r="AD158" s="19" t="str">
        <x:v>"somewhat worried" AND mediatype:texts</x:v>
      </x:c>
      <x:c r="AE158" s="31" t="str">
        <x:v>EXACT_PHRASE</x:v>
      </x:c>
      <x:c r="AF158" s="31" t="str">
        <x:v>COMPLETED_NONZERO</x:v>
      </x:c>
      <x:c r="AG158" s="25" t="n">
        <x:v>15</x:v>
      </x:c>
      <x:c r="AH158" s="25" t="n">
        <x:v>2</x:v>
      </x:c>
      <x:c r="AI158" s="19" t="str">
        <x:v>2026-08-26</x:v>
      </x:c>
      <x:c r="AJ158" s="31" t="str">
        <x:v>Metadata text-item count; not a full-text lexical frequency. Secondary metric: NOT_RUN_OPENALEX_DAILY_BUDGET_EXHAUSTED: shared provider response retained; no count fabricated.</x:v>
      </x:c>
      <x:c r="AK158" s="31" t="str">
        <x:v>FULLY_COVERED</x:v>
      </x:c>
      <x:c r="AL158" s="19" t="str">
        <x:v>PENDING_SOURCE_REVIEW</x:v>
      </x:c>
      <x:c r="AM158" s="20" t="str">
        <x:v>MEDIUM</x:v>
      </x:c>
    </x:row>
    <x:row r="159" ht="34" customHeight="1">
      <x:c r="A159" s="40" t="str">
        <x:v>FT-SEED-R1B-P-2022-05</x:v>
      </x:c>
      <x:c r="B159" s="19" t="str">
        <x:v>2022</x:v>
      </x:c>
      <x:c r="C159" s="25" t="n">
        <x:v>5</x:v>
      </x:c>
      <x:c r="D159" s="31" t="str">
        <x:v>afraid</x:v>
      </x:c>
      <x:c r="E159" s="31" t="str">
        <x:v>participant afraid endorsement</x:v>
      </x:c>
      <x:c r="F159" s="31" t="str">
        <x:v>fear_afraid</x:v>
      </x:c>
      <x:c r="G159" s="19" t="str">
        <x:v>C</x:v>
      </x:c>
      <x:c r="H159" s="19" t="str">
        <x:v>V5</x:v>
      </x:c>
      <x:c r="I159" s="19" t="str">
        <x:v>NOT_EXPOSED_IN_REPORT</x:v>
      </x:c>
      <x:c r="J159" s="31" t="str">
        <x:v>S2022-YALE-US</x:v>
      </x:c>
      <x:c r="K159" s="31" t="str">
        <x:v>RECONSTRUCTED_FROM_REPORT; Fear of Temperature_ Stratified Lexical Expansion, Voice Mapping, and Semantic-Relational Pre-Valida.pdf; p.12; project candidate FT-SEED-R1B-P-2022-05; original visible ID not available</x:v>
      </x:c>
      <x:c r="L159" s="31" t="str">
        <x:v>SUCCEEDED_REUSED_BASELINE</x:v>
      </x:c>
      <x:c r="M159" s="31" t="str">
        <x:v>afraid</x:v>
      </x:c>
      <x:c r="N159" s="31" t="str">
        <x:v>EXACT</x:v>
      </x:c>
      <x:c r="O159" s="19" t="str">
        <x:v>1842</x:v>
      </x:c>
      <x:c r="P159" s="19" t="str">
        <x:v>2020</x:v>
      </x:c>
      <x:c r="Q159" s="46" t="n">
        <x:v>0.00007990909915633893</x:v>
      </x:c>
      <x:c r="R159" s="46" t="n">
        <x:v>0.000042338097898834276</x:v>
      </x:c>
      <x:c r="S159" s="46" t="n">
        <x:v>0.00004088140822501238</x:v>
      </x:c>
      <x:c r="T159" s="46" t="n">
        <x:v>0.000042338097898834276</x:v>
      </x:c>
      <x:c r="U159" s="31" t="str">
        <x:v>Candidate surface form is directly representable in the public Ngram interface. Complete 1842–2022 unsmoothed series reused from the audited quantitative-v0.1 baseline.</x:v>
      </x:c>
      <x:c r="V159" s="31" t="str">
        <x:v>DIRECT_HEADWORD</x:v>
      </x:c>
      <x:c r="W159" s="31" t="str">
        <x:v>Webster's Revised Unabridged Dictionary (1913 public-domain headword index)</x:v>
      </x:c>
      <x:c r="X159" s="31" t="str">
        <x:v>The candidate's affective or evaluative sense as used by the documented speaker/instrument/research voice at the anchor.</x:v>
      </x:c>
      <x:c r="Y159" s="31" t="str">
        <x:v>Participant endorsement of a supplied afraid category; the candidate is interpreted in its documented anchor and voice context.</x:v>
      </x:c>
      <x:c r="Z159" s="31" t="str">
        <x:v>STRONG</x:v>
      </x:c>
      <x:c r="AA159" s="19" t="str">
        <x:v>The surface form may realize multiple senses; candidate meaning remains anchored to the report-visible source context.</x:v>
      </x:c>
      <x:c r="AB159" s="31" t="str">
        <x:v>Secondary: Component headword checked: afraid.; historical: Webster's Revised Unabridged Dictionary (1913 public-domain edition); source: https://websters1913.timcieplowski.com/word/afraid/; https://api.dictionaryapi.dev/api/v2/entries/en/afraid</x:v>
      </x:c>
      <x:c r="AC159" s="31" t="str">
        <x:v>INTERNET_ARCHIVE_METADATA_TEXT_ITEM_COUNT</x:v>
      </x:c>
      <x:c r="AD159" s="19" t="str">
        <x:v>"afraid" AND mediatype:texts</x:v>
      </x:c>
      <x:c r="AE159" s="31" t="str">
        <x:v>EXACT_PHRASE</x:v>
      </x:c>
      <x:c r="AF159" s="31" t="str">
        <x:v>COMPLETED_NONZERO</x:v>
      </x:c>
      <x:c r="AG159" s="25" t="n">
        <x:v>9411</x:v>
      </x:c>
      <x:c r="AH159" s="25" t="n">
        <x:v>125</x:v>
      </x:c>
      <x:c r="AI159" s="19" t="str">
        <x:v>2026-08-26</x:v>
      </x:c>
      <x:c r="AJ159" s="31" t="str">
        <x:v>Metadata text-item count; not a full-text lexical frequency. Secondary metric: Scholarly work discoverability count over OpenAlex search fields; not a corpus word frequency.</x:v>
      </x:c>
      <x:c r="AK159" s="31" t="str">
        <x:v>FULLY_COVERED</x:v>
      </x:c>
      <x:c r="AL159" s="19" t="str">
        <x:v>PENDING_SOURCE_REVIEW</x:v>
      </x:c>
      <x:c r="AM159" s="20" t="str">
        <x:v>MEDIUM</x:v>
      </x:c>
    </x:row>
    <x:row r="160" ht="34" customHeight="1">
      <x:c r="A160" s="40" t="str">
        <x:v>FT-SEED-R1B-P-2022-06</x:v>
      </x:c>
      <x:c r="B160" s="19" t="str">
        <x:v>2022</x:v>
      </x:c>
      <x:c r="C160" s="25" t="n">
        <x:v>6</x:v>
      </x:c>
      <x:c r="D160" s="31" t="str">
        <x:v>anxious</x:v>
      </x:c>
      <x:c r="E160" s="31" t="str">
        <x:v>anxious affect</x:v>
      </x:c>
      <x:c r="F160" s="31" t="str">
        <x:v>anxiety</x:v>
      </x:c>
      <x:c r="G160" s="19" t="str">
        <x:v>C</x:v>
      </x:c>
      <x:c r="H160" s="19" t="str">
        <x:v>V5</x:v>
      </x:c>
      <x:c r="I160" s="19" t="str">
        <x:v>NOT_EXPOSED_IN_REPORT</x:v>
      </x:c>
      <x:c r="J160" s="31" t="str">
        <x:v>S2022-YALE-US</x:v>
      </x:c>
      <x:c r="K160" s="31" t="str">
        <x:v>RECONSTRUCTED_FROM_REPORT; Fear of Temperature_ Stratified Lexical Expansion, Voice Mapping, and Semantic-Relational Pre-Valida.pdf; p.12; project candidate FT-SEED-R1B-P-2022-06; original visible ID not available</x:v>
      </x:c>
      <x:c r="L160" s="31" t="str">
        <x:v>SUCCEEDED_REUSED_BASELINE</x:v>
      </x:c>
      <x:c r="M160" s="31" t="str">
        <x:v>anxious</x:v>
      </x:c>
      <x:c r="N160" s="31" t="str">
        <x:v>EXACT</x:v>
      </x:c>
      <x:c r="O160" s="19" t="str">
        <x:v>1842</x:v>
      </x:c>
      <x:c r="P160" s="19" t="str">
        <x:v>1844</x:v>
      </x:c>
      <x:c r="Q160" s="46" t="n">
        <x:v>0.00004193757599324499</x:v>
      </x:c>
      <x:c r="R160" s="46" t="n">
        <x:v>0.000017530547914985928</x:v>
      </x:c>
      <x:c r="S160" s="46" t="n">
        <x:v>0.00001608468696928829</x:v>
      </x:c>
      <x:c r="T160" s="46" t="n">
        <x:v>0.000017530547914985928</x:v>
      </x:c>
      <x:c r="U160" s="31" t="str">
        <x:v>Candidate surface form is directly representable in the public Ngram interface. Complete 1842–2022 unsmoothed series reused from the audited quantitative-v0.1 baseline.</x:v>
      </x:c>
      <x:c r="V160" s="31" t="str">
        <x:v>DIRECT_HEADWORD</x:v>
      </x:c>
      <x:c r="W160" s="31" t="str">
        <x:v>Webster's Revised Unabridged Dictionary (1913 public-domain headword index)</x:v>
      </x:c>
      <x:c r="X160" s="31" t="str">
        <x:v>The candidate's affective or evaluative sense as used by the documented speaker/instrument/research voice at the anchor.</x:v>
      </x:c>
      <x:c r="Y160" s="31" t="str">
        <x:v>Anxious feeling directly expressed or endorsed by a participant; the candidate is interpreted in its documented anchor and voice context.</x:v>
      </x:c>
      <x:c r="Z160" s="31" t="str">
        <x:v>STRONG</x:v>
      </x:c>
      <x:c r="AA160" s="19" t="str">
        <x:v>The surface form may realize multiple senses; candidate meaning remains anchored to the report-visible source context.</x:v>
      </x:c>
      <x:c r="AB160" s="31" t="str">
        <x:v>Secondary: Component headword checked: anxious.; historical: Anchor-period research source/context; Webster 1913 stable component URL recorded but automated page retrieval was unavailable; source: https://websters1913.timcieplowski.com/word/anxious/; https://api.dictionaryapi.dev/api/v2/entries/en/anxious</x:v>
      </x:c>
      <x:c r="AC160" s="31" t="str">
        <x:v>INTERNET_ARCHIVE_METADATA_TEXT_ITEM_COUNT</x:v>
      </x:c>
      <x:c r="AD160" s="19" t="str">
        <x:v>"anxious" AND mediatype:texts</x:v>
      </x:c>
      <x:c r="AE160" s="31" t="str">
        <x:v>EXACT_PHRASE</x:v>
      </x:c>
      <x:c r="AF160" s="31" t="str">
        <x:v>COMPLETED_NONZERO</x:v>
      </x:c>
      <x:c r="AG160" s="25" t="n">
        <x:v>9274</x:v>
      </x:c>
      <x:c r="AH160" s="25" t="n">
        <x:v>124</x:v>
      </x:c>
      <x:c r="AI160" s="19" t="str">
        <x:v>2026-08-26</x:v>
      </x:c>
      <x:c r="AJ160" s="31" t="str">
        <x:v>Metadata text-item count; not a full-text lexical frequency. Secondary metric: Scholarly work discoverability count over OpenAlex search fields; not a corpus word frequency.</x:v>
      </x:c>
      <x:c r="AK160" s="31" t="str">
        <x:v>FULLY_COVERED</x:v>
      </x:c>
      <x:c r="AL160" s="19" t="str">
        <x:v>PENDING_SOURCE_REVIEW</x:v>
      </x:c>
      <x:c r="AM160" s="20" t="str">
        <x:v>MEDIUM</x:v>
      </x:c>
    </x:row>
    <x:row r="161" ht="34" customHeight="1">
      <x:c r="A161" s="40" t="str">
        <x:v>FT-SEED-R1B-P-2022-07</x:v>
      </x:c>
      <x:c r="B161" s="19" t="str">
        <x:v>2022</x:v>
      </x:c>
      <x:c r="C161" s="25" t="n">
        <x:v>7</x:v>
      </x:c>
      <x:c r="D161" s="31" t="str">
        <x:v>hopeless</x:v>
      </x:c>
      <x:c r="E161" s="31" t="str">
        <x:v>depressed affect</x:v>
      </x:c>
      <x:c r="F161" s="31" t="str">
        <x:v>distress_depression</x:v>
      </x:c>
      <x:c r="G161" s="19" t="str">
        <x:v>C</x:v>
      </x:c>
      <x:c r="H161" s="19" t="str">
        <x:v>V5</x:v>
      </x:c>
      <x:c r="I161" s="19" t="str">
        <x:v>NOT_EXPOSED_IN_REPORT</x:v>
      </x:c>
      <x:c r="J161" s="31" t="str">
        <x:v>S2022-YALE-US</x:v>
      </x:c>
      <x:c r="K161" s="31" t="str">
        <x:v>RECONSTRUCTED_FROM_REPORT; Fear of Temperature_ Stratified Lexical Expansion, Voice Mapping, and Semantic-Relational Pre-Valida.pdf; p.12; project candidate FT-SEED-R1B-P-2022-07; original visible ID not available</x:v>
      </x:c>
      <x:c r="L161" s="31" t="str">
        <x:v>SUCCEEDED_REUSED_BASELINE</x:v>
      </x:c>
      <x:c r="M161" s="31" t="str">
        <x:v>hopeless</x:v>
      </x:c>
      <x:c r="N161" s="31" t="str">
        <x:v>EXACT</x:v>
      </x:c>
      <x:c r="O161" s="19" t="str">
        <x:v>1842</x:v>
      </x:c>
      <x:c r="P161" s="19" t="str">
        <x:v>1848</x:v>
      </x:c>
      <x:c r="Q161" s="46" t="n">
        <x:v>0.000008843983238193687</x:v>
      </x:c>
      <x:c r="R161" s="46" t="n">
        <x:v>0.000004716772487256549</x:v>
      </x:c>
      <x:c r="S161" s="46" t="n">
        <x:v>0.0000043393091004872986</x:v>
      </x:c>
      <x:c r="T161" s="46" t="n">
        <x:v>0.000004716772487256549</x:v>
      </x:c>
      <x:c r="U161" s="31" t="str">
        <x:v>Candidate surface form is directly representable in the public Ngram interface. Complete 1842–2022 unsmoothed series reused from the audited quantitative-v0.1 baseline.</x:v>
      </x:c>
      <x:c r="V161" s="31" t="str">
        <x:v>DIRECT_HEADWORD</x:v>
      </x:c>
      <x:c r="W161" s="31" t="str">
        <x:v>Webster's Revised Unabridged Dictionary (1913 public-domain headword index)</x:v>
      </x:c>
      <x:c r="X161" s="31" t="str">
        <x:v>The candidate's affective or evaluative sense as used by the documented speaker/instrument/research voice at the anchor.</x:v>
      </x:c>
      <x:c r="Y161" s="31" t="str">
        <x:v>Depressed affect directly expressed or instrument-endorsed in a climate context; the candidate is interpreted in its documented anchor and voice context.</x:v>
      </x:c>
      <x:c r="Z161" s="31" t="str">
        <x:v>STRONG</x:v>
      </x:c>
      <x:c r="AA161" s="19" t="str">
        <x:v>The surface form may realize multiple senses; candidate meaning remains anchored to the report-visible source context.</x:v>
      </x:c>
      <x:c r="AB161" s="31" t="str">
        <x:v>Secondary: Component headword checked: hopeless.; historical: Anchor-period research source/context; Webster 1913 stable component URL recorded but automated page retrieval was unavailable; source: https://websters1913.timcieplowski.com/word/hopeless/; https://api.dictionaryapi.dev/api/v2/entries/en/hopeless</x:v>
      </x:c>
      <x:c r="AC161" s="31" t="str">
        <x:v>INTERNET_ARCHIVE_METADATA_TEXT_ITEM_COUNT</x:v>
      </x:c>
      <x:c r="AD161" s="19" t="str">
        <x:v>"hopeless" AND mediatype:texts</x:v>
      </x:c>
      <x:c r="AE161" s="31" t="str">
        <x:v>EXACT_PHRASE</x:v>
      </x:c>
      <x:c r="AF161" s="31" t="str">
        <x:v>COMPLETED_NONZERO</x:v>
      </x:c>
      <x:c r="AG161" s="25" t="n">
        <x:v>2257</x:v>
      </x:c>
      <x:c r="AH161" s="25" t="n">
        <x:v>36</x:v>
      </x:c>
      <x:c r="AI161" s="19" t="str">
        <x:v>2026-08-26</x:v>
      </x:c>
      <x:c r="AJ161" s="31" t="str">
        <x:v>Metadata text-item count; not a full-text lexical frequency. Secondary metric: NOT_RUN_OPENALEX_DAILY_BUDGET_EXHAUSTED: shared provider response retained; no count fabricated.</x:v>
      </x:c>
      <x:c r="AK161" s="31" t="str">
        <x:v>FULLY_COVERED</x:v>
      </x:c>
      <x:c r="AL161" s="19" t="str">
        <x:v>PENDING_SOURCE_REVIEW</x:v>
      </x:c>
      <x:c r="AM161" s="20" t="str">
        <x:v>MEDIUM</x:v>
      </x:c>
    </x:row>
    <x:row r="162" ht="34" customHeight="1">
      <x:c r="A162" s="40" t="str">
        <x:v>FT-SEED-R1B-P-2022-08</x:v>
      </x:c>
      <x:c r="B162" s="19" t="str">
        <x:v>2022</x:v>
      </x:c>
      <x:c r="C162" s="25" t="n">
        <x:v>8</x:v>
      </x:c>
      <x:c r="D162" s="31" t="str">
        <x:v>sad</x:v>
      </x:c>
      <x:c r="E162" s="31" t="str">
        <x:v>depressed affect</x:v>
      </x:c>
      <x:c r="F162" s="31" t="str">
        <x:v>distress_depression</x:v>
      </x:c>
      <x:c r="G162" s="19" t="str">
        <x:v>C</x:v>
      </x:c>
      <x:c r="H162" s="19" t="str">
        <x:v>V5</x:v>
      </x:c>
      <x:c r="I162" s="19" t="str">
        <x:v>NOT_EXPOSED_IN_REPORT</x:v>
      </x:c>
      <x:c r="J162" s="31" t="str">
        <x:v>S2022-YALE-US</x:v>
      </x:c>
      <x:c r="K162" s="31" t="str">
        <x:v>RECONSTRUCTED_FROM_REPORT; Fear of Temperature_ Stratified Lexical Expansion, Voice Mapping, and Semantic-Relational Pre-Valida.pdf; p.12; project candidate FT-SEED-R1B-P-2022-08; original visible ID not available</x:v>
      </x:c>
      <x:c r="L162" s="31" t="str">
        <x:v>SUCCEEDED_REUSED_BASELINE</x:v>
      </x:c>
      <x:c r="M162" s="31" t="str">
        <x:v>sad</x:v>
      </x:c>
      <x:c r="N162" s="31" t="str">
        <x:v>EXACT</x:v>
      </x:c>
      <x:c r="O162" s="19" t="str">
        <x:v>1842</x:v>
      </x:c>
      <x:c r="P162" s="19" t="str">
        <x:v>1850</x:v>
      </x:c>
      <x:c r="Q162" s="46" t="n">
        <x:v>0.00003509316660199602</x:v>
      </x:c>
      <x:c r="R162" s="46" t="n">
        <x:v>0.00002540873449891415</x:v>
      </x:c>
      <x:c r="S162" s="46" t="n">
        <x:v>0.000024303538081332787</x:v>
      </x:c>
      <x:c r="T162" s="46" t="n">
        <x:v>0.00002540873449891415</x:v>
      </x:c>
      <x:c r="U162" s="31" t="str">
        <x:v>Candidate surface form is directly representable in the public Ngram interface. Complete 1842–2022 unsmoothed series reused from the audited quantitative-v0.1 baseline.</x:v>
      </x:c>
      <x:c r="V162" s="31" t="str">
        <x:v>DIRECT_HEADWORD</x:v>
      </x:c>
      <x:c r="W162" s="31" t="str">
        <x:v>Webster's Revised Unabridged Dictionary (1913 public-domain headword index)</x:v>
      </x:c>
      <x:c r="X162" s="31" t="str">
        <x:v>The candidate's affective or evaluative sense as used by the documented speaker/instrument/research voice at the anchor.</x:v>
      </x:c>
      <x:c r="Y162" s="31" t="str">
        <x:v>Depressed affect directly expressed or instrument-endorsed in a climate context; the candidate is interpreted in its documented anchor and voice context.</x:v>
      </x:c>
      <x:c r="Z162" s="31" t="str">
        <x:v>STRONG</x:v>
      </x:c>
      <x:c r="AA162" s="19" t="str">
        <x:v>The surface form may realize multiple senses; candidate meaning remains anchored to the report-visible source context.</x:v>
      </x:c>
      <x:c r="AB162" s="31" t="str">
        <x:v>Secondary: Component headword checked: sad.; historical: Anchor-period research source/context; Webster 1913 stable component URL recorded but automated page retrieval was unavailable; source: https://websters1913.timcieplowski.com/word/sad/; https://api.dictionaryapi.dev/api/v2/entries/en/sad</x:v>
      </x:c>
      <x:c r="AC162" s="31" t="str">
        <x:v>INTERNET_ARCHIVE_METADATA_TEXT_ITEM_COUNT</x:v>
      </x:c>
      <x:c r="AD162" s="19" t="str">
        <x:v>"sad" AND mediatype:texts</x:v>
      </x:c>
      <x:c r="AE162" s="31" t="str">
        <x:v>EXACT_PHRASE</x:v>
      </x:c>
      <x:c r="AF162" s="31" t="str">
        <x:v>COMPLETED_NONZERO</x:v>
      </x:c>
      <x:c r="AG162" s="25" t="n">
        <x:v>21781</x:v>
      </x:c>
      <x:c r="AH162" s="25" t="n">
        <x:v>272</x:v>
      </x:c>
      <x:c r="AI162" s="19" t="str">
        <x:v>2026-08-26</x:v>
      </x:c>
      <x:c r="AJ162" s="31" t="str">
        <x:v>Metadata text-item count; not a full-text lexical frequency. Secondary metric: NOT_RUN_OPENALEX_DAILY_BUDGET_EXHAUSTED: shared provider response retained; no count fabricated.</x:v>
      </x:c>
      <x:c r="AK162" s="31" t="str">
        <x:v>FULLY_COVERED</x:v>
      </x:c>
      <x:c r="AL162" s="19" t="str">
        <x:v>PENDING_SOURCE_REVIEW</x:v>
      </x:c>
      <x:c r="AM162" s="20" t="str">
        <x:v>MEDIUM</x:v>
      </x:c>
    </x:row>
    <x:row r="163" ht="34" customHeight="1">
      <x:c r="A163" s="40" t="str">
        <x:v>FT-SEED-R1B-P-2022-09</x:v>
      </x:c>
      <x:c r="B163" s="19" t="str">
        <x:v>2022</x:v>
      </x:c>
      <x:c r="C163" s="25" t="n">
        <x:v>9</x:v>
      </x:c>
      <x:c r="D163" s="31" t="str">
        <x:v>angry</x:v>
      </x:c>
      <x:c r="E163" s="31" t="str">
        <x:v>depressed affect</x:v>
      </x:c>
      <x:c r="F163" s="31" t="str">
        <x:v>distress_depression</x:v>
      </x:c>
      <x:c r="G163" s="19" t="str">
        <x:v>C</x:v>
      </x:c>
      <x:c r="H163" s="19" t="str">
        <x:v>V5</x:v>
      </x:c>
      <x:c r="I163" s="19" t="str">
        <x:v>NOT_EXPOSED_IN_REPORT</x:v>
      </x:c>
      <x:c r="J163" s="31" t="str">
        <x:v>S2022-YALE-US</x:v>
      </x:c>
      <x:c r="K163" s="31" t="str">
        <x:v>RECONSTRUCTED_FROM_REPORT; Fear of Temperature_ Stratified Lexical Expansion, Voice Mapping, and Semantic-Relational Pre-Valida.pdf; p.13; project candidate FT-SEED-R1B-P-2022-09; original visible ID not available</x:v>
      </x:c>
      <x:c r="L163" s="31" t="str">
        <x:v>SUCCEEDED_REUSED_BASELINE</x:v>
      </x:c>
      <x:c r="M163" s="31" t="str">
        <x:v>angry</x:v>
      </x:c>
      <x:c r="N163" s="31" t="str">
        <x:v>EXACT</x:v>
      </x:c>
      <x:c r="O163" s="19" t="str">
        <x:v>1842</x:v>
      </x:c>
      <x:c r="P163" s="19" t="str">
        <x:v>2020</x:v>
      </x:c>
      <x:c r="Q163" s="46" t="n">
        <x:v>0.00005484382637632734</x:v>
      </x:c>
      <x:c r="R163" s="46" t="n">
        <x:v>0.00003134844381236235</x:v>
      </x:c>
      <x:c r="S163" s="46" t="n">
        <x:v>0.000030892590224596006</x:v>
      </x:c>
      <x:c r="T163" s="46" t="n">
        <x:v>0.00003134844381236235</x:v>
      </x:c>
      <x:c r="U163" s="31" t="str">
        <x:v>Candidate surface form is directly representable in the public Ngram interface. Complete 1842–2022 unsmoothed series reused from the audited quantitative-v0.1 baseline.</x:v>
      </x:c>
      <x:c r="V163" s="31" t="str">
        <x:v>DIRECT_HEADWORD</x:v>
      </x:c>
      <x:c r="W163" s="31" t="str">
        <x:v>Webster's Revised Unabridged Dictionary (1913 public-domain headword index)</x:v>
      </x:c>
      <x:c r="X163" s="31" t="str">
        <x:v>The candidate's affective or evaluative sense as used by the documented speaker/instrument/research voice at the anchor.</x:v>
      </x:c>
      <x:c r="Y163" s="31" t="str">
        <x:v>Depressed affect directly expressed or instrument-endorsed in a climate context; the candidate is interpreted in its documented anchor and voice context.</x:v>
      </x:c>
      <x:c r="Z163" s="31" t="str">
        <x:v>STRONG</x:v>
      </x:c>
      <x:c r="AA163" s="19" t="str">
        <x:v>The surface form may realize multiple senses; candidate meaning remains anchored to the report-visible source context.</x:v>
      </x:c>
      <x:c r="AB163" s="31" t="str">
        <x:v>Secondary: Component headword checked: angry.; historical: Anchor-period research source/context; Webster 1913 stable component URL recorded but automated page retrieval was unavailable; source: https://websters1913.timcieplowski.com/word/angry/; https://api.dictionaryapi.dev/api/v2/entries/en/angry</x:v>
      </x:c>
      <x:c r="AC163" s="31" t="str">
        <x:v>INTERNET_ARCHIVE_METADATA_TEXT_ITEM_COUNT</x:v>
      </x:c>
      <x:c r="AD163" s="19" t="str">
        <x:v>"angry" AND mediatype:texts</x:v>
      </x:c>
      <x:c r="AE163" s="31" t="str">
        <x:v>EXACT_PHRASE</x:v>
      </x:c>
      <x:c r="AF163" s="31" t="str">
        <x:v>COMPLETED_NONZERO</x:v>
      </x:c>
      <x:c r="AG163" s="25" t="n">
        <x:v>8245</x:v>
      </x:c>
      <x:c r="AH163" s="25" t="n">
        <x:v>113</x:v>
      </x:c>
      <x:c r="AI163" s="19" t="str">
        <x:v>2026-08-26</x:v>
      </x:c>
      <x:c r="AJ163" s="31" t="str">
        <x:v>Metadata text-item count; not a full-text lexical frequency. Secondary metric: Scholarly work discoverability count over OpenAlex search fields; not a corpus word frequency.</x:v>
      </x:c>
      <x:c r="AK163" s="31" t="str">
        <x:v>FULLY_COVERED</x:v>
      </x:c>
      <x:c r="AL163" s="19" t="str">
        <x:v>PENDING_SOURCE_REVIEW</x:v>
      </x:c>
      <x:c r="AM163" s="20" t="str">
        <x:v>MEDIUM</x:v>
      </x:c>
    </x:row>
    <x:row r="164" ht="34" customHeight="1">
      <x:c r="A164" s="40" t="str">
        <x:v>FT-SEED-R1B-P-2022-10</x:v>
      </x:c>
      <x:c r="B164" s="19" t="str">
        <x:v>2022</x:v>
      </x:c>
      <x:c r="C164" s="25" t="n">
        <x:v>10</x:v>
      </x:c>
      <x:c r="D164" s="31" t="str">
        <x:v>frustrated</x:v>
      </x:c>
      <x:c r="E164" s="31" t="str">
        <x:v>depressed affect</x:v>
      </x:c>
      <x:c r="F164" s="31" t="str">
        <x:v>distress_depression</x:v>
      </x:c>
      <x:c r="G164" s="19" t="str">
        <x:v>C</x:v>
      </x:c>
      <x:c r="H164" s="19" t="str">
        <x:v>V5</x:v>
      </x:c>
      <x:c r="I164" s="19" t="str">
        <x:v>NOT_EXPOSED_IN_REPORT</x:v>
      </x:c>
      <x:c r="J164" s="31" t="str">
        <x:v>S2022-YALE-US</x:v>
      </x:c>
      <x:c r="K164" s="31" t="str">
        <x:v>RECONSTRUCTED_FROM_REPORT; Fear of Temperature_ Stratified Lexical Expansion, Voice Mapping, and Semantic-Relational Pre-Valida.pdf; p.13; project candidate FT-SEED-R1B-P-2022-10; original visible ID not available</x:v>
      </x:c>
      <x:c r="L164" s="31" t="str">
        <x:v>SUCCEEDED_REUSED_BASELINE</x:v>
      </x:c>
      <x:c r="M164" s="31" t="str">
        <x:v>frustrated</x:v>
      </x:c>
      <x:c r="N164" s="31" t="str">
        <x:v>EXACT</x:v>
      </x:c>
      <x:c r="O164" s="19" t="str">
        <x:v>1842</x:v>
      </x:c>
      <x:c r="P164" s="19" t="str">
        <x:v>2015</x:v>
      </x:c>
      <x:c r="Q164" s="46" t="n">
        <x:v>0.000008185089514611832</x:v>
      </x:c>
      <x:c r="R164" s="46" t="n">
        <x:v>0.000007597455986996238</x:v>
      </x:c>
      <x:c r="S164" s="46" t="n">
        <x:v>0.00000782013771072343</x:v>
      </x:c>
      <x:c r="T164" s="46" t="n">
        <x:v>0.000007597455986996238</x:v>
      </x:c>
      <x:c r="U164" s="31" t="str">
        <x:v>Candidate surface form is directly representable in the public Ngram interface. Complete 1842–2022 unsmoothed series reused from the audited quantitative-v0.1 baseline.</x:v>
      </x:c>
      <x:c r="V164" s="31" t="str">
        <x:v>DIRECT_HEADWORD</x:v>
      </x:c>
      <x:c r="W164" s="31" t="str">
        <x:v>Webster's Revised Unabridged Dictionary (1913 public-domain headword index)</x:v>
      </x:c>
      <x:c r="X164" s="31" t="str">
        <x:v>The candidate's affective or evaluative sense as used by the documented speaker/instrument/research voice at the anchor.</x:v>
      </x:c>
      <x:c r="Y164" s="31" t="str">
        <x:v>Depressed affect directly expressed or instrument-endorsed in a climate context; the candidate is interpreted in its documented anchor and voice context.</x:v>
      </x:c>
      <x:c r="Z164" s="31" t="str">
        <x:v>STRONG</x:v>
      </x:c>
      <x:c r="AA164" s="19" t="str">
        <x:v>The surface form may realize multiple senses; candidate meaning remains anchored to the report-visible source context.</x:v>
      </x:c>
      <x:c r="AB164" s="31" t="str">
        <x:v>Secondary: Component headword checked: frustrated.; historical: Anchor-period research source/context; Webster 1913 stable component URL recorded but automated page retrieval was unavailable; source: https://websters1913.timcieplowski.com/word/frustrated/; https://api.dictionaryapi.dev/api/v2/entries/en/frustrated</x:v>
      </x:c>
      <x:c r="AC164" s="31" t="str">
        <x:v>INTERNET_ARCHIVE_METADATA_TEXT_ITEM_COUNT</x:v>
      </x:c>
      <x:c r="AD164" s="19" t="str">
        <x:v>"frustrated" AND mediatype:texts</x:v>
      </x:c>
      <x:c r="AE164" s="31" t="str">
        <x:v>EXACT_PHRASE</x:v>
      </x:c>
      <x:c r="AF164" s="31" t="str">
        <x:v>COMPLETED_NONZERO</x:v>
      </x:c>
      <x:c r="AG164" s="25" t="n">
        <x:v>6866</x:v>
      </x:c>
      <x:c r="AH164" s="25" t="n">
        <x:v>42</x:v>
      </x:c>
      <x:c r="AI164" s="19" t="str">
        <x:v>2026-08-26</x:v>
      </x:c>
      <x:c r="AJ164" s="31" t="str">
        <x:v>Metadata text-item count; not a full-text lexical frequency. Secondary metric: NOT_RUN_OPENALEX_DAILY_BUDGET_EXHAUSTED: shared provider response retained; no count fabricated.</x:v>
      </x:c>
      <x:c r="AK164" s="31" t="str">
        <x:v>FULLY_COVERED</x:v>
      </x:c>
      <x:c r="AL164" s="19" t="str">
        <x:v>PENDING_SOURCE_REVIEW</x:v>
      </x:c>
      <x:c r="AM164" s="20" t="str">
        <x:v>MEDIUM</x:v>
      </x:c>
    </x:row>
    <x:row r="165" ht="34" customHeight="1">
      <x:c r="A165" s="40" t="str">
        <x:v>FT-SEED-R1B-P-2022-11</x:v>
      </x:c>
      <x:c r="B165" s="19" t="str">
        <x:v>2022</x:v>
      </x:c>
      <x:c r="C165" s="25" t="n">
        <x:v>11</x:v>
      </x:c>
      <x:c r="D165" s="31" t="str">
        <x:v>hopeful</x:v>
      </x:c>
      <x:c r="E165" s="31" t="str">
        <x:v>personal concern</x:v>
      </x:c>
      <x:c r="F165" s="31" t="str">
        <x:v>concern_alarm</x:v>
      </x:c>
      <x:c r="G165" s="19" t="str">
        <x:v>C</x:v>
      </x:c>
      <x:c r="H165" s="19" t="str">
        <x:v>V5</x:v>
      </x:c>
      <x:c r="I165" s="19" t="str">
        <x:v>NOT_EXPOSED_IN_REPORT</x:v>
      </x:c>
      <x:c r="J165" s="31" t="str">
        <x:v>S2022-YALE-US</x:v>
      </x:c>
      <x:c r="K165" s="31" t="str">
        <x:v>RECONSTRUCTED_FROM_REPORT; Fear of Temperature_ Stratified Lexical Expansion, Voice Mapping, and Semantic-Relational Pre-Valida.pdf; p.12; project candidate FT-SEED-R1B-P-2022-11; original visible ID not available</x:v>
      </x:c>
      <x:c r="L165" s="31" t="str">
        <x:v>SUCCEEDED_REUSED_BASELINE</x:v>
      </x:c>
      <x:c r="M165" s="31" t="str">
        <x:v>hopeful</x:v>
      </x:c>
      <x:c r="N165" s="31" t="str">
        <x:v>EXACT</x:v>
      </x:c>
      <x:c r="O165" s="19" t="str">
        <x:v>1842</x:v>
      </x:c>
      <x:c r="P165" s="19" t="str">
        <x:v>1862</x:v>
      </x:c>
      <x:c r="Q165" s="46" t="n">
        <x:v>0.000005405065621744143</x:v>
      </x:c>
      <x:c r="R165" s="46" t="n">
        <x:v>0.000004994718922901598</x:v>
      </x:c>
      <x:c r="S165" s="46" t="n">
        <x:v>0.000004901949312241527</x:v>
      </x:c>
      <x:c r="T165" s="46" t="n">
        <x:v>0.000004994718922901598</x:v>
      </x:c>
      <x:c r="U165" s="31" t="str">
        <x:v>Candidate surface form is directly representable in the public Ngram interface. Complete 1842–2022 unsmoothed series reused from the audited quantitative-v0.1 baseline.</x:v>
      </x:c>
      <x:c r="V165" s="31" t="str">
        <x:v>DIRECT_HEADWORD</x:v>
      </x:c>
      <x:c r="W165" s="31" t="str">
        <x:v>Webster's Revised Unabridged Dictionary (1913 public-domain headword index)</x:v>
      </x:c>
      <x:c r="X165" s="31" t="str">
        <x:v>The candidate's affective or evaluative sense as used by the documented speaker/instrument/research voice at the anchor.</x:v>
      </x:c>
      <x:c r="Y165" s="31" t="str">
        <x:v>Concern expressed or endorsed by an identifiable person about a climate or heat object; the candidate is interpreted in its documented anchor and voice context.</x:v>
      </x:c>
      <x:c r="Z165" s="31" t="str">
        <x:v>STRONG</x:v>
      </x:c>
      <x:c r="AA165" s="19" t="str">
        <x:v>The surface form may realize multiple senses; candidate meaning remains anchored to the report-visible source context.</x:v>
      </x:c>
      <x:c r="AB165" s="31" t="str">
        <x:v>Secondary: Component headword checked: hopeful.; historical: Anchor-period research source/context; Webster 1913 stable component URL recorded but automated page retrieval was unavailable; source: https://websters1913.timcieplowski.com/word/hopeful/; https://api.dictionaryapi.dev/api/v2/entries/en/hopeful</x:v>
      </x:c>
      <x:c r="AC165" s="31" t="str">
        <x:v>INTERNET_ARCHIVE_METADATA_TEXT_ITEM_COUNT</x:v>
      </x:c>
      <x:c r="AD165" s="19" t="str">
        <x:v>"hopeful" AND mediatype:texts</x:v>
      </x:c>
      <x:c r="AE165" s="31" t="str">
        <x:v>EXACT_PHRASE</x:v>
      </x:c>
      <x:c r="AF165" s="31" t="str">
        <x:v>COMPLETED_NONZERO</x:v>
      </x:c>
      <x:c r="AG165" s="25" t="n">
        <x:v>4932</x:v>
      </x:c>
      <x:c r="AH165" s="25" t="n">
        <x:v>66</x:v>
      </x:c>
      <x:c r="AI165" s="19" t="str">
        <x:v>2026-08-26</x:v>
      </x:c>
      <x:c r="AJ165" s="31" t="str">
        <x:v>Metadata text-item count; not a full-text lexical frequency. Secondary metric: NOT_RUN_OPENALEX_DAILY_BUDGET_EXHAUSTED: shared provider response retained; no count fabricated.</x:v>
      </x:c>
      <x:c r="AK165" s="31" t="str">
        <x:v>FULLY_COVERED</x:v>
      </x:c>
      <x:c r="AL165" s="19" t="str">
        <x:v>PENDING_SOURCE_REVIEW</x:v>
      </x:c>
      <x:c r="AM165" s="20" t="str">
        <x:v>MEDIUM</x:v>
      </x:c>
    </x:row>
    <x:row r="166" ht="34" customHeight="1">
      <x:c r="A166" s="40" t="str">
        <x:v>FT-SEED-R1B-P-2022-12</x:v>
      </x:c>
      <x:c r="B166" s="19" t="str">
        <x:v>2022</x:v>
      </x:c>
      <x:c r="C166" s="25" t="n">
        <x:v>12</x:v>
      </x:c>
      <x:c r="D166" s="31" t="str">
        <x:v>disgusted</x:v>
      </x:c>
      <x:c r="E166" s="31" t="str">
        <x:v>depressed affect</x:v>
      </x:c>
      <x:c r="F166" s="31" t="str">
        <x:v>distress_depression</x:v>
      </x:c>
      <x:c r="G166" s="19" t="str">
        <x:v>C</x:v>
      </x:c>
      <x:c r="H166" s="19" t="str">
        <x:v>V5</x:v>
      </x:c>
      <x:c r="I166" s="19" t="str">
        <x:v>NOT_EXPOSED_IN_REPORT</x:v>
      </x:c>
      <x:c r="J166" s="31" t="str">
        <x:v>S2022-YALE-US</x:v>
      </x:c>
      <x:c r="K166" s="31" t="str">
        <x:v>RECONSTRUCTED_FROM_REPORT; Fear of Temperature_ Stratified Lexical Expansion, Voice Mapping, and Semantic-Relational Pre-Valida.pdf; p.12; project candidate FT-SEED-R1B-P-2022-12; original visible ID not available</x:v>
      </x:c>
      <x:c r="L166" s="31" t="str">
        <x:v>SUCCEEDED_REUSED_BASELINE</x:v>
      </x:c>
      <x:c r="M166" s="31" t="str">
        <x:v>disgusted</x:v>
      </x:c>
      <x:c r="N166" s="31" t="str">
        <x:v>EXACT</x:v>
      </x:c>
      <x:c r="O166" s="19" t="str">
        <x:v>1842</x:v>
      </x:c>
      <x:c r="P166" s="19" t="str">
        <x:v>2020</x:v>
      </x:c>
      <x:c r="Q166" s="46" t="n">
        <x:v>0.000003836883327501539</x:v>
      </x:c>
      <x:c r="R166" s="46" t="n">
        <x:v>0.000002543607640959067</x:v>
      </x:c>
      <x:c r="S166" s="46" t="n">
        <x:v>0.0000024089870889199005</x:v>
      </x:c>
      <x:c r="T166" s="46" t="n">
        <x:v>0.000002543607640959067</x:v>
      </x:c>
      <x:c r="U166" s="31" t="str">
        <x:v>Candidate surface form is directly representable in the public Ngram interface. Complete 1842–2022 unsmoothed series reused from the audited quantitative-v0.1 baseline.</x:v>
      </x:c>
      <x:c r="V166" s="31" t="str">
        <x:v>DIRECT_HEADWORD</x:v>
      </x:c>
      <x:c r="W166" s="31" t="str">
        <x:v>Webster's Revised Unabridged Dictionary (1913 public-domain headword index)</x:v>
      </x:c>
      <x:c r="X166" s="31" t="str">
        <x:v>The candidate's affective or evaluative sense as used by the documented speaker/instrument/research voice at the anchor.</x:v>
      </x:c>
      <x:c r="Y166" s="31" t="str">
        <x:v>Depressed affect directly expressed or instrument-endorsed in a climate context; the candidate is interpreted in its documented anchor and voice context.</x:v>
      </x:c>
      <x:c r="Z166" s="31" t="str">
        <x:v>STRONG</x:v>
      </x:c>
      <x:c r="AA166" s="19" t="str">
        <x:v>The surface form may realize multiple senses; candidate meaning remains anchored to the report-visible source context.</x:v>
      </x:c>
      <x:c r="AB166" s="31" t="str">
        <x:v>Secondary: Component headword checked: disgusted.; historical: Anchor-period research source/context; Webster 1913 stable component URL recorded but automated page retrieval was unavailable; source: https://websters1913.timcieplowski.com/word/disgusted/; https://api.dictionaryapi.dev/api/v2/entries/en/disgusted</x:v>
      </x:c>
      <x:c r="AC166" s="31" t="str">
        <x:v>INTERNET_ARCHIVE_METADATA_TEXT_ITEM_COUNT</x:v>
      </x:c>
      <x:c r="AD166" s="19" t="str">
        <x:v>"disgusted" AND mediatype:texts</x:v>
      </x:c>
      <x:c r="AE166" s="31" t="str">
        <x:v>EXACT_PHRASE</x:v>
      </x:c>
      <x:c r="AF166" s="31" t="str">
        <x:v>COMPLETED_NONZERO</x:v>
      </x:c>
      <x:c r="AG166" s="25" t="n">
        <x:v>556</x:v>
      </x:c>
      <x:c r="AH166" s="25" t="n">
        <x:v>9</x:v>
      </x:c>
      <x:c r="AI166" s="19" t="str">
        <x:v>2026-08-26</x:v>
      </x:c>
      <x:c r="AJ166" s="31" t="str">
        <x:v>Metadata text-item count; not a full-text lexical frequency. Secondary metric: NOT_RUN_OPENALEX_DAILY_BUDGET_EXHAUSTED: shared provider response retained; no count fabricated.</x:v>
      </x:c>
      <x:c r="AK166" s="31" t="str">
        <x:v>FULLY_COVERED</x:v>
      </x:c>
      <x:c r="AL166" s="19" t="str">
        <x:v>PENDING_SOURCE_REVIEW</x:v>
      </x:c>
      <x:c r="AM166" s="20" t="str">
        <x:v>MEDIUM</x:v>
      </x:c>
    </x:row>
    <x:row r="167" ht="34" customHeight="1">
      <x:c r="A167" s="40" t="str">
        <x:v>FT-SEED-R1B-P-2022-13</x:v>
      </x:c>
      <x:c r="B167" s="19" t="str">
        <x:v>2022</x:v>
      </x:c>
      <x:c r="C167" s="25" t="n">
        <x:v>13</x:v>
      </x:c>
      <x:c r="D167" s="31" t="str">
        <x:v>outraged</x:v>
      </x:c>
      <x:c r="E167" s="31" t="str">
        <x:v>depressed affect</x:v>
      </x:c>
      <x:c r="F167" s="31" t="str">
        <x:v>distress_depression</x:v>
      </x:c>
      <x:c r="G167" s="19" t="str">
        <x:v>C</x:v>
      </x:c>
      <x:c r="H167" s="19" t="str">
        <x:v>V5</x:v>
      </x:c>
      <x:c r="I167" s="19" t="str">
        <x:v>NOT_EXPOSED_IN_REPORT</x:v>
      </x:c>
      <x:c r="J167" s="31" t="str">
        <x:v>S2022-YALE-US</x:v>
      </x:c>
      <x:c r="K167" s="31" t="str">
        <x:v>RECONSTRUCTED_FROM_REPORT; Fear of Temperature_ Stratified Lexical Expansion, Voice Mapping, and Semantic-Relational Pre-Valida.pdf; p.12; project candidate FT-SEED-R1B-P-2022-13; original visible ID not available</x:v>
      </x:c>
      <x:c r="L167" s="31" t="str">
        <x:v>SUCCEEDED_REUSED_BASELINE</x:v>
      </x:c>
      <x:c r="M167" s="31" t="str">
        <x:v>outraged</x:v>
      </x:c>
      <x:c r="N167" s="31" t="str">
        <x:v>EXACT</x:v>
      </x:c>
      <x:c r="O167" s="19" t="str">
        <x:v>1842</x:v>
      </x:c>
      <x:c r="P167" s="19" t="str">
        <x:v>2014</x:v>
      </x:c>
      <x:c r="Q167" s="46" t="n">
        <x:v>0.000002010090121018493</x:v>
      </x:c>
      <x:c r="R167" s="46" t="n">
        <x:v>0.00000170548937417081</x:v>
      </x:c>
      <x:c r="S167" s="46" t="n">
        <x:v>0.0000017016414597392782</x:v>
      </x:c>
      <x:c r="T167" s="46" t="n">
        <x:v>0.00000170548937417081</x:v>
      </x:c>
      <x:c r="U167" s="31" t="str">
        <x:v>Candidate surface form is directly representable in the public Ngram interface. Complete 1842–2022 unsmoothed series reused from the audited quantitative-v0.1 baseline.</x:v>
      </x:c>
      <x:c r="V167" s="31" t="str">
        <x:v>DIRECT_HEADWORD</x:v>
      </x:c>
      <x:c r="W167" s="31" t="str">
        <x:v>Webster's Revised Unabridged Dictionary (1913 public-domain headword index)</x:v>
      </x:c>
      <x:c r="X167" s="31" t="str">
        <x:v>The candidate's affective or evaluative sense as used by the documented speaker/instrument/research voice at the anchor.</x:v>
      </x:c>
      <x:c r="Y167" s="31" t="str">
        <x:v>Depressed affect directly expressed or instrument-endorsed in a climate context; the candidate is interpreted in its documented anchor and voice context.</x:v>
      </x:c>
      <x:c r="Z167" s="31" t="str">
        <x:v>STRONG</x:v>
      </x:c>
      <x:c r="AA167" s="19" t="str">
        <x:v>The surface form may realize multiple senses; candidate meaning remains anchored to the report-visible source context.</x:v>
      </x:c>
      <x:c r="AB167" s="31" t="str">
        <x:v>Secondary: Component headword checked: outraged.; historical: Anchor-period research source/context; Webster 1913 stable component URL recorded but automated page retrieval was unavailable; source: https://websters1913.timcieplowski.com/word/outraged/; https://api.dictionaryapi.dev/api/v2/entries/en/outraged</x:v>
      </x:c>
      <x:c r="AC167" s="31" t="str">
        <x:v>INTERNET_ARCHIVE_METADATA_TEXT_ITEM_COUNT</x:v>
      </x:c>
      <x:c r="AD167" s="19" t="str">
        <x:v>"outraged" AND mediatype:texts</x:v>
      </x:c>
      <x:c r="AE167" s="31" t="str">
        <x:v>EXACT_PHRASE</x:v>
      </x:c>
      <x:c r="AF167" s="31" t="str">
        <x:v>COMPLETED_NONZERO</x:v>
      </x:c>
      <x:c r="AG167" s="25" t="n">
        <x:v>1006</x:v>
      </x:c>
      <x:c r="AH167" s="25" t="n">
        <x:v>7</x:v>
      </x:c>
      <x:c r="AI167" s="19" t="str">
        <x:v>2026-08-26</x:v>
      </x:c>
      <x:c r="AJ167" s="31" t="str">
        <x:v>Metadata text-item count; not a full-text lexical frequency. Secondary metric: NOT_RUN_OPENALEX_DAILY_BUDGET_EXHAUSTED: shared provider response retained; no count fabricated.</x:v>
      </x:c>
      <x:c r="AK167" s="31" t="str">
        <x:v>FULLY_COVERED</x:v>
      </x:c>
      <x:c r="AL167" s="19" t="str">
        <x:v>PENDING_SOURCE_REVIEW</x:v>
      </x:c>
      <x:c r="AM167" s="20" t="str">
        <x:v>MEDIUM</x:v>
      </x:c>
    </x:row>
    <x:row r="168" ht="34" customHeight="1">
      <x:c r="A168" s="40" t="str">
        <x:v>FT-SEED-R1B-P-2022-14</x:v>
      </x:c>
      <x:c r="B168" s="19" t="str">
        <x:v>2022</x:v>
      </x:c>
      <x:c r="C168" s="25" t="n">
        <x:v>14</x:v>
      </x:c>
      <x:c r="D168" s="31" t="str">
        <x:v>depressed</x:v>
      </x:c>
      <x:c r="E168" s="31" t="str">
        <x:v>depressed affect</x:v>
      </x:c>
      <x:c r="F168" s="31" t="str">
        <x:v>distress_depression</x:v>
      </x:c>
      <x:c r="G168" s="19" t="str">
        <x:v>C</x:v>
      </x:c>
      <x:c r="H168" s="19" t="str">
        <x:v>V5</x:v>
      </x:c>
      <x:c r="I168" s="19" t="str">
        <x:v>NOT_EXPOSED_IN_REPORT</x:v>
      </x:c>
      <x:c r="J168" s="31" t="str">
        <x:v>S2022-YALE-US</x:v>
      </x:c>
      <x:c r="K168" s="31" t="str">
        <x:v>RECONSTRUCTED_FROM_REPORT; Fear of Temperature_ Stratified Lexical Expansion, Voice Mapping, and Semantic-Relational Pre-Valida.pdf; p.12; project candidate FT-SEED-R1B-P-2022-14; original visible ID not available</x:v>
      </x:c>
      <x:c r="L168" s="31" t="str">
        <x:v>SUCCEEDED_REUSED_BASELINE</x:v>
      </x:c>
      <x:c r="M168" s="31" t="str">
        <x:v>depressed</x:v>
      </x:c>
      <x:c r="N168" s="31" t="str">
        <x:v>EXACT</x:v>
      </x:c>
      <x:c r="O168" s="19" t="str">
        <x:v>1842</x:v>
      </x:c>
      <x:c r="P168" s="19" t="str">
        <x:v>1843</x:v>
      </x:c>
      <x:c r="Q168" s="46" t="n">
        <x:v>0.000011124992417066437</x:v>
      </x:c>
      <x:c r="R168" s="46" t="n">
        <x:v>0.000006592711166319987</x:v>
      </x:c>
      <x:c r="S168" s="46" t="n">
        <x:v>0.000006748224906871769</x:v>
      </x:c>
      <x:c r="T168" s="46" t="n">
        <x:v>0.000006592711166319987</x:v>
      </x:c>
      <x:c r="U168" s="31" t="str">
        <x:v>Candidate surface form is directly representable in the public Ngram interface. Complete 1842–2022 unsmoothed series reused from the audited quantitative-v0.1 baseline.</x:v>
      </x:c>
      <x:c r="V168" s="31" t="str">
        <x:v>DIRECT_HEADWORD</x:v>
      </x:c>
      <x:c r="W168" s="31" t="str">
        <x:v>Webster's Revised Unabridged Dictionary (1913 public-domain headword index)</x:v>
      </x:c>
      <x:c r="X168" s="31" t="str">
        <x:v>The candidate's affective or evaluative sense as used by the documented speaker/instrument/research voice at the anchor.</x:v>
      </x:c>
      <x:c r="Y168" s="31" t="str">
        <x:v>Depressed affect directly expressed or instrument-endorsed in a climate context; the candidate is interpreted in its documented anchor and voice context.</x:v>
      </x:c>
      <x:c r="Z168" s="31" t="str">
        <x:v>STRONG</x:v>
      </x:c>
      <x:c r="AA168" s="19" t="str">
        <x:v>The surface form may realize multiple senses; candidate meaning remains anchored to the report-visible source context.</x:v>
      </x:c>
      <x:c r="AB168" s="31" t="str">
        <x:v>Secondary: Component headword checked: depressed.; historical: Anchor-period research source/context; Webster 1913 stable component URL recorded but automated page retrieval was unavailable; source: https://websters1913.timcieplowski.com/word/depressed/; https://api.dictionaryapi.dev/api/v2/entries/en/depressed</x:v>
      </x:c>
      <x:c r="AC168" s="31" t="str">
        <x:v>INTERNET_ARCHIVE_METADATA_TEXT_ITEM_COUNT</x:v>
      </x:c>
      <x:c r="AD168" s="19" t="str">
        <x:v>"depressed" AND mediatype:texts</x:v>
      </x:c>
      <x:c r="AE168" s="31" t="str">
        <x:v>EXACT_PHRASE</x:v>
      </x:c>
      <x:c r="AF168" s="31" t="str">
        <x:v>COMPLETED_NONZERO</x:v>
      </x:c>
      <x:c r="AG168" s="25" t="n">
        <x:v>6441</x:v>
      </x:c>
      <x:c r="AH168" s="25" t="n">
        <x:v>85</x:v>
      </x:c>
      <x:c r="AI168" s="19" t="str">
        <x:v>2026-08-26</x:v>
      </x:c>
      <x:c r="AJ168" s="31" t="str">
        <x:v>Metadata text-item count; not a full-text lexical frequency. Secondary metric: NOT_RUN_OPENALEX_DAILY_BUDGET_EXHAUSTED: shared provider response retained; no count fabricated.</x:v>
      </x:c>
      <x:c r="AK168" s="31" t="str">
        <x:v>FULLY_COVERED</x:v>
      </x:c>
      <x:c r="AL168" s="19" t="str">
        <x:v>PENDING_SOURCE_REVIEW</x:v>
      </x:c>
      <x:c r="AM168" s="20" t="str">
        <x:v>MEDIUM</x:v>
      </x:c>
    </x:row>
    <x:row r="169" ht="34" customHeight="1">
      <x:c r="A169" s="40" t="str">
        <x:v>FT-SEED-R1B-P-2022-15</x:v>
      </x:c>
      <x:c r="B169" s="19" t="str">
        <x:v>2022</x:v>
      </x:c>
      <x:c r="C169" s="25" t="n">
        <x:v>15</x:v>
      </x:c>
      <x:c r="D169" s="31" t="str">
        <x:v>symptoms of anxiety</x:v>
      </x:c>
      <x:c r="E169" s="31" t="str">
        <x:v>anxiety symptom measure</x:v>
      </x:c>
      <x:c r="F169" s="31" t="str">
        <x:v>anxiety</x:v>
      </x:c>
      <x:c r="G169" s="19" t="str">
        <x:v>C</x:v>
      </x:c>
      <x:c r="H169" s="19" t="str">
        <x:v>V5</x:v>
      </x:c>
      <x:c r="I169" s="19" t="str">
        <x:v>NOT_EXPOSED_IN_REPORT</x:v>
      </x:c>
      <x:c r="J169" s="31" t="str">
        <x:v>S2022-YALE-US</x:v>
      </x:c>
      <x:c r="K169" s="31" t="str">
        <x:v>RECONSTRUCTED_FROM_REPORT; Fear of Temperature_ Stratified Lexical Expansion, Voice Mapping, and Semantic-Relational Pre-Valida.pdf; p.12; project candidate FT-SEED-R1B-P-2022-15; original visible ID not available</x:v>
      </x:c>
      <x:c r="L169" s="31" t="str">
        <x:v>SUCCEEDED_REUSED_BASELINE</x:v>
      </x:c>
      <x:c r="M169" s="31" t="str">
        <x:v>symptoms of anxiety</x:v>
      </x:c>
      <x:c r="N169" s="31" t="str">
        <x:v>EXACT</x:v>
      </x:c>
      <x:c r="O169" s="19" t="str">
        <x:v>1842</x:v>
      </x:c>
      <x:c r="P169" s="19" t="str">
        <x:v>2022</x:v>
      </x:c>
      <x:c r="Q169" s="46" t="n">
        <x:v>1.9264715700462176e-7</x:v>
      </x:c>
      <x:c r="R169" s="46" t="n">
        <x:v>1.9264715700462176e-7</x:v>
      </x:c>
      <x:c r="S169" s="46" t="n">
        <x:v>1.8940394040656283e-7</x:v>
      </x:c>
      <x:c r="T169" s="46" t="n">
        <x:v>1.9264715700462176e-7</x:v>
      </x:c>
      <x:c r="U169" s="31" t="str">
        <x:v>Candidate surface form is directly representable in the public Ngram interface. Complete 1842–2022 unsmoothed series reused from the audited quantitative-v0.1 baseline.</x:v>
      </x:c>
      <x:c r="V169" s="31" t="str">
        <x:v>NO_STANDALONE_HEADWORD</x:v>
      </x:c>
      <x:c r="W169" s="31" t="str">
        <x:v>Component lexical analysis plus anchor-source contextual meaning</x:v>
      </x:c>
      <x:c r="X169" s="31" t="str">
        <x:v>The candidate's affective or evaluative sense as used by the documented speaker/instrument/research voice at the anchor.</x:v>
      </x:c>
      <x:c r="Y169" s="31" t="str">
        <x:v>Anxiety operationalised as a symptom or health measure; the candidate is interpreted in its documented anchor and voice context.</x:v>
      </x:c>
      <x:c r="Z169" s="31" t="str">
        <x:v>STRONG</x:v>
      </x:c>
      <x:c r="AA169" s="19" t="str">
        <x:v>The surface form may realize multiple senses; candidate meaning remains anchored to the report-visible source context.</x:v>
      </x:c>
      <x:c r="AB169" s="31" t="str">
        <x:v>Secondary: Component headword checked: anxiety.;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https://api.dictionaryapi.dev/api/v2/entries/en/symptoms%20of%20anxiety; https://websters1913.timcieplowski.com/word/anxiety/</x:v>
      </x:c>
      <x:c r="AC169" s="31" t="str">
        <x:v>INTERNET_ARCHIVE_METADATA_TEXT_ITEM_COUNT</x:v>
      </x:c>
      <x:c r="AD169" s="19" t="str">
        <x:v>"symptoms of anxiety" AND mediatype:texts</x:v>
      </x:c>
      <x:c r="AE169" s="31" t="str">
        <x:v>EXACT_PHRASE</x:v>
      </x:c>
      <x:c r="AF169" s="31" t="str">
        <x:v>COMPLETED_NONZERO</x:v>
      </x:c>
      <x:c r="AG169" s="25" t="n">
        <x:v>96</x:v>
      </x:c>
      <x:c r="AH169" s="25" t="n">
        <x:v>5</x:v>
      </x:c>
      <x:c r="AI169" s="19" t="str">
        <x:v>2026-08-26</x:v>
      </x:c>
      <x:c r="AJ169" s="31" t="str">
        <x:v>Metadata text-item count; not a full-text lexical frequency. Secondary metric: NOT_RUN_OPENALEX_DAILY_BUDGET_EXHAUSTED: shared provider response retained; no count fabricated.</x:v>
      </x:c>
      <x:c r="AK169" s="31" t="str">
        <x:v>FULLY_COVERED</x:v>
      </x:c>
      <x:c r="AL169" s="19" t="str">
        <x:v>PENDING_SOURCE_REVIEW</x:v>
      </x:c>
      <x:c r="AM169" s="20" t="str">
        <x:v>MEDIUM</x:v>
      </x:c>
    </x:row>
    <x:row r="170" ht="34" customHeight="1">
      <x:c r="A170" s="40" t="str">
        <x:v>FT-SEED-R1B-P-2022-16</x:v>
      </x:c>
      <x:c r="B170" s="19" t="str">
        <x:v>2022</x:v>
      </x:c>
      <x:c r="C170" s="25" t="n">
        <x:v>16</x:v>
      </x:c>
      <x:c r="D170" s="31" t="str">
        <x:v>climate anxiety</x:v>
      </x:c>
      <x:c r="E170" s="31" t="str">
        <x:v>climate anxiety research construct</x:v>
      </x:c>
      <x:c r="F170" s="31" t="str">
        <x:v>anxiety</x:v>
      </x:c>
      <x:c r="G170" s="19" t="str">
        <x:v>C</x:v>
      </x:c>
      <x:c r="H170" s="19" t="str">
        <x:v>V1</x:v>
      </x:c>
      <x:c r="I170" s="19" t="str">
        <x:v>E4</x:v>
      </x:c>
      <x:c r="J170" s="31" t="str">
        <x:v>S2022-NATURE</x:v>
      </x:c>
      <x:c r="K170" s="31" t="str">
        <x:v>RECONSTRUCTED_FROM_REPORT; Fear of Temperature_ Stratified Lexical Expansion, Voice Mapping, and Semantic-Relational Pre-Valida.pdf; p.12; project candidate FT-SEED-R1B-P-2022-16; original visible ID not available</x:v>
      </x:c>
      <x:c r="L170" s="31" t="str">
        <x:v>SUCCEEDED_REUSED_BASELINE</x:v>
      </x:c>
      <x:c r="M170" s="31" t="str">
        <x:v>climate anxiety</x:v>
      </x:c>
      <x:c r="N170" s="31" t="str">
        <x:v>EXACT</x:v>
      </x:c>
      <x:c r="O170" s="19" t="str">
        <x:v>1972</x:v>
      </x:c>
      <x:c r="P170" s="19" t="str">
        <x:v>2022</x:v>
      </x:c>
      <x:c r="Q170" s="46" t="n">
        <x:v>3.579004737019886e-8</x:v>
      </x:c>
      <x:c r="R170" s="46" t="n">
        <x:v>3.579004737019886e-8</x:v>
      </x:c>
      <x:c r="S170" s="46" t="n">
        <x:v>2.4057332459470615e-8</x:v>
      </x:c>
      <x:c r="T170" s="46" t="n">
        <x:v>3.579004737019886e-8</x:v>
      </x:c>
      <x:c r="U170" s="31" t="str">
        <x:v>Candidate surface form is directly representable in the public Ngram interface. Complete 1842–2022 unsmoothed series reused from the audited quantitative-v0.1 baseline.</x:v>
      </x:c>
      <x:c r="V170" s="31" t="str">
        <x:v>TECHNICAL_GLOSSARY</x:v>
      </x:c>
      <x:c r="W170" s="31" t="str">
        <x:v>American Psychological Association / ecoAmerica mental-health terminology</x:v>
      </x:c>
      <x:c r="X170" s="31" t="str">
        <x:v>A 2022 research construct for anxiety or distress related to climate change; lay self-labelling requires independent source evidence.</x:v>
      </x:c>
      <x:c r="Y170" s="31" t="str">
        <x:v>Current usage can refer to climate-related apprehension or distress, but researcher construct, instrument wording and participant self-description remain distinct evidence states.</x:v>
      </x:c>
      <x:c r="Z170" s="31" t="str">
        <x:v>PARTIAL</x:v>
      </x:c>
      <x:c r="AA170" s="19" t="str">
        <x:v>Researcher-coded construct, instrument wording, symptoms, and participant self-use must remain distinct.</x:v>
      </x:c>
      <x:c r="AB170" s="31" t="str">
        <x:v>Secondary: Component headword checked: anxiety.; historical: Anchor-period research source/context; Webster 1913 stable component URL recorded but automated page retrieval was unavailable; source: https://www.apa.org/news/press/releases/2021/11/mental-health-effects-climate-change; https://api.dictionaryapi.dev/api/v2/entries/en/climate%20anxiety; https://websters1913.timcieplowski.com/word/anxiety/</x:v>
      </x:c>
      <x:c r="AC170" s="31" t="str">
        <x:v>INTERNET_ARCHIVE_METADATA_TEXT_ITEM_COUNT</x:v>
      </x:c>
      <x:c r="AD170" s="19" t="str">
        <x:v>"climate anxiety" AND mediatype:texts</x:v>
      </x:c>
      <x:c r="AE170" s="31" t="str">
        <x:v>EXACT_PHRASE</x:v>
      </x:c>
      <x:c r="AF170" s="31" t="str">
        <x:v>COMPLETED_NONZERO</x:v>
      </x:c>
      <x:c r="AG170" s="25" t="n">
        <x:v>17</x:v>
      </x:c>
      <x:c r="AH170" s="25" t="n">
        <x:v>4</x:v>
      </x:c>
      <x:c r="AI170" s="19" t="str">
        <x:v>2026-08-26</x:v>
      </x:c>
      <x:c r="AJ170" s="31" t="str">
        <x:v>Metadata text-item count; not a full-text lexical frequency. Secondary metric: Scholarly work discoverability count over OpenAlex search fields; not a corpus word frequency.</x:v>
      </x:c>
      <x:c r="AK170" s="31" t="str">
        <x:v>FULLY_COVERED</x:v>
      </x:c>
      <x:c r="AL170" s="19" t="str">
        <x:v>NOT_APPLICABLE</x:v>
      </x:c>
      <x:c r="AM170" s="20" t="str">
        <x:v>MEDIUM</x:v>
      </x:c>
    </x:row>
    <x:row r="171" ht="34" customHeight="1">
      <x:c r="A171" s="40" t="str">
        <x:v>FT-SEED-R1B-P-2022-17</x:v>
      </x:c>
      <x:c r="B171" s="19" t="str">
        <x:v>2022</x:v>
      </x:c>
      <x:c r="C171" s="25" t="n">
        <x:v>17</x:v>
      </x:c>
      <x:c r="D171" s="31" t="str">
        <x:v>eco-anxiety</x:v>
      </x:c>
      <x:c r="E171" s="31" t="str">
        <x:v>eco-anxiety research construct</x:v>
      </x:c>
      <x:c r="F171" s="31" t="str">
        <x:v>anxiety</x:v>
      </x:c>
      <x:c r="G171" s="19" t="str">
        <x:v>C</x:v>
      </x:c>
      <x:c r="H171" s="19" t="str">
        <x:v>V1</x:v>
      </x:c>
      <x:c r="I171" s="19" t="str">
        <x:v>NOT_EXPOSED_IN_REPORT</x:v>
      </x:c>
      <x:c r="J171" s="31" t="str">
        <x:v>S2022-REHLING</x:v>
      </x:c>
      <x:c r="K171" s="31" t="str">
        <x:v>RECONSTRUCTED_FROM_REPORT; Fear of Temperature_ Stratified Lexical Expansion, Voice Mapping, and Semantic-Relational Pre-Valida.pdf; p.12; project candidate FT-SEED-R1B-P-2022-17; original visible ID not available</x:v>
      </x:c>
      <x:c r="L171" s="31" t="str">
        <x:v>SUCCEEDED_REUSED_BASELINE</x:v>
      </x:c>
      <x:c r="M171" s="31" t="str">
        <x:v>eco-anxiety</x:v>
      </x:c>
      <x:c r="N171" s="31" t="str">
        <x:v>EXACT</x:v>
      </x:c>
      <x:c r="O171" s="19" t="str">
        <x:v>1901</x:v>
      </x:c>
      <x:c r="P171" s="19" t="str">
        <x:v>2022</x:v>
      </x:c>
      <x:c r="Q171" s="46" t="n">
        <x:v>5.496096178170262e-8</x:v>
      </x:c>
      <x:c r="R171" s="46" t="n">
        <x:v>5.496096178170262e-8</x:v>
      </x:c>
      <x:c r="S171" s="46" t="n">
        <x:v>4.02901724205762e-8</x:v>
      </x:c>
      <x:c r="T171" s="46" t="n">
        <x:v>5.496096178170262e-8</x:v>
      </x:c>
      <x:c r="U171" s="31" t="str">
        <x:v>Candidate surface form is directly representable in the public Ngram interface. Complete 1842–2022 unsmoothed series reused from the audited quantitative-v0.1 baseline.</x:v>
      </x:c>
      <x:c r="V171" s="31" t="str">
        <x:v>TECHNICAL_GLOSSARY</x:v>
      </x:c>
      <x:c r="W171" s="31" t="str">
        <x:v>American Psychological Association / ecoAmerica mental-health terminology</x:v>
      </x:c>
      <x:c r="X171" s="31" t="str">
        <x:v>The candidate's affective or evaluative sense as used by the documented speaker/instrument/research voice at the anchor.</x:v>
      </x:c>
      <x:c r="Y171" s="31" t="str">
        <x:v>Persistent worry or distress associated with environmental and ecological threats; provenance is required to distinguish clinical/research labelling from self-description.</x:v>
      </x:c>
      <x:c r="Z171" s="31" t="str">
        <x:v>STRONG</x:v>
      </x:c>
      <x:c r="AA171" s="19" t="str">
        <x:v>The surface form may realize multiple senses; candidate meaning remains anchored to the report-visible source context.</x:v>
      </x:c>
      <x:c r="AB171" s="31" t="str">
        <x:v>Secondary: Component headword checked: eco-anxiety.; historical: Anchor-period research source/context; Webster 1913 stable component URL recorded but automated page retrieval was unavailable; source: https://www.apa.org/news/press/releases/2021/11/mental-health-effects-climate-change; https://api.dictionaryapi.dev/api/v2/entries/en/eco-anxiety; https://websters1913.timcieplowski.com/word/eco-anxiety/</x:v>
      </x:c>
      <x:c r="AC171" s="31" t="str">
        <x:v>INTERNET_ARCHIVE_METADATA_TEXT_ITEM_COUNT</x:v>
      </x:c>
      <x:c r="AD171" s="19" t="str">
        <x:v>"eco-anxiety" AND mediatype:texts</x:v>
      </x:c>
      <x:c r="AE171" s="31" t="str">
        <x:v>EXACT_PHRASE</x:v>
      </x:c>
      <x:c r="AF171" s="31" t="str">
        <x:v>COMPLETED_NONZERO</x:v>
      </x:c>
      <x:c r="AG171" s="25" t="n">
        <x:v>23</x:v>
      </x:c>
      <x:c r="AH171" s="25" t="n">
        <x:v>3</x:v>
      </x:c>
      <x:c r="AI171" s="19" t="str">
        <x:v>2026-08-26</x:v>
      </x:c>
      <x:c r="AJ171" s="31" t="str">
        <x:v>Metadata text-item count; not a full-text lexical frequency. Secondary metric: NOT_RUN_OPENALEX_DAILY_BUDGET_EXHAUSTED: shared provider response retained; no count fabricated.</x:v>
      </x:c>
      <x:c r="AK171" s="31" t="str">
        <x:v>FULLY_COVERED</x:v>
      </x:c>
      <x:c r="AL171" s="19" t="str">
        <x:v>PENDING_SOURCE_REVIEW</x:v>
      </x:c>
      <x:c r="AM171" s="20" t="str">
        <x:v>MEDIUM</x:v>
      </x:c>
    </x:row>
    <x:row r="172" ht="34" customHeight="1">
      <x:c r="A172" s="40" t="str">
        <x:v>FT-SEED-R1B-P-2022-18</x:v>
      </x:c>
      <x:c r="B172" s="19" t="str">
        <x:v>2022</x:v>
      </x:c>
      <x:c r="C172" s="25" t="n">
        <x:v>18</x:v>
      </x:c>
      <x:c r="D172" s="31" t="str">
        <x:v>psychological distress</x:v>
      </x:c>
      <x:c r="E172" s="31" t="str">
        <x:v>psychological distress</x:v>
      </x:c>
      <x:c r="F172" s="31" t="str">
        <x:v>distress_depression</x:v>
      </x:c>
      <x:c r="G172" s="19" t="str">
        <x:v>C</x:v>
      </x:c>
      <x:c r="H172" s="19" t="str">
        <x:v>V1</x:v>
      </x:c>
      <x:c r="I172" s="19" t="str">
        <x:v>NOT_EXPOSED_IN_REPORT</x:v>
      </x:c>
      <x:c r="J172" s="31" t="str">
        <x:v>S2022-ANU</x:v>
      </x:c>
      <x:c r="K172" s="31" t="str">
        <x:v>RECONSTRUCTED_FROM_REPORT; Fear of Temperature_ Stratified Lexical Expansion, Voice Mapping, and Semantic-Relational Pre-Valida.pdf; p.12; project candidate FT-SEED-R1B-P-2022-18; original visible ID not available</x:v>
      </x:c>
      <x:c r="L172" s="31" t="str">
        <x:v>SUCCEEDED_REUSED_BASELINE</x:v>
      </x:c>
      <x:c r="M172" s="31" t="str">
        <x:v>psychological distress</x:v>
      </x:c>
      <x:c r="N172" s="31" t="str">
        <x:v>EXACT</x:v>
      </x:c>
      <x:c r="O172" s="19" t="str">
        <x:v>1886</x:v>
      </x:c>
      <x:c r="P172" s="19" t="str">
        <x:v>2022</x:v>
      </x:c>
      <x:c r="Q172" s="46" t="n">
        <x:v>8.442735095481879e-7</x:v>
      </x:c>
      <x:c r="R172" s="46" t="n">
        <x:v>8.442735095481879e-7</x:v>
      </x:c>
      <x:c r="S172" s="46" t="n">
        <x:v>7.65441606265238e-7</x:v>
      </x:c>
      <x:c r="T172" s="46" t="n">
        <x:v>8.442735095481879e-7</x:v>
      </x:c>
      <x:c r="U172" s="31" t="str">
        <x:v>Candidate surface form is directly representable in the public Ngram interface. Complete 1842–2022 unsmoothed series reused from the audited quantitative-v0.1 baseline.</x:v>
      </x:c>
      <x:c r="V172" s="31" t="str">
        <x:v>TECHNICAL_GLOSSARY</x:v>
      </x:c>
      <x:c r="W172" s="31" t="str">
        <x:v>World Health Organization mental-health terminology</x:v>
      </x:c>
      <x:c r="X172" s="31" t="str">
        <x:v>The candidate's affective or evaluative sense as used by the documented speaker/instrument/research voice at the anchor.</x:v>
      </x:c>
      <x:c r="Y172" s="31" t="str">
        <x:v>Modern psychological distress as a research, health, or participant category; the candidate is interpreted in its documented anchor and voice context.</x:v>
      </x:c>
      <x:c r="Z172" s="31" t="str">
        <x:v>STRONG</x:v>
      </x:c>
      <x:c r="AA172" s="19" t="str">
        <x:v>The surface form may realize multiple senses; candidate meaning remains anchored to the report-visible source context.</x:v>
      </x:c>
      <x:c r="AB172" s="31" t="str">
        <x:v>Secondary: Component headword checked: distress.; historical: Anchor-period research source/context; Webster 1913 stable component URL recorded but automated page retrieval was unavailable; source: https://www.who.int/news-room/fact-sheets/detail/climate-change-and-health; https://api.dictionaryapi.dev/api/v2/entries/en/psychological%20distress; https://websters1913.timcieplowski.com/word/distress/</x:v>
      </x:c>
      <x:c r="AC172" s="31" t="str">
        <x:v>INTERNET_ARCHIVE_METADATA_TEXT_ITEM_COUNT</x:v>
      </x:c>
      <x:c r="AD172" s="19" t="str">
        <x:v>"psychological distress" AND mediatype:texts</x:v>
      </x:c>
      <x:c r="AE172" s="31" t="str">
        <x:v>EXACT_PHRASE</x:v>
      </x:c>
      <x:c r="AF172" s="31" t="str">
        <x:v>COMPLETED_NONZERO</x:v>
      </x:c>
      <x:c r="AG172" s="25" t="n">
        <x:v>694</x:v>
      </x:c>
      <x:c r="AH172" s="25" t="n">
        <x:v>44</x:v>
      </x:c>
      <x:c r="AI172" s="19" t="str">
        <x:v>2026-08-26</x:v>
      </x:c>
      <x:c r="AJ172" s="31" t="str">
        <x:v>Metadata text-item count; not a full-text lexical frequency. Secondary metric: NOT_RUN_OPENALEX_DAILY_BUDGET_EXHAUSTED: shared provider response retained; no count fabricated.</x:v>
      </x:c>
      <x:c r="AK172" s="31" t="str">
        <x:v>FULLY_COVERED</x:v>
      </x:c>
      <x:c r="AL172" s="19" t="str">
        <x:v>PENDING_SOURCE_REVIEW</x:v>
      </x:c>
      <x:c r="AM172" s="20" t="str">
        <x:v>MEDIUM</x:v>
      </x:c>
    </x:row>
    <x:row r="173" ht="34" customHeight="1">
      <x:c r="A173" s="40" t="str">
        <x:v>FT-SEED-R1B-P-2022-19</x:v>
      </x:c>
      <x:c r="B173" s="19" t="str">
        <x:v>2022</x:v>
      </x:c>
      <x:c r="C173" s="25" t="n">
        <x:v>19</x:v>
      </x:c>
      <x:c r="D173" s="31" t="str">
        <x:v>distress</x:v>
      </x:c>
      <x:c r="E173" s="31" t="str">
        <x:v>psychological distress</x:v>
      </x:c>
      <x:c r="F173" s="31" t="str">
        <x:v>distress_depression</x:v>
      </x:c>
      <x:c r="G173" s="19" t="str">
        <x:v>C</x:v>
      </x:c>
      <x:c r="H173" s="19" t="str">
        <x:v>V1</x:v>
      </x:c>
      <x:c r="I173" s="19" t="str">
        <x:v>NOT_EXPOSED_IN_REPORT</x:v>
      </x:c>
      <x:c r="J173" s="31" t="str">
        <x:v>S2022-REHLING</x:v>
      </x:c>
      <x:c r="K173" s="31" t="str">
        <x:v>RECONSTRUCTED_FROM_REPORT; Fear of Temperature_ Stratified Lexical Expansion, Voice Mapping, and Semantic-Relational Pre-Valida.pdf; p.13; project candidate FT-SEED-R1B-P-2022-19; original visible ID not available</x:v>
      </x:c>
      <x:c r="L173" s="31" t="str">
        <x:v>SUCCEEDED_REUSED_BASELINE</x:v>
      </x:c>
      <x:c r="M173" s="31" t="str">
        <x:v>distress</x:v>
      </x:c>
      <x:c r="N173" s="31" t="str">
        <x:v>EXACT</x:v>
      </x:c>
      <x:c r="O173" s="19" t="str">
        <x:v>1842</x:v>
      </x:c>
      <x:c r="P173" s="19" t="str">
        <x:v>1842</x:v>
      </x:c>
      <x:c r="Q173" s="46" t="n">
        <x:v>0.000045284177929261205</x:v>
      </x:c>
      <x:c r="R173" s="46" t="n">
        <x:v>0.00001530569114294167</x:v>
      </x:c>
      <x:c r="S173" s="46" t="n">
        <x:v>0.000014732708390141624</x:v>
      </x:c>
      <x:c r="T173" s="46" t="n">
        <x:v>0.00001530569114294167</x:v>
      </x:c>
      <x:c r="U173" s="31" t="str">
        <x:v>Candidate surface form is directly representable in the public Ngram interface. Complete 1842–2022 unsmoothed series reused from the audited quantitative-v0.1 baseline.</x:v>
      </x:c>
      <x:c r="V173" s="31" t="str">
        <x:v>DIRECT_HEADWORD</x:v>
      </x:c>
      <x:c r="W173" s="31" t="str">
        <x:v>Webster's Revised Unabridged Dictionary (1913 public-domain headword index)</x:v>
      </x:c>
      <x:c r="X173" s="31" t="str">
        <x:v>The candidate's affective or evaluative sense as used by the documented speaker/instrument/research voice at the anchor.</x:v>
      </x:c>
      <x:c r="Y173" s="31" t="str">
        <x:v>Modern psychological distress as a research, health, or participant category; the candidate is interpreted in its documented anchor and voice context.</x:v>
      </x:c>
      <x:c r="Z173" s="31" t="str">
        <x:v>STRONG</x:v>
      </x:c>
      <x:c r="AA173" s="19" t="str">
        <x:v>The surface form may realize multiple senses; candidate meaning remains anchored to the report-visible source context.</x:v>
      </x:c>
      <x:c r="AB173" s="31" t="str">
        <x:v>Secondary: Component headword checked: distress.; historical: Anchor-period research source/context; Webster 1913 stable component URL recorded but automated page retrieval was unavailable; source: https://websters1913.timcieplowski.com/word/distress/; https://api.dictionaryapi.dev/api/v2/entries/en/distress</x:v>
      </x:c>
      <x:c r="AC173" s="31" t="str">
        <x:v>INTERNET_ARCHIVE_METADATA_TEXT_ITEM_COUNT</x:v>
      </x:c>
      <x:c r="AD173" s="19" t="str">
        <x:v>"distress" AND mediatype:texts</x:v>
      </x:c>
      <x:c r="AE173" s="31" t="str">
        <x:v>EXACT_PHRASE</x:v>
      </x:c>
      <x:c r="AF173" s="31" t="str">
        <x:v>COMPLETED_NONZERO</x:v>
      </x:c>
      <x:c r="AG173" s="25" t="n">
        <x:v>10884</x:v>
      </x:c>
      <x:c r="AH173" s="25" t="n">
        <x:v>244</x:v>
      </x:c>
      <x:c r="AI173" s="19" t="str">
        <x:v>2026-08-26</x:v>
      </x:c>
      <x:c r="AJ173" s="31" t="str">
        <x:v>Metadata text-item count; not a full-text lexical frequency. Secondary metric: NOT_RUN_OPENALEX_DAILY_BUDGET_EXHAUSTED: shared provider response retained; no count fabricated.</x:v>
      </x:c>
      <x:c r="AK173" s="31" t="str">
        <x:v>FULLY_COVERED</x:v>
      </x:c>
      <x:c r="AL173" s="19" t="str">
        <x:v>PENDING_SOURCE_REVIEW</x:v>
      </x:c>
      <x:c r="AM173" s="20" t="str">
        <x:v>MEDIUM</x:v>
      </x:c>
    </x:row>
    <x:row r="174" ht="34" customHeight="1">
      <x:c r="A174" s="40" t="str">
        <x:v>FT-SEED-R1B-P-2022-20</x:v>
      </x:c>
      <x:c r="B174" s="19" t="str">
        <x:v>2022</x:v>
      </x:c>
      <x:c r="C174" s="25" t="n">
        <x:v>20</x:v>
      </x:c>
      <x:c r="D174" s="31" t="str">
        <x:v>powerlessness</x:v>
      </x:c>
      <x:c r="E174" s="31" t="str">
        <x:v>depressed affect</x:v>
      </x:c>
      <x:c r="F174" s="31" t="str">
        <x:v>distress_depression</x:v>
      </x:c>
      <x:c r="G174" s="19" t="str">
        <x:v>C</x:v>
      </x:c>
      <x:c r="H174" s="19" t="str">
        <x:v>V1</x:v>
      </x:c>
      <x:c r="I174" s="19" t="str">
        <x:v>NOT_EXPOSED_IN_REPORT</x:v>
      </x:c>
      <x:c r="J174" s="31" t="str">
        <x:v>S2022-REHLING</x:v>
      </x:c>
      <x:c r="K174" s="31" t="str">
        <x:v>RECONSTRUCTED_FROM_REPORT; Fear of Temperature_ Stratified Lexical Expansion, Voice Mapping, and Semantic-Relational Pre-Valida.pdf; p.13; project candidate FT-SEED-R1B-P-2022-20; original visible ID not available</x:v>
      </x:c>
      <x:c r="L174" s="31" t="str">
        <x:v>SUCCEEDED_REUSED_BASELINE</x:v>
      </x:c>
      <x:c r="M174" s="31" t="str">
        <x:v>powerlessness</x:v>
      </x:c>
      <x:c r="N174" s="31" t="str">
        <x:v>EXACT</x:v>
      </x:c>
      <x:c r="O174" s="19" t="str">
        <x:v>1842</x:v>
      </x:c>
      <x:c r="P174" s="19" t="str">
        <x:v>2016</x:v>
      </x:c>
      <x:c r="Q174" s="46" t="n">
        <x:v>9.903161126700866e-7</x:v>
      </x:c>
      <x:c r="R174" s="46" t="n">
        <x:v>8.604735197703661e-7</x:v>
      </x:c>
      <x:c r="S174" s="46" t="n">
        <x:v>9.170843425776454e-7</x:v>
      </x:c>
      <x:c r="T174" s="46" t="n">
        <x:v>8.604735197703661e-7</x:v>
      </x:c>
      <x:c r="U174" s="31" t="str">
        <x:v>Candidate surface form is directly representable in the public Ngram interface. Complete 1842–2022 unsmoothed series reused from the audited quantitative-v0.1 baseline.</x:v>
      </x:c>
      <x:c r="V174" s="31" t="str">
        <x:v>DIRECT_HEADWORD</x:v>
      </x:c>
      <x:c r="W174" s="31" t="str">
        <x:v>Webster's Revised Unabridged Dictionary (1913 public-domain headword index)</x:v>
      </x:c>
      <x:c r="X174" s="31" t="str">
        <x:v>The candidate's affective or evaluative sense as used by the documented speaker/instrument/research voice at the anchor.</x:v>
      </x:c>
      <x:c r="Y174" s="31" t="str">
        <x:v>Depressed affect directly expressed or instrument-endorsed in a climate context; the candidate is interpreted in its documented anchor and voice context.</x:v>
      </x:c>
      <x:c r="Z174" s="31" t="str">
        <x:v>STRONG</x:v>
      </x:c>
      <x:c r="AA174" s="19" t="str">
        <x:v>The surface form may realize multiple senses; candidate meaning remains anchored to the report-visible source context.</x:v>
      </x:c>
      <x:c r="AB174" s="31" t="str">
        <x:v>Secondary: Component headword checked: powerlessness.; historical: Anchor-period research source/context; Webster 1913 stable component URL recorded but automated page retrieval was unavailable; source: https://websters1913.timcieplowski.com/word/powerlessness/; https://api.dictionaryapi.dev/api/v2/entries/en/powerlessness</x:v>
      </x:c>
      <x:c r="AC174" s="31" t="str">
        <x:v>INTERNET_ARCHIVE_METADATA_TEXT_ITEM_COUNT</x:v>
      </x:c>
      <x:c r="AD174" s="19" t="str">
        <x:v>"powerlessness" AND mediatype:texts</x:v>
      </x:c>
      <x:c r="AE174" s="31" t="str">
        <x:v>EXACT_PHRASE</x:v>
      </x:c>
      <x:c r="AF174" s="31" t="str">
        <x:v>COMPLETED_NONZERO</x:v>
      </x:c>
      <x:c r="AG174" s="25" t="n">
        <x:v>575</x:v>
      </x:c>
      <x:c r="AH174" s="25" t="n">
        <x:v>12</x:v>
      </x:c>
      <x:c r="AI174" s="19" t="str">
        <x:v>2026-08-26</x:v>
      </x:c>
      <x:c r="AJ174" s="31" t="str">
        <x:v>Metadata text-item count; not a full-text lexical frequency. Secondary metric: NOT_RUN_OPENALEX_DAILY_BUDGET_EXHAUSTED: shared provider response retained; no count fabricated.</x:v>
      </x:c>
      <x:c r="AK174" s="31" t="str">
        <x:v>FULLY_COVERED</x:v>
      </x:c>
      <x:c r="AL174" s="19" t="str">
        <x:v>PENDING_SOURCE_REVIEW</x:v>
      </x:c>
      <x:c r="AM174" s="20" t="str">
        <x:v>MEDIUM</x:v>
      </x:c>
    </x:row>
    <x:row r="175" ht="34" customHeight="1">
      <x:c r="A175" s="40" t="str">
        <x:v>FT-SEED-R1B-P-2022-21</x:v>
      </x:c>
      <x:c r="B175" s="19" t="str">
        <x:v>2022</x:v>
      </x:c>
      <x:c r="C175" s="25" t="n">
        <x:v>21</x:v>
      </x:c>
      <x:c r="D175" s="31" t="str">
        <x:v>guilt</x:v>
      </x:c>
      <x:c r="E175" s="31" t="str">
        <x:v>depressed affect</x:v>
      </x:c>
      <x:c r="F175" s="31" t="str">
        <x:v>distress_depression</x:v>
      </x:c>
      <x:c r="G175" s="19" t="str">
        <x:v>C</x:v>
      </x:c>
      <x:c r="H175" s="19" t="str">
        <x:v>V1</x:v>
      </x:c>
      <x:c r="I175" s="19" t="str">
        <x:v>NOT_EXPOSED_IN_REPORT</x:v>
      </x:c>
      <x:c r="J175" s="31" t="str">
        <x:v>S2022-REHLING</x:v>
      </x:c>
      <x:c r="K175" s="31" t="str">
        <x:v>RECONSTRUCTED_FROM_REPORT; Fear of Temperature_ Stratified Lexical Expansion, Voice Mapping, and Semantic-Relational Pre-Valida.pdf; p.12; project candidate FT-SEED-R1B-P-2022-21; original visible ID not available</x:v>
      </x:c>
      <x:c r="L175" s="31" t="str">
        <x:v>SUCCEEDED_REUSED_BASELINE</x:v>
      </x:c>
      <x:c r="M175" s="31" t="str">
        <x:v>guilt</x:v>
      </x:c>
      <x:c r="N175" s="31" t="str">
        <x:v>EXACT</x:v>
      </x:c>
      <x:c r="O175" s="19" t="str">
        <x:v>1842</x:v>
      </x:c>
      <x:c r="P175" s="19" t="str">
        <x:v>1844</x:v>
      </x:c>
      <x:c r="Q175" s="46" t="n">
        <x:v>0.000020787264730870447</x:v>
      </x:c>
      <x:c r="R175" s="46" t="n">
        <x:v>0.00001681260062724732</x:v>
      </x:c>
      <x:c r="S175" s="46" t="n">
        <x:v>0.000017060073389529862</x:v>
      </x:c>
      <x:c r="T175" s="46" t="n">
        <x:v>0.00001681260062724732</x:v>
      </x:c>
      <x:c r="U175" s="31" t="str">
        <x:v>Candidate surface form is directly representable in the public Ngram interface. Complete 1842–2022 unsmoothed series reused from the audited quantitative-v0.1 baseline.</x:v>
      </x:c>
      <x:c r="V175" s="31" t="str">
        <x:v>DIRECT_HEADWORD</x:v>
      </x:c>
      <x:c r="W175" s="31" t="str">
        <x:v>Webster's Revised Unabridged Dictionary (1913 public-domain headword index)</x:v>
      </x:c>
      <x:c r="X175" s="31" t="str">
        <x:v>The candidate's affective or evaluative sense as used by the documented speaker/instrument/research voice at the anchor.</x:v>
      </x:c>
      <x:c r="Y175" s="31" t="str">
        <x:v>Depressed affect directly expressed or instrument-endorsed in a climate context; the candidate is interpreted in its documented anchor and voice context.</x:v>
      </x:c>
      <x:c r="Z175" s="31" t="str">
        <x:v>STRONG</x:v>
      </x:c>
      <x:c r="AA175" s="19" t="str">
        <x:v>The surface form may realize multiple senses; candidate meaning remains anchored to the report-visible source context.</x:v>
      </x:c>
      <x:c r="AB175" s="31" t="str">
        <x:v>Secondary: Component headword checked: guilt.; historical: Anchor-period research source/context; Webster 1913 stable component URL recorded but automated page retrieval was unavailable; source: https://websters1913.timcieplowski.com/word/guilt/; https://api.dictionaryapi.dev/api/v2/entries/en/guilt</x:v>
      </x:c>
      <x:c r="AC175" s="31" t="str">
        <x:v>INTERNET_ARCHIVE_METADATA_TEXT_ITEM_COUNT</x:v>
      </x:c>
      <x:c r="AD175" s="19" t="str">
        <x:v>"guilt" AND mediatype:texts</x:v>
      </x:c>
      <x:c r="AE175" s="31" t="str">
        <x:v>EXACT_PHRASE</x:v>
      </x:c>
      <x:c r="AF175" s="31" t="str">
        <x:v>COMPLETED_NONZERO</x:v>
      </x:c>
      <x:c r="AG175" s="25" t="n">
        <x:v>8299</x:v>
      </x:c>
      <x:c r="AH175" s="25" t="n">
        <x:v>86</x:v>
      </x:c>
      <x:c r="AI175" s="19" t="str">
        <x:v>2026-08-26</x:v>
      </x:c>
      <x:c r="AJ175" s="31" t="str">
        <x:v>Metadata text-item count; not a full-text lexical frequency. Secondary metric: NOT_RUN_OPENALEX_DAILY_BUDGET_EXHAUSTED: shared provider response retained; no count fabricated.</x:v>
      </x:c>
      <x:c r="AK175" s="31" t="str">
        <x:v>FULLY_COVERED</x:v>
      </x:c>
      <x:c r="AL175" s="19" t="str">
        <x:v>PENDING_SOURCE_REVIEW</x:v>
      </x:c>
      <x:c r="AM175" s="20" t="str">
        <x:v>MEDIUM</x:v>
      </x:c>
    </x:row>
    <x:row r="176" ht="34" customHeight="1">
      <x:c r="A176" s="40" t="str">
        <x:v>FT-SEED-R1B-P-2022-22</x:v>
      </x:c>
      <x:c r="B176" s="19" t="str">
        <x:v>2022</x:v>
      </x:c>
      <x:c r="C176" s="25" t="n">
        <x:v>22</x:v>
      </x:c>
      <x:c r="D176" s="31" t="str">
        <x:v>heatwaves</x:v>
      </x:c>
      <x:c r="E176" s="31" t="str">
        <x:v>heatwave / weather event</x:v>
      </x:c>
      <x:c r="F176" s="31" t="str">
        <x:v>heat</x:v>
      </x:c>
      <x:c r="G176" s="19" t="str">
        <x:v>A</x:v>
      </x:c>
      <x:c r="H176" s="19" t="str">
        <x:v>V1</x:v>
      </x:c>
      <x:c r="I176" s="19" t="str">
        <x:v>NOT_EXPOSED_IN_REPORT</x:v>
      </x:c>
      <x:c r="J176" s="31" t="str">
        <x:v>S2022-IPCC</x:v>
      </x:c>
      <x:c r="K176" s="31" t="str">
        <x:v>RECONSTRUCTED_FROM_REPORT; Fear of Temperature_ Stratified Lexical Expansion, Voice Mapping, and Semantic-Relational Pre-Valida.pdf; p.12; project candidate FT-SEED-R1B-P-2022-22; original visible ID not available</x:v>
      </x:c>
      <x:c r="L176" s="31" t="str">
        <x:v>SUCCEEDED_NEW</x:v>
      </x:c>
      <x:c r="M176" s="31" t="str">
        <x:v>heatwaves</x:v>
      </x:c>
      <x:c r="N176" s="31" t="str">
        <x:v>EXACT</x:v>
      </x:c>
      <x:c r="O176" s="19" t="str">
        <x:v>1843</x:v>
      </x:c>
      <x:c r="P176" s="19" t="str">
        <x:v>2022</x:v>
      </x:c>
      <x:c r="Q176" s="46" t="n">
        <x:v>2.3539609864120514e-7</x:v>
      </x:c>
      <x:c r="R176" s="46" t="n">
        <x:v>2.3539609864120514e-7</x:v>
      </x:c>
      <x:c r="S176" s="46" t="n">
        <x:v>1.9697515064864834e-7</x:v>
      </x:c>
      <x:c r="T176" s="46" t="n">
        <x:v>2.3539609864120514e-7</x:v>
      </x:c>
      <x:c r="U176" s="31" t="str">
        <x:v>Candidate surface form is directly representable in the public Ngram interface. New unsmoothed 1842–2022 series retrieved for the candidate audit.</x:v>
      </x:c>
      <x:c r="V176" s="31" t="str">
        <x:v>DIRECT_HEADWORD</x:v>
      </x:c>
      <x:c r="W176" s="31" t="str">
        <x:v>Webster's Revised Unabridged Dictionary (1913 public-domain headword index)</x:v>
      </x:c>
      <x:c r="X176" s="31" t="str">
        <x:v>A physical temperature, warming, heat, or measurement sense in the documented anchor context.</x:v>
      </x:c>
      <x:c r="Y176" s="31" t="str">
        <x:v>A bounded hot-weather or heatwave event; the candidate is interpreted in its documented anchor and voice context.</x:v>
      </x:c>
      <x:c r="Z176" s="31" t="str">
        <x:v>STRONG</x:v>
      </x:c>
      <x:c r="AA176" s="19" t="str">
        <x:v>The surface form may realize multiple senses; candidate meaning remains anchored to the report-visible source context.</x:v>
      </x:c>
      <x:c r="AB176" s="31" t="str">
        <x:v>Secondary: Component headword checked: heatwaves.; historical: Anchor-period research source/context; Webster 1913 stable component URL recorded but automated page retrieval was unavailable; source: https://websters1913.timcieplowski.com/word/heatwaves/; https://api.dictionaryapi.dev/api/v2/entries/en/heatwaves</x:v>
      </x:c>
      <x:c r="AC176" s="31" t="str">
        <x:v>INTERNET_ARCHIVE_METADATA_TEXT_ITEM_COUNT</x:v>
      </x:c>
      <x:c r="AD176" s="19" t="str">
        <x:v>"heatwaves" AND mediatype:texts</x:v>
      </x:c>
      <x:c r="AE176" s="31" t="str">
        <x:v>EXACT_PHRASE</x:v>
      </x:c>
      <x:c r="AF176" s="31" t="str">
        <x:v>COMPLETED_NONZERO</x:v>
      </x:c>
      <x:c r="AG176" s="25" t="n">
        <x:v>115</x:v>
      </x:c>
      <x:c r="AH176" s="25" t="n">
        <x:v>26</x:v>
      </x:c>
      <x:c r="AI176" s="19" t="str">
        <x:v>2026-08-26</x:v>
      </x:c>
      <x:c r="AJ176" s="31" t="str">
        <x:v>Metadata text-item count; not a full-text lexical frequency. Secondary metric: NOT_RUN_OPENALEX_DAILY_BUDGET_EXHAUSTED: shared provider response retained; no count fabricated.</x:v>
      </x:c>
      <x:c r="AK176" s="31" t="str">
        <x:v>FULLY_COVERED</x:v>
      </x:c>
      <x:c r="AL176" s="19" t="str">
        <x:v>PENDING_SOURCE_REVIEW</x:v>
      </x:c>
      <x:c r="AM176" s="20" t="str">
        <x:v>MEDIUM</x:v>
      </x:c>
    </x:row>
    <x:row r="177" ht="34" customHeight="1">
      <x:c r="A177" s="40" t="str">
        <x:v>FT-SEED-R1B-P-2022-23</x:v>
      </x:c>
      <x:c r="B177" s="19" t="str">
        <x:v>2022</x:v>
      </x:c>
      <x:c r="C177" s="25" t="n">
        <x:v>23</x:v>
      </x:c>
      <x:c r="D177" s="31" t="str">
        <x:v>heat-related mortality</x:v>
      </x:c>
      <x:c r="E177" s="31" t="str">
        <x:v>extreme-heat hazard</x:v>
      </x:c>
      <x:c r="F177" s="31" t="str">
        <x:v>heat</x:v>
      </x:c>
      <x:c r="G177" s="19" t="str">
        <x:v>D</x:v>
      </x:c>
      <x:c r="H177" s="19" t="str">
        <x:v>V1</x:v>
      </x:c>
      <x:c r="I177" s="19" t="str">
        <x:v>NOT_EXPOSED_IN_REPORT</x:v>
      </x:c>
      <x:c r="J177" s="31" t="str">
        <x:v>S2022-IPCC</x:v>
      </x:c>
      <x:c r="K177" s="31" t="str">
        <x:v>RECONSTRUCTED_FROM_REPORT; Fear of Temperature_ Stratified Lexical Expansion, Voice Mapping, and Semantic-Relational Pre-Valida.pdf; p.12; project candidate FT-SEED-R1B-P-2022-23; original visible ID not available</x:v>
      </x:c>
      <x:c r="L177" s="31" t="str">
        <x:v>SUCCEEDED_NEW</x:v>
      </x:c>
      <x:c r="M177" s="31" t="str">
        <x:v>heat-related mortality</x:v>
      </x:c>
      <x:c r="N177" s="31" t="str">
        <x:v>EXACT</x:v>
      </x:c>
      <x:c r="O177" s="19" t="str">
        <x:v>1901</x:v>
      </x:c>
      <x:c r="P177" s="19" t="str">
        <x:v>2022</x:v>
      </x:c>
      <x:c r="Q177" s="46" t="n">
        <x:v>3.4297885746770174e-8</x:v>
      </x:c>
      <x:c r="R177" s="46" t="n">
        <x:v>3.4297885746770174e-8</x:v>
      </x:c>
      <x:c r="S177" s="46" t="n">
        <x:v>2.5230117672164765e-8</x:v>
      </x:c>
      <x:c r="T177" s="46" t="n">
        <x:v>3.4297885746770174e-8</x:v>
      </x:c>
      <x:c r="U177" s="31" t="str">
        <x:v>Candidate surface form is directly representable in the public Ngram interface. New unsmoothed 1842–2022 series retrieved for the candidate audit.</x:v>
      </x:c>
      <x:c r="V177" s="31" t="str">
        <x:v>TECHNICAL_GLOSSARY</x:v>
      </x:c>
      <x:c r="W177" s="31" t="str">
        <x:v>IPCC climate-science glossary / assessment terminology</x:v>
      </x:c>
      <x:c r="X177" s="31" t="str">
        <x:v>A threat, risk, harm, severity, or consequence sense in the documented source; it is not automatically an emotion.</x:v>
      </x:c>
      <x:c r="Y177" s="31" t="str">
        <x:v>Deaths attributable to, or materially associated with, exposure to high ambient temperatures.</x:v>
      </x:c>
      <x:c r="Z177" s="31" t="str">
        <x:v>STRONG</x:v>
      </x:c>
      <x:c r="AA177" s="19" t="str">
        <x:v>The surface form may realize multiple senses; candidate meaning remains anchored to the report-visible source context.</x:v>
      </x:c>
      <x:c r="AB177" s="31" t="str">
        <x:v>Secondary: Component headword checked: mortality.; historical: Anchor-period research source/context; Webster 1913 stable component URL recorded but automated page retrieval was unavailable; source: https://www.ipcc.ch/site/assets/uploads/2018/02/WGIIAR5-AnnexII_FINAL.pdf; https://api.dictionaryapi.dev/api/v2/entries/en/heat-related%20mortality; https://websters1913.timcieplowski.com/word/mortality/</x:v>
      </x:c>
      <x:c r="AC177" s="31" t="str">
        <x:v>INTERNET_ARCHIVE_METADATA_TEXT_ITEM_COUNT</x:v>
      </x:c>
      <x:c r="AD177" s="19" t="str">
        <x:v>"heat-related mortality" AND mediatype:texts</x:v>
      </x:c>
      <x:c r="AE177" s="31" t="str">
        <x:v>EXACT_PHRASE</x:v>
      </x:c>
      <x:c r="AF177" s="31" t="str">
        <x:v>COMPLETED_NONZERO</x:v>
      </x:c>
      <x:c r="AG177" s="25" t="n">
        <x:v>25</x:v>
      </x:c>
      <x:c r="AH177" s="25" t="n">
        <x:v>1</x:v>
      </x:c>
      <x:c r="AI177" s="19" t="str">
        <x:v>2026-08-26</x:v>
      </x:c>
      <x:c r="AJ177" s="31" t="str">
        <x:v>Metadata text-item count; not a full-text lexical frequency. Secondary metric: NOT_RUN_OPENALEX_DAILY_BUDGET_EXHAUSTED: shared provider response retained; no count fabricated.</x:v>
      </x:c>
      <x:c r="AK177" s="31" t="str">
        <x:v>FULLY_COVERED</x:v>
      </x:c>
      <x:c r="AL177" s="19" t="str">
        <x:v>PENDING_SOURCE_REVIEW</x:v>
      </x:c>
      <x:c r="AM177" s="20" t="str">
        <x:v>MEDIUM</x:v>
      </x:c>
    </x:row>
    <x:row r="178" ht="34" customHeight="1">
      <x:c r="A178" s="40" t="str">
        <x:v>FT-SEED-R1B-P-2022-24</x:v>
      </x:c>
      <x:c r="B178" s="19" t="str">
        <x:v>2022</x:v>
      </x:c>
      <x:c r="C178" s="25" t="n">
        <x:v>24</x:v>
      </x:c>
      <x:c r="D178" s="31" t="str">
        <x:v>mental health challenges</x:v>
      </x:c>
      <x:c r="E178" s="31" t="str">
        <x:v>generic damage</x:v>
      </x:c>
      <x:c r="F178" s="31" t="str">
        <x:v>harm_loss_consequences</x:v>
      </x:c>
      <x:c r="G178" s="19" t="str">
        <x:v>D</x:v>
      </x:c>
      <x:c r="H178" s="19" t="str">
        <x:v>V1</x:v>
      </x:c>
      <x:c r="I178" s="19" t="str">
        <x:v>NOT_EXPOSED_IN_REPORT</x:v>
      </x:c>
      <x:c r="J178" s="31" t="str">
        <x:v>S2022-IPCC</x:v>
      </x:c>
      <x:c r="K178" s="31" t="str">
        <x:v>RECONSTRUCTED_FROM_REPORT; Fear of Temperature_ Stratified Lexical Expansion, Voice Mapping, and Semantic-Relational Pre-Valida.pdf; p.12; project candidate FT-SEED-R1B-P-2022-24; original visible ID not available</x:v>
      </x:c>
      <x:c r="L178" s="31" t="str">
        <x:v>SUCCEEDED_NEW</x:v>
      </x:c>
      <x:c r="M178" s="31" t="str">
        <x:v>mental health challenges</x:v>
      </x:c>
      <x:c r="N178" s="31" t="str">
        <x:v>EXACT</x:v>
      </x:c>
      <x:c r="O178" s="19" t="str">
        <x:v>1900</x:v>
      </x:c>
      <x:c r="P178" s="19" t="str">
        <x:v>2022</x:v>
      </x:c>
      <x:c r="Q178" s="46" t="n">
        <x:v>1.5939624659067064e-7</x:v>
      </x:c>
      <x:c r="R178" s="46" t="n">
        <x:v>1.5939624659067064e-7</x:v>
      </x:c>
      <x:c r="S178" s="46" t="n">
        <x:v>1.470317696761203e-7</x:v>
      </x:c>
      <x:c r="T178" s="46" t="n">
        <x:v>1.5939624659067064e-7</x:v>
      </x:c>
      <x:c r="U178" s="31" t="str">
        <x:v>Candidate surface form is directly representable in the public Ngram interface. New unsmoothed 1842–2022 series retrieved for the candidate audit.</x:v>
      </x:c>
      <x:c r="V178" s="31" t="str">
        <x:v>NO_STANDALONE_HEADWORD</x:v>
      </x:c>
      <x:c r="W178" s="31" t="str">
        <x:v>Component lexical analysis plus anchor-source contextual meaning</x:v>
      </x:c>
      <x:c r="X178" s="31" t="str">
        <x:v>A threat, risk, harm, severity, or consequence sense in the documented source; it is not automatically an emotion.</x:v>
      </x:c>
      <x:c r="Y178" s="31" t="str">
        <x:v>Generic material, ecological, or social damage; the candidate is interpreted in its documented anchor and voice context.</x:v>
      </x:c>
      <x:c r="Z178" s="31" t="str">
        <x:v>STRONG</x:v>
      </x:c>
      <x:c r="AA178" s="19" t="str">
        <x:v>The surface form may realize multiple senses; candidate meaning remains anchored to the report-visible source context.</x:v>
      </x:c>
      <x:c r="AB178" s="31" t="str">
        <x:v>Secondary: Component headword checked: challenges.;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https://api.dictionaryapi.dev/api/v2/entries/en/mental%20health%20challenges; https://websters1913.timcieplowski.com/word/challenges/</x:v>
      </x:c>
      <x:c r="AC178" s="31" t="str">
        <x:v>INTERNET_ARCHIVE_METADATA_TEXT_ITEM_COUNT</x:v>
      </x:c>
      <x:c r="AD178" s="19" t="str">
        <x:v>"mental health challenges" AND mediatype:texts</x:v>
      </x:c>
      <x:c r="AE178" s="31" t="str">
        <x:v>EXACT_PHRASE</x:v>
      </x:c>
      <x:c r="AF178" s="31" t="str">
        <x:v>COMPLETED_NONZERO</x:v>
      </x:c>
      <x:c r="AG178" s="25" t="n">
        <x:v>134</x:v>
      </x:c>
      <x:c r="AH178" s="25" t="n">
        <x:v>23</x:v>
      </x:c>
      <x:c r="AI178" s="19" t="str">
        <x:v>2026-08-26</x:v>
      </x:c>
      <x:c r="AJ178" s="31" t="str">
        <x:v>Metadata text-item count; not a full-text lexical frequency. Secondary metric: NOT_RUN_OPENALEX_DAILY_BUDGET_EXHAUSTED: shared provider response retained; no count fabricated.</x:v>
      </x:c>
      <x:c r="AK178" s="31" t="str">
        <x:v>FULLY_COVERED</x:v>
      </x:c>
      <x:c r="AL178" s="19" t="str">
        <x:v>PENDING_SOURCE_REVIEW</x:v>
      </x:c>
      <x:c r="AM178" s="20" t="str">
        <x:v>MEDIUM</x:v>
      </x:c>
    </x:row>
    <x:row r="179" ht="34" customHeight="1">
      <x:c r="A179" s="40" t="str">
        <x:v>FT-SEED-R1B-P-2022-25</x:v>
      </x:c>
      <x:c r="B179" s="19" t="str">
        <x:v>2022</x:v>
      </x:c>
      <x:c r="C179" s="25" t="n">
        <x:v>25</x:v>
      </x:c>
      <x:c r="D179" s="31" t="str">
        <x:v>anxiety and stress</x:v>
      </x:c>
      <x:c r="E179" s="31" t="str">
        <x:v>anxiety symptom measure</x:v>
      </x:c>
      <x:c r="F179" s="31" t="str">
        <x:v>anxiety</x:v>
      </x:c>
      <x:c r="G179" s="19" t="str">
        <x:v>C</x:v>
      </x:c>
      <x:c r="H179" s="19" t="str">
        <x:v>V1</x:v>
      </x:c>
      <x:c r="I179" s="19" t="str">
        <x:v>NOT_EXPOSED_IN_REPORT</x:v>
      </x:c>
      <x:c r="J179" s="31" t="str">
        <x:v>S2022-IPCC</x:v>
      </x:c>
      <x:c r="K179" s="31" t="str">
        <x:v>RECONSTRUCTED_FROM_REPORT; Fear of Temperature_ Stratified Lexical Expansion, Voice Mapping, and Semantic-Relational Pre-Valida.pdf; p.12; project candidate FT-SEED-R1B-P-2022-25; original visible ID not available</x:v>
      </x:c>
      <x:c r="L179" s="31" t="str">
        <x:v>SUCCEEDED_NEW</x:v>
      </x:c>
      <x:c r="M179" s="31" t="str">
        <x:v>anxiety and stress</x:v>
      </x:c>
      <x:c r="N179" s="31" t="str">
        <x:v>EXACT</x:v>
      </x:c>
      <x:c r="O179" s="19" t="str">
        <x:v>1844</x:v>
      </x:c>
      <x:c r="P179" s="19" t="str">
        <x:v>2022</x:v>
      </x:c>
      <x:c r="Q179" s="46" t="n">
        <x:v>2.2447910766332235e-7</x:v>
      </x:c>
      <x:c r="R179" s="46" t="n">
        <x:v>2.2447910766332235e-7</x:v>
      </x:c>
      <x:c r="S179" s="46" t="n">
        <x:v>2.2406331945390434e-7</x:v>
      </x:c>
      <x:c r="T179" s="46" t="n">
        <x:v>2.2447910766332235e-7</x:v>
      </x:c>
      <x:c r="U179" s="31" t="str">
        <x:v>Candidate surface form is directly representable in the public Ngram interface. New unsmoothed 1842–2022 series retrieved for the candidate audit.</x:v>
      </x:c>
      <x:c r="V179" s="31" t="str">
        <x:v>NO_STANDALONE_HEADWORD</x:v>
      </x:c>
      <x:c r="W179" s="31" t="str">
        <x:v>Component lexical analysis plus anchor-source contextual meaning</x:v>
      </x:c>
      <x:c r="X179" s="31" t="str">
        <x:v>The candidate's affective or evaluative sense as used by the documented speaker/instrument/research voice at the anchor.</x:v>
      </x:c>
      <x:c r="Y179" s="31" t="str">
        <x:v>Anxiety operationalised as a symptom or health measure; the candidate is interpreted in its documented anchor and voice context.</x:v>
      </x:c>
      <x:c r="Z179" s="31" t="str">
        <x:v>STRONG</x:v>
      </x:c>
      <x:c r="AA179" s="19" t="str">
        <x:v>The surface form may realize multiple senses; candidate meaning remains anchored to the report-visible source context.</x:v>
      </x:c>
      <x:c r="AB179" s="31" t="str">
        <x:v>Secondary: Component headword checked: stress.;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https://api.dictionaryapi.dev/api/v2/entries/en/anxiety%20and%20stress; https://websters1913.timcieplowski.com/word/stress/</x:v>
      </x:c>
      <x:c r="AC179" s="31" t="str">
        <x:v>INTERNET_ARCHIVE_METADATA_TEXT_ITEM_COUNT</x:v>
      </x:c>
      <x:c r="AD179" s="19" t="str">
        <x:v>"anxiety and stress" AND mediatype:texts</x:v>
      </x:c>
      <x:c r="AE179" s="31" t="str">
        <x:v>EXACT_PHRASE</x:v>
      </x:c>
      <x:c r="AF179" s="31" t="str">
        <x:v>COMPLETED_NONZERO</x:v>
      </x:c>
      <x:c r="AG179" s="25" t="n">
        <x:v>256</x:v>
      </x:c>
      <x:c r="AH179" s="25" t="n">
        <x:v>34</x:v>
      </x:c>
      <x:c r="AI179" s="19" t="str">
        <x:v>2026-08-26</x:v>
      </x:c>
      <x:c r="AJ179" s="31" t="str">
        <x:v>Metadata text-item count; not a full-text lexical frequency. Secondary metric: Scholarly work discoverability count over OpenAlex search fields; not a corpus word frequency.</x:v>
      </x:c>
      <x:c r="AK179" s="31" t="str">
        <x:v>FULLY_COVERED</x:v>
      </x:c>
      <x:c r="AL179" s="19" t="str">
        <x:v>PENDING_SOURCE_REVIEW</x:v>
      </x:c>
      <x:c r="AM179" s="20" t="str">
        <x:v>MEDIUM</x:v>
      </x:c>
    </x:row>
    <x:row r="180" ht="34" customHeight="1">
      <x:c r="A180" s="40" t="str">
        <x:v>FT-SEED-R1B-P-2022-26</x:v>
      </x:c>
      <x:c r="B180" s="19" t="str">
        <x:v>2022</x:v>
      </x:c>
      <x:c r="C180" s="25" t="n">
        <x:v>26</x:v>
      </x:c>
      <x:c r="D180" s="31" t="str">
        <x:v>ill health</x:v>
      </x:c>
      <x:c r="E180" s="31" t="str">
        <x:v>generic damage</x:v>
      </x:c>
      <x:c r="F180" s="31" t="str">
        <x:v>harm_loss_consequences</x:v>
      </x:c>
      <x:c r="G180" s="19" t="str">
        <x:v>D</x:v>
      </x:c>
      <x:c r="H180" s="19" t="str">
        <x:v>V1</x:v>
      </x:c>
      <x:c r="I180" s="19" t="str">
        <x:v>NOT_EXPOSED_IN_REPORT</x:v>
      </x:c>
      <x:c r="J180" s="31" t="str">
        <x:v>S2022-IPCC</x:v>
      </x:c>
      <x:c r="K180" s="31" t="str">
        <x:v>RECONSTRUCTED_FROM_REPORT; Fear of Temperature_ Stratified Lexical Expansion, Voice Mapping, and Semantic-Relational Pre-Valida.pdf; p.12; project candidate FT-SEED-R1B-P-2022-26; original visible ID not available</x:v>
      </x:c>
      <x:c r="L180" s="31" t="str">
        <x:v>SUCCEEDED_NEW</x:v>
      </x:c>
      <x:c r="M180" s="31" t="str">
        <x:v>ill health</x:v>
      </x:c>
      <x:c r="N180" s="31" t="str">
        <x:v>EXACT</x:v>
      </x:c>
      <x:c r="O180" s="19" t="str">
        <x:v>1842</x:v>
      </x:c>
      <x:c r="P180" s="19" t="str">
        <x:v>1850</x:v>
      </x:c>
      <x:c r="Q180" s="46" t="n">
        <x:v>0.000002420165740923963</x:v>
      </x:c>
      <x:c r="R180" s="46" t="n">
        <x:v>8.053424292442379e-7</x:v>
      </x:c>
      <x:c r="S180" s="46" t="n">
        <x:v>8.071232997682032e-7</x:v>
      </x:c>
      <x:c r="T180" s="46" t="n">
        <x:v>8.053424292442379e-7</x:v>
      </x:c>
      <x:c r="U180" s="31" t="str">
        <x:v>Candidate surface form is directly representable in the public Ngram interface. New unsmoothed 1842–2022 series retrieved for the candidate audit.</x:v>
      </x:c>
      <x:c r="V180" s="31" t="str">
        <x:v>NO_STANDALONE_HEADWORD</x:v>
      </x:c>
      <x:c r="W180" s="31" t="str">
        <x:v>Component lexical analysis plus anchor-source contextual meaning</x:v>
      </x:c>
      <x:c r="X180" s="31" t="str">
        <x:v>A threat, risk, harm, severity, or consequence sense in the documented source; it is not automatically an emotion.</x:v>
      </x:c>
      <x:c r="Y180" s="31" t="str">
        <x:v>Generic material, ecological, or social damage; the candidate is interpreted in its documented anchor and voice context.</x:v>
      </x:c>
      <x:c r="Z180" s="31" t="str">
        <x:v>STRONG</x:v>
      </x:c>
      <x:c r="AA180" s="19" t="str">
        <x:v>The surface form may realize multiple senses; candidate meaning remains anchored to the report-visible source context.</x:v>
      </x:c>
      <x:c r="AB180" s="31" t="str">
        <x:v>Secondary: Component headword checked: health.;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https://api.dictionaryapi.dev/api/v2/entries/en/ill%20health; https://websters1913.timcieplowski.com/word/health/</x:v>
      </x:c>
      <x:c r="AC180" s="31" t="str">
        <x:v>INTERNET_ARCHIVE_METADATA_TEXT_ITEM_COUNT</x:v>
      </x:c>
      <x:c r="AD180" s="19" t="str">
        <x:v>"ill health" AND mediatype:texts</x:v>
      </x:c>
      <x:c r="AE180" s="31" t="str">
        <x:v>EXACT_PHRASE</x:v>
      </x:c>
      <x:c r="AF180" s="31" t="str">
        <x:v>COMPLETED_NONZERO</x:v>
      </x:c>
      <x:c r="AG180" s="25" t="n">
        <x:v>1084</x:v>
      </x:c>
      <x:c r="AH180" s="25" t="n">
        <x:v>12</x:v>
      </x:c>
      <x:c r="AI180" s="19" t="str">
        <x:v>2026-08-26</x:v>
      </x:c>
      <x:c r="AJ180" s="31" t="str">
        <x:v>Metadata text-item count; not a full-text lexical frequency. Secondary metric: NOT_RUN_OPENALEX_DAILY_BUDGET_EXHAUSTED: shared provider response retained; no count fabricated.</x:v>
      </x:c>
      <x:c r="AK180" s="31" t="str">
        <x:v>FULLY_COVERED</x:v>
      </x:c>
      <x:c r="AL180" s="19" t="str">
        <x:v>PENDING_SOURCE_REVIEW</x:v>
      </x:c>
      <x:c r="AM180" s="20" t="str">
        <x:v>MEDIUM</x:v>
      </x:c>
    </x:row>
    <x:row r="181" ht="34" customHeight="1">
      <x:c r="A181" s="40" t="str">
        <x:v>FT-SEED-R1B-P-2022-27</x:v>
      </x:c>
      <x:c r="B181" s="19" t="str">
        <x:v>2022</x:v>
      </x:c>
      <x:c r="C181" s="25" t="n">
        <x:v>27</x:v>
      </x:c>
      <x:c r="D181" s="31" t="str">
        <x:v>premature deaths</x:v>
      </x:c>
      <x:c r="E181" s="31" t="str">
        <x:v>mortality</x:v>
      </x:c>
      <x:c r="F181" s="31" t="str">
        <x:v>harm_loss_consequences</x:v>
      </x:c>
      <x:c r="G181" s="19" t="str">
        <x:v>D</x:v>
      </x:c>
      <x:c r="H181" s="19" t="str">
        <x:v>V1</x:v>
      </x:c>
      <x:c r="I181" s="19" t="str">
        <x:v>NOT_EXPOSED_IN_REPORT</x:v>
      </x:c>
      <x:c r="J181" s="31" t="str">
        <x:v>S2022-IPCC</x:v>
      </x:c>
      <x:c r="K181" s="31" t="str">
        <x:v>RECONSTRUCTED_FROM_REPORT; Fear of Temperature_ Stratified Lexical Expansion, Voice Mapping, and Semantic-Relational Pre-Valida.pdf; p.12; project candidate FT-SEED-R1B-P-2022-27; original visible ID not available</x:v>
      </x:c>
      <x:c r="L181" s="31" t="str">
        <x:v>SUCCEEDED_NEW</x:v>
      </x:c>
      <x:c r="M181" s="31" t="str">
        <x:v>premature deaths</x:v>
      </x:c>
      <x:c r="N181" s="31" t="str">
        <x:v>EXACT</x:v>
      </x:c>
      <x:c r="O181" s="19" t="str">
        <x:v>1842</x:v>
      </x:c>
      <x:c r="P181" s="19" t="str">
        <x:v>2021</x:v>
      </x:c>
      <x:c r="Q181" s="46" t="n">
        <x:v>1.5945866710387335e-7</x:v>
      </x:c>
      <x:c r="R181" s="46" t="n">
        <x:v>1.3586060954029477e-7</x:v>
      </x:c>
      <x:c r="S181" s="46" t="n">
        <x:v>1.4765963832208406e-7</x:v>
      </x:c>
      <x:c r="T181" s="46" t="n">
        <x:v>1.3586060954029477e-7</x:v>
      </x:c>
      <x:c r="U181" s="31" t="str">
        <x:v>Candidate surface form is directly representable in the public Ngram interface. New unsmoothed 1842–2022 series retrieved for the candidate audit.</x:v>
      </x:c>
      <x:c r="V181" s="31" t="str">
        <x:v>NO_STANDALONE_HEADWORD</x:v>
      </x:c>
      <x:c r="W181" s="31" t="str">
        <x:v>Component lexical analysis plus anchor-source contextual meaning</x:v>
      </x:c>
      <x:c r="X181" s="31" t="str">
        <x:v>A threat, risk, harm, severity, or consequence sense in the documented source; it is not automatically an emotion.</x:v>
      </x:c>
      <x:c r="Y181" s="31" t="str">
        <x:v>Death or mortality attributed to heat or climate consequences; the candidate is interpreted in its documented anchor and voice context.</x:v>
      </x:c>
      <x:c r="Z181" s="31" t="str">
        <x:v>STRONG</x:v>
      </x:c>
      <x:c r="AA181" s="19" t="str">
        <x:v>The surface form may realize multiple senses; candidate meaning remains anchored to the report-visible source context.</x:v>
      </x:c>
      <x:c r="AB181" s="31" t="str">
        <x:v>Secondary: Component headword checked: deaths.;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https://api.dictionaryapi.dev/api/v2/entries/en/premature%20deaths; https://websters1913.timcieplowski.com/word/deaths/</x:v>
      </x:c>
      <x:c r="AC181" s="31" t="str">
        <x:v>INTERNET_ARCHIVE_METADATA_TEXT_ITEM_COUNT</x:v>
      </x:c>
      <x:c r="AD181" s="19" t="str">
        <x:v>"premature deaths" AND mediatype:texts</x:v>
      </x:c>
      <x:c r="AE181" s="31" t="str">
        <x:v>EXACT_PHRASE</x:v>
      </x:c>
      <x:c r="AF181" s="31" t="str">
        <x:v>COMPLETED_NONZERO</x:v>
      </x:c>
      <x:c r="AG181" s="25" t="n">
        <x:v>61</x:v>
      </x:c>
      <x:c r="AH181" s="25" t="n">
        <x:v>7</x:v>
      </x:c>
      <x:c r="AI181" s="19" t="str">
        <x:v>2026-08-26</x:v>
      </x:c>
      <x:c r="AJ181" s="31" t="str">
        <x:v>Metadata text-item count; not a full-text lexical frequency. Secondary metric: NOT_RUN_OPENALEX_DAILY_BUDGET_EXHAUSTED: shared provider response retained; no count fabricated.</x:v>
      </x:c>
      <x:c r="AK181" s="31" t="str">
        <x:v>FULLY_COVERED</x:v>
      </x:c>
      <x:c r="AL181" s="19" t="str">
        <x:v>PENDING_SOURCE_REVIEW</x:v>
      </x:c>
      <x:c r="AM181" s="20" t="str">
        <x:v>MEDIUM</x:v>
      </x:c>
    </x:row>
    <x:row r="182" ht="34" customHeight="1">
      <x:c r="A182" s="40" t="str">
        <x:v>FT-SEED-R1B-P-2022-28</x:v>
      </x:c>
      <x:c r="B182" s="19" t="str">
        <x:v>2022</x:v>
      </x:c>
      <x:c r="C182" s="25" t="n">
        <x:v>28</x:v>
      </x:c>
      <x:c r="D182" s="31" t="str">
        <x:v>very serious threat</x:v>
      </x:c>
      <x:c r="E182" s="31" t="str">
        <x:v>institutional climate threat</x:v>
      </x:c>
      <x:c r="F182" s="31" t="str">
        <x:v>danger_threat</x:v>
      </x:c>
      <x:c r="G182" s="19" t="str">
        <x:v>D</x:v>
      </x:c>
      <x:c r="H182" s="19" t="str">
        <x:v>V5</x:v>
      </x:c>
      <x:c r="I182" s="19" t="str">
        <x:v>NOT_EXPOSED_IN_REPORT</x:v>
      </x:c>
      <x:c r="J182" s="31" t="str">
        <x:v>S2022-YALE-INT</x:v>
      </x:c>
      <x:c r="K182" s="31" t="str">
        <x:v>RECONSTRUCTED_FROM_REPORT; Fear of Temperature_ Stratified Lexical Expansion, Voice Mapping, and Semantic-Relational Pre-Valida.pdf; p.12; project candidate FT-SEED-R1B-P-2022-28; original visible ID not available</x:v>
      </x:c>
      <x:c r="L182" s="31" t="str">
        <x:v>SUCCEEDED_NEW</x:v>
      </x:c>
      <x:c r="M182" s="31" t="str">
        <x:v>very serious threat</x:v>
      </x:c>
      <x:c r="N182" s="31" t="str">
        <x:v>EXACT</x:v>
      </x:c>
      <x:c r="O182" s="19" t="str">
        <x:v>1844</x:v>
      </x:c>
      <x:c r="P182" s="19" t="str">
        <x:v>1980</x:v>
      </x:c>
      <x:c r="Q182" s="46" t="n">
        <x:v>2.482974169326635e-8</x:v>
      </x:c>
      <x:c r="R182" s="46" t="n">
        <x:v>1.0925974208708666e-8</x:v>
      </x:c>
      <x:c r="S182" s="46" t="n">
        <x:v>1.068363673917272e-8</x:v>
      </x:c>
      <x:c r="T182" s="46" t="n">
        <x:v>1.0925974208708666e-8</x:v>
      </x:c>
      <x:c r="U182" s="31" t="str">
        <x:v>Candidate surface form is directly representable in the public Ngram interface. New unsmoothed 1842–2022 series retrieved for the candidate audit.</x:v>
      </x:c>
      <x:c r="V182" s="31" t="str">
        <x:v>NO_STANDALONE_HEADWORD</x:v>
      </x:c>
      <x:c r="W182" s="31" t="str">
        <x:v>Component lexical analysis plus anchor-source contextual meaning</x:v>
      </x:c>
      <x:c r="X182" s="31" t="str">
        <x:v>A threat, risk, harm, severity, or consequence sense in the documented source; it is not automatically an emotion.</x:v>
      </x:c>
      <x:c r="Y182" s="31" t="str">
        <x:v>Climate change framed as an institutional threat; the candidate is interpreted in its documented anchor and voice context.</x:v>
      </x:c>
      <x:c r="Z182" s="31" t="str">
        <x:v>STRONG</x:v>
      </x:c>
      <x:c r="AA182" s="19" t="str">
        <x:v>The surface form may realize multiple senses; candidate meaning remains anchored to the report-visible source context.</x:v>
      </x:c>
      <x:c r="AB182"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https://api.dictionaryapi.dev/api/v2/entries/en/very%20serious%20threat; https://websters1913.timcieplowski.com/word/threat/</x:v>
      </x:c>
      <x:c r="AC182" s="31" t="str">
        <x:v>INTERNET_ARCHIVE_METADATA_TEXT_ITEM_COUNT</x:v>
      </x:c>
      <x:c r="AD182" s="19" t="str">
        <x:v>"very serious threat" AND mediatype:texts</x:v>
      </x:c>
      <x:c r="AE182" s="31" t="str">
        <x:v>EXACT_PHRASE</x:v>
      </x:c>
      <x:c r="AF182" s="31" t="str">
        <x:v>COMPLETED_NONZERO</x:v>
      </x:c>
      <x:c r="AG182" s="25" t="n">
        <x:v>19</x:v>
      </x:c>
      <x:c r="AH182" s="25" t="n">
        <x:v>1</x:v>
      </x:c>
      <x:c r="AI182" s="19" t="str">
        <x:v>2026-08-26</x:v>
      </x:c>
      <x:c r="AJ182" s="31" t="str">
        <x:v>Metadata text-item count; not a full-text lexical frequency. Secondary metric: NOT_RUN_OPENALEX_DAILY_BUDGET_EXHAUSTED: shared provider response retained; no count fabricated.</x:v>
      </x:c>
      <x:c r="AK182" s="31" t="str">
        <x:v>FULLY_COVERED</x:v>
      </x:c>
      <x:c r="AL182" s="19" t="str">
        <x:v>PENDING_SOURCE_REVIEW</x:v>
      </x:c>
      <x:c r="AM182" s="20" t="str">
        <x:v>MEDIUM</x:v>
      </x:c>
    </x:row>
    <x:row r="183" ht="34" customHeight="1">
      <x:c r="A183" s="40" t="str">
        <x:v>FT-SEED-R1B-P-2022-29</x:v>
      </x:c>
      <x:c r="B183" s="19" t="str">
        <x:v>2022</x:v>
      </x:c>
      <x:c r="C183" s="25" t="n">
        <x:v>29</x:v>
      </x:c>
      <x:c r="D183" s="31" t="str">
        <x:v>harm future generations</x:v>
      </x:c>
      <x:c r="E183" s="31" t="str">
        <x:v>future-generation harm</x:v>
      </x:c>
      <x:c r="F183" s="31" t="str">
        <x:v>harm_loss_consequences</x:v>
      </x:c>
      <x:c r="G183" s="19" t="str">
        <x:v>D</x:v>
      </x:c>
      <x:c r="H183" s="19" t="str">
        <x:v>V5</x:v>
      </x:c>
      <x:c r="I183" s="19" t="str">
        <x:v>NOT_EXPOSED_IN_REPORT</x:v>
      </x:c>
      <x:c r="J183" s="31" t="str">
        <x:v>S2022-YALE-INT</x:v>
      </x:c>
      <x:c r="K183" s="31" t="str">
        <x:v>RECONSTRUCTED_FROM_REPORT; Fear of Temperature_ Stratified Lexical Expansion, Voice Mapping, and Semantic-Relational Pre-Valida.pdf; p.13; project candidate FT-SEED-R1B-P-2022-29; original visible ID not available</x:v>
      </x:c>
      <x:c r="L183" s="31" t="str">
        <x:v>SUCCEEDED_NEW</x:v>
      </x:c>
      <x:c r="M183" s="31" t="str">
        <x:v>harm future generations</x:v>
      </x:c>
      <x:c r="N183" s="31" t="str">
        <x:v>EXACT</x:v>
      </x:c>
      <x:c r="O183" s="19" t="str">
        <x:v>1883</x:v>
      </x:c>
      <x:c r="P183" s="19" t="str">
        <x:v>2017</x:v>
      </x:c>
      <x:c r="Q183" s="46" t="n">
        <x:v>1.9909478510271583e-9</x:v>
      </x:c>
      <x:c r="R183" s="46" t="n">
        <x:v>8.040760279826031e-10</x:v>
      </x:c>
      <x:c r="S183" s="46" t="n">
        <x:v>1.318835041175248e-9</x:v>
      </x:c>
      <x:c r="T183" s="46" t="n">
        <x:v>8.040760279826031e-10</x:v>
      </x:c>
      <x:c r="U183" s="31" t="str">
        <x:v>Candidate surface form is directly representable in the public Ngram interface. New unsmoothed 1842–2022 series retrieved for the candidate audit.</x:v>
      </x:c>
      <x:c r="V183" s="31" t="str">
        <x:v>NO_STANDALONE_HEADWORD</x:v>
      </x:c>
      <x:c r="W183" s="31" t="str">
        <x:v>Component lexical analysis plus anchor-source contextual meaning</x:v>
      </x:c>
      <x:c r="X183" s="31" t="str">
        <x:v>A threat, risk, harm, severity, or consequence sense in the documented source; it is not automatically an emotion.</x:v>
      </x:c>
      <x:c r="Y183" s="31" t="str">
        <x:v>Harm or loss explicitly attributed to future generations; the candidate is interpreted in its documented anchor and voice context.</x:v>
      </x:c>
      <x:c r="Z183" s="31" t="str">
        <x:v>STRONG</x:v>
      </x:c>
      <x:c r="AA183" s="19" t="str">
        <x:v>The surface form may realize multiple senses; candidate meaning remains anchored to the report-visible source context.</x:v>
      </x:c>
      <x:c r="AB183" s="31" t="str">
        <x:v>Secondary: Component headword checked: generations.; historical: Anchor-period research source/context; Webster 1913 stable component URL recorded but automated page retrieval was unavailable; source: Fear of Temperature_ Stratified Lexical Expansion, Voice Mapping, and Semantic-Relational Pre-Valida.pdf#page=13; https://api.dictionaryapi.dev/api/v2/entries/en/harm%20future%20generations; https://websters1913.timcieplowski.com/word/generations/</x:v>
      </x:c>
      <x:c r="AC183" s="31" t="str">
        <x:v>INTERNET_ARCHIVE_METADATA_TEXT_ITEM_COUNT</x:v>
      </x:c>
      <x:c r="AD183" s="19" t="str">
        <x:v>"harm future generations" AND mediatype:texts</x:v>
      </x:c>
      <x:c r="AE183" s="31" t="str">
        <x:v>EXACT_PHRASE</x:v>
      </x:c>
      <x:c r="AF183" s="31" t="str">
        <x:v>COMPLETED_ZERO</x:v>
      </x:c>
      <x:c r="AG183" s="25" t="n">
        <x:v>0</x:v>
      </x:c>
      <x:c r="AH183" s="25" t="n">
        <x:v>0</x:v>
      </x:c>
      <x:c r="AI183" s="19" t="str">
        <x:v>2026-08-26</x:v>
      </x:c>
      <x:c r="AJ183" s="31" t="str">
        <x:v>Metadata text-item count; not a full-text lexical frequency. Secondary metric: NOT_RUN_OPENALEX_DAILY_BUDGET_EXHAUSTED: shared provider response retained; no count fabricated.</x:v>
      </x:c>
      <x:c r="AK183" s="31" t="str">
        <x:v>FULLY_COVERED</x:v>
      </x:c>
      <x:c r="AL183" s="19" t="str">
        <x:v>PENDING_SOURCE_REVIEW</x:v>
      </x:c>
      <x:c r="AM183" s="20" t="str">
        <x:v>MEDIUM</x:v>
      </x:c>
    </x:row>
    <x:row r="184" ht="34" customHeight="1">
      <x:c r="A184" s="41" t="str">
        <x:v>FT-SEED-R1B-P-2022-30</x:v>
      </x:c>
      <x:c r="B184" s="22" t="str">
        <x:v>2022</x:v>
      </x:c>
      <x:c r="C184" s="26" t="n">
        <x:v>30</x:v>
      </x:c>
      <x:c r="D184" s="32" t="str">
        <x:v>climate crisis</x:v>
      </x:c>
      <x:c r="E184" s="32" t="str">
        <x:v>climate crisis issue label</x:v>
      </x:c>
      <x:c r="F184" s="32" t="str">
        <x:v>crisis_emergency</x:v>
      </x:c>
      <x:c r="G184" s="22" t="str">
        <x:v>D</x:v>
      </x:c>
      <x:c r="H184" s="22" t="str">
        <x:v>V4</x:v>
      </x:c>
      <x:c r="I184" s="22" t="str">
        <x:v>NOT_EXPOSED_IN_REPORT</x:v>
      </x:c>
      <x:c r="J184" s="32" t="str">
        <x:v>S2022-XR</x:v>
      </x:c>
      <x:c r="K184" s="32" t="str">
        <x:v>RECONSTRUCTED_FROM_REPORT; Fear of Temperature_ Stratified Lexical Expansion, Voice Mapping, and Semantic-Relational Pre-Valida.pdf; p.13; project candidate FT-SEED-R1B-P-2022-30; original visible ID not available</x:v>
      </x:c>
      <x:c r="L184" s="32" t="str">
        <x:v>SUCCEEDED_REUSED_BASELINE</x:v>
      </x:c>
      <x:c r="M184" s="32" t="str">
        <x:v>climate crisis</x:v>
      </x:c>
      <x:c r="N184" s="32" t="str">
        <x:v>EXACT</x:v>
      </x:c>
      <x:c r="O184" s="22" t="str">
        <x:v>1867</x:v>
      </x:c>
      <x:c r="P184" s="22" t="str">
        <x:v>2022</x:v>
      </x:c>
      <x:c r="Q184" s="47" t="n">
        <x:v>9.38814122442011e-7</x:v>
      </x:c>
      <x:c r="R184" s="47" t="n">
        <x:v>9.38814122442011e-7</x:v>
      </x:c>
      <x:c r="S184" s="47" t="n">
        <x:v>8.728122682377659e-7</x:v>
      </x:c>
      <x:c r="T184" s="47" t="n">
        <x:v>9.38814122442011e-7</x:v>
      </x:c>
      <x:c r="U184" s="32" t="str">
        <x:v>Candidate surface form is directly representable in the public Ngram interface. Complete 1842–2022 unsmoothed series reused from the audited quantitative-v0.1 baseline.</x:v>
      </x:c>
      <x:c r="V184" s="32" t="str">
        <x:v>TECHNICAL_GLOSSARY</x:v>
      </x:c>
      <x:c r="W184" s="32" t="str">
        <x:v>IPCC climate-science glossary / assessment terminology</x:v>
      </x:c>
      <x:c r="X184" s="32" t="str">
        <x:v>A threat, risk, harm, severity, or consequence sense in the documented source; it is not automatically an emotion.</x:v>
      </x:c>
      <x:c r="Y184" s="32" t="str">
        <x:v>Climate crisis used as an established issue label; the candidate is interpreted in its documented anchor and voice context.</x:v>
      </x:c>
      <x:c r="Z184" s="32" t="str">
        <x:v>STRONG</x:v>
      </x:c>
      <x:c r="AA184" s="22" t="str">
        <x:v>The surface form may realize multiple senses; candidate meaning remains anchored to the report-visible source context.</x:v>
      </x:c>
      <x:c r="AB184" s="32" t="str">
        <x:v>Secondary: Component headword checked: crisis.; historical: Anchor-period research source/context; Webster 1913 stable component URL recorded but automated page retrieval was unavailable; source: https://www.ipcc.ch/site/assets/uploads/2018/02/WGIIAR5-AnnexII_FINAL.pdf; https://api.dictionaryapi.dev/api/v2/entries/en/climate%20crisis; https://websters1913.timcieplowski.com/word/crisis/</x:v>
      </x:c>
      <x:c r="AC184" s="32" t="str">
        <x:v>INTERNET_ARCHIVE_METADATA_TEXT_ITEM_COUNT</x:v>
      </x:c>
      <x:c r="AD184" s="22" t="str">
        <x:v>"climate crisis" AND mediatype:texts</x:v>
      </x:c>
      <x:c r="AE184" s="32" t="str">
        <x:v>EXACT_PHRASE</x:v>
      </x:c>
      <x:c r="AF184" s="32" t="str">
        <x:v>COMPLETED_NONZERO</x:v>
      </x:c>
      <x:c r="AG184" s="26" t="n">
        <x:v>439</x:v>
      </x:c>
      <x:c r="AH184" s="26" t="n">
        <x:v>114</x:v>
      </x:c>
      <x:c r="AI184" s="22" t="str">
        <x:v>2026-08-26</x:v>
      </x:c>
      <x:c r="AJ184" s="32" t="str">
        <x:v>Metadata text-item count; not a full-text lexical frequency. Secondary metric: Scholarly work discoverability count over OpenAlex search fields; not a corpus word frequency.</x:v>
      </x:c>
      <x:c r="AK184" s="32" t="str">
        <x:v>FULLY_COVERED</x:v>
      </x:c>
      <x:c r="AL184" s="22" t="str">
        <x:v>PENDING_SOURCE_REVIEW</x:v>
      </x:c>
      <x:c r="AM184" s="23" t="str">
        <x:v>MEDIUM</x:v>
      </x:c>
    </x:row>
  </x:sheetData>
  <x:mergeCells>
    <x:mergeCell ref="A1:AM1"/>
    <x:mergeCell ref="A2:AM2"/>
  </x:mergeCells>
  <x:conditionalFormatting sqref="L5:L184">
    <x:cfRule type="containsText" dxfId="48" priority="1" operator="containsText" text="COMPLETE"/>
    <x:cfRule type="containsText" dxfId="49" priority="2" operator="containsText" text="TRACEABLE"/>
    <x:cfRule type="containsText" dxfId="50" priority="3" operator="containsText" text="ZERO"/>
    <x:cfRule type="containsText" dxfId="51" priority="4" operator="containsText" text="UNRESOLVED"/>
    <x:cfRule type="containsText" dxfId="52" priority="5" operator="containsText" text="NOT_"/>
    <x:cfRule type="containsText" dxfId="53" priority="6" operator="containsText" text="PARTIAL"/>
  </x:conditionalFormatting>
  <x:conditionalFormatting sqref="N5:N184">
    <x:cfRule type="containsText" dxfId="54" priority="7" operator="containsText" text="COMPLETE"/>
    <x:cfRule type="containsText" dxfId="55" priority="8" operator="containsText" text="TRACEABLE"/>
    <x:cfRule type="containsText" dxfId="56" priority="9" operator="containsText" text="ZERO"/>
    <x:cfRule type="containsText" dxfId="57" priority="10" operator="containsText" text="UNRESOLVED"/>
    <x:cfRule type="containsText" dxfId="58" priority="11" operator="containsText" text="NOT_"/>
    <x:cfRule type="containsText" dxfId="59" priority="12" operator="containsText" text="PARTIAL"/>
  </x:conditionalFormatting>
  <x:conditionalFormatting sqref="V5:V184">
    <x:cfRule type="containsText" dxfId="60" priority="13" operator="containsText" text="COMPLETE"/>
    <x:cfRule type="containsText" dxfId="61" priority="14" operator="containsText" text="TRACEABLE"/>
    <x:cfRule type="containsText" dxfId="62" priority="15" operator="containsText" text="ZERO"/>
    <x:cfRule type="containsText" dxfId="63" priority="16" operator="containsText" text="UNRESOLVED"/>
    <x:cfRule type="containsText" dxfId="64" priority="17" operator="containsText" text="NOT_"/>
    <x:cfRule type="containsText" dxfId="65" priority="18" operator="containsText" text="PARTIAL"/>
  </x:conditionalFormatting>
  <x:conditionalFormatting sqref="Z5:Z184">
    <x:cfRule type="containsText" dxfId="66" priority="19" operator="containsText" text="COMPLETE"/>
    <x:cfRule type="containsText" dxfId="67" priority="20" operator="containsText" text="TRACEABLE"/>
    <x:cfRule type="containsText" dxfId="68" priority="21" operator="containsText" text="ZERO"/>
    <x:cfRule type="containsText" dxfId="69" priority="22" operator="containsText" text="UNRESOLVED"/>
    <x:cfRule type="containsText" dxfId="70" priority="23" operator="containsText" text="NOT_"/>
    <x:cfRule type="containsText" dxfId="71" priority="24" operator="containsText" text="PARTIAL"/>
  </x:conditionalFormatting>
  <x:conditionalFormatting sqref="AF5:AF184">
    <x:cfRule type="containsText" dxfId="72" priority="25" operator="containsText" text="COMPLETE"/>
    <x:cfRule type="containsText" dxfId="73" priority="26" operator="containsText" text="TRACEABLE"/>
    <x:cfRule type="containsText" dxfId="74" priority="27" operator="containsText" text="ZERO"/>
    <x:cfRule type="containsText" dxfId="75" priority="28" operator="containsText" text="UNRESOLVED"/>
    <x:cfRule type="containsText" dxfId="76" priority="29" operator="containsText" text="NOT_"/>
    <x:cfRule type="containsText" dxfId="77" priority="30" operator="containsText" text="PARTIAL"/>
  </x:conditionalFormatting>
  <x:conditionalFormatting sqref="AK5:AK184">
    <x:cfRule type="containsText" dxfId="78" priority="31" operator="containsText" text="COMPLETE"/>
    <x:cfRule type="containsText" dxfId="79" priority="32" operator="containsText" text="TRACEABLE"/>
    <x:cfRule type="containsText" dxfId="80" priority="33" operator="containsText" text="ZERO"/>
    <x:cfRule type="containsText" dxfId="81" priority="34" operator="containsText" text="UNRESOLVED"/>
    <x:cfRule type="containsText" dxfId="82" priority="35" operator="containsText" text="NOT_"/>
    <x:cfRule type="containsText" dxfId="83" priority="36" operator="containsText" text="PARTIAL"/>
  </x:conditionalFormatting>
  <x:pageMargins left="0.7" right="0.7" top="0.75" bottom="0.75" header="0.3" footer="0.3"/>
  <x:tableParts count="1">
    <x:tablePart xmlns:r="http://schemas.openxmlformats.org/officeDocument/2006/relationships" r:id="Rf2d3dd7853a94876"/>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4" hidden="0" customWidth="1"/>
    <x:col min="4" max="4" width="16" hidden="0" customWidth="1"/>
    <x:col min="5" max="5" width="23" hidden="0" customWidth="1"/>
    <x:col min="6" max="6" width="16" hidden="0" customWidth="1"/>
    <x:col min="7" max="7" width="23" hidden="0" customWidth="1"/>
    <x:col min="8" max="8" width="16" hidden="0" customWidth="1"/>
    <x:col min="9" max="9" width="16" hidden="0" customWidth="1"/>
    <x:col min="10" max="10" width="24" hidden="0" customWidth="1"/>
    <x:col min="11" max="11" width="16" hidden="0" customWidth="1"/>
    <x:col min="12" max="12" width="40" hidden="0" customWidth="1"/>
    <x:col min="13" max="13" width="16" hidden="0" customWidth="1"/>
    <x:col min="14" max="14" width="32" hidden="0" customWidth="1"/>
    <x:col min="15" max="15" width="40" hidden="0" customWidth="1"/>
  </x:cols>
  <x:sheetData>
    <x:row r="1" ht="38" customHeight="1">
      <x:c r="A1" s="3" t="str">
        <x:v>Ngram Coverage and Rule Reconciliation</x:v>
      </x:c>
      <x:c r="B1" s="3" t="str">
        <x:v>Ngram Coverage and Rule Reconciliation</x:v>
      </x:c>
      <x:c r="C1" s="3" t="str">
        <x:v>Ngram Coverage and Rule Reconciliation</x:v>
      </x:c>
      <x:c r="D1" s="3" t="str">
        <x:v>Ngram Coverage and Rule Reconciliation</x:v>
      </x:c>
      <x:c r="E1" s="3" t="str">
        <x:v>Ngram Coverage and Rule Reconciliation</x:v>
      </x:c>
      <x:c r="F1" s="3" t="str">
        <x:v>Ngram Coverage and Rule Reconciliation</x:v>
      </x:c>
      <x:c r="G1" s="3" t="str">
        <x:v>Ngram Coverage and Rule Reconciliation</x:v>
      </x:c>
      <x:c r="H1" s="3" t="str">
        <x:v>Ngram Coverage and Rule Reconciliation</x:v>
      </x:c>
      <x:c r="I1" s="3" t="str">
        <x:v>Ngram Coverage and Rule Reconciliation</x:v>
      </x:c>
      <x:c r="J1" s="3" t="str">
        <x:v>Ngram Coverage and Rule Reconciliation</x:v>
      </x:c>
      <x:c r="K1" s="3" t="str">
        <x:v>Ngram Coverage and Rule Reconciliation</x:v>
      </x:c>
      <x:c r="L1" s="3" t="str">
        <x:v>Ngram Coverage and Rule Reconciliation</x:v>
      </x:c>
      <x:c r="M1" s="3" t="str">
        <x:v>Ngram Coverage and Rule Reconciliation</x:v>
      </x:c>
      <x:c r="N1" s="3" t="str">
        <x:v>Ngram Coverage and Rule Reconciliation</x:v>
      </x:c>
      <x:c r="O1" s="3" t="str">
        <x:v>Ngram Coverage and Rule Reconciliation</x:v>
      </x:c>
    </x:row>
    <x:row r="2" ht="32" customHeight="1">
      <x:c r="A2" s="7" t="str">
        <x:v>All 143 query rules retained, including zero-result and incompatible cases; NGRAM_UNEXPLAINED = 0.</x:v>
      </x:c>
      <x:c r="B2" s="7" t="str">
        <x:v>All 143 query rules retained, including zero-result and incompatible cases; NGRAM_UNEXPLAINED = 0.</x:v>
      </x:c>
      <x:c r="C2" s="7" t="str">
        <x:v>All 143 query rules retained, including zero-result and incompatible cases; NGRAM_UNEXPLAINED = 0.</x:v>
      </x:c>
      <x:c r="D2" s="7" t="str">
        <x:v>All 143 query rules retained, including zero-result and incompatible cases; NGRAM_UNEXPLAINED = 0.</x:v>
      </x:c>
      <x:c r="E2" s="7" t="str">
        <x:v>All 143 query rules retained, including zero-result and incompatible cases; NGRAM_UNEXPLAINED = 0.</x:v>
      </x:c>
      <x:c r="F2" s="7" t="str">
        <x:v>All 143 query rules retained, including zero-result and incompatible cases; NGRAM_UNEXPLAINED = 0.</x:v>
      </x:c>
      <x:c r="G2" s="7" t="str">
        <x:v>All 143 query rules retained, including zero-result and incompatible cases; NGRAM_UNEXPLAINED = 0.</x:v>
      </x:c>
      <x:c r="H2" s="7" t="str">
        <x:v>All 143 query rules retained, including zero-result and incompatible cases; NGRAM_UNEXPLAINED = 0.</x:v>
      </x:c>
      <x:c r="I2" s="7" t="str">
        <x:v>All 143 query rules retained, including zero-result and incompatible cases; NGRAM_UNEXPLAINED = 0.</x:v>
      </x:c>
      <x:c r="J2" s="7" t="str">
        <x:v>All 143 query rules retained, including zero-result and incompatible cases; NGRAM_UNEXPLAINED = 0.</x:v>
      </x:c>
      <x:c r="K2" s="7" t="str">
        <x:v>All 143 query rules retained, including zero-result and incompatible cases; NGRAM_UNEXPLAINED = 0.</x:v>
      </x:c>
      <x:c r="L2" s="7" t="str">
        <x:v>All 143 query rules retained, including zero-result and incompatible cases; NGRAM_UNEXPLAINED = 0.</x:v>
      </x:c>
      <x:c r="M2" s="7" t="str">
        <x:v>All 143 query rules retained, including zero-result and incompatible cases; NGRAM_UNEXPLAINED = 0.</x:v>
      </x:c>
      <x:c r="N2" s="7" t="str">
        <x:v>All 143 query rules retained, including zero-result and incompatible cases; NGRAM_UNEXPLAINED = 0.</x:v>
      </x:c>
      <x:c r="O2" s="7" t="str">
        <x:v>All 143 query rules retained, including zero-result and incompatible cases; NGRAM_UNEXPLAINED = 0.</x:v>
      </x:c>
    </x:row>
    <x:row r="4" ht="42" customHeight="1">
      <x:c r="A4" s="14" t="str">
        <x:v>Query ID</x:v>
      </x:c>
      <x:c r="B4" s="14" t="str">
        <x:v>Anchor</x:v>
      </x:c>
      <x:c r="C4" s="14" t="str">
        <x:v>Surface Form</x:v>
      </x:c>
      <x:c r="D4" s="14" t="str">
        <x:v>Classification</x:v>
      </x:c>
      <x:c r="E4" s="14" t="str">
        <x:v>Compatibility Status</x:v>
      </x:c>
      <x:c r="F4" s="14" t="str">
        <x:v>Execution Eligible</x:v>
      </x:c>
      <x:c r="G4" s="14" t="str">
        <x:v>Execution Status</x:v>
      </x:c>
      <x:c r="H4" s="14" t="str">
        <x:v>Accounting State</x:v>
      </x:c>
      <x:c r="I4" s="14" t="str">
        <x:v>Observation Count</x:v>
      </x:c>
      <x:c r="J4" s="14" t="str">
        <x:v>Request Surface Form</x:v>
      </x:c>
      <x:c r="K4" s="14" t="str">
        <x:v>First Response Ngram</x:v>
      </x:c>
      <x:c r="L4" s="14" t="str">
        <x:v>Reason / Error</x:v>
      </x:c>
      <x:c r="M4" s="14" t="str">
        <x:v>Retrieved At</x:v>
      </x:c>
      <x:c r="N4" s="14" t="str">
        <x:v>Raw Response Path</x:v>
      </x:c>
      <x:c r="O4" s="14" t="str">
        <x:v>Provenance Status</x:v>
      </x:c>
    </x:row>
    <x:row r="5" ht="27" customHeight="1">
      <x:c r="A5" s="15" t="str">
        <x:v>FT-Q-V01-001</x:v>
      </x:c>
      <x:c r="B5" s="16" t="str">
        <x:v>1842</x:v>
      </x:c>
      <x:c r="C5" s="30" t="str">
        <x:v>temperature</x:v>
      </x:c>
      <x:c r="D5" s="16" t="str">
        <x:v>BACKGROUND_AMBIGUOUS</x:v>
      </x:c>
      <x:c r="E5" s="30" t="str">
        <x:v>COMPATIBLE</x:v>
      </x:c>
      <x:c r="F5" s="54" t="b">
        <x:v>1</x:v>
      </x:c>
      <x:c r="G5" s="30" t="str">
        <x:v>SUCCEEDED</x:v>
      </x:c>
      <x:c r="H5" s="24" t="str">
        <x:v>SUCCESS_NONZERO</x:v>
      </x:c>
      <x:c r="I5" s="24" t="n">
        <x:v>181</x:v>
      </x:c>
      <x:c r="J5" s="30" t="str">
        <x:v>temperature</x:v>
      </x:c>
      <x:c r="K5" s="16" t="str">
        <x:v>temperature (All)</x:v>
      </x:c>
      <x:c r="L5" s="30" t="str">
        <x:v>Compatible exact string/phrase for unsmoothed public Ngram retrieval (current interface supports up to seven words).</x:v>
      </x:c>
      <x:c r="M5" s="16" t="n">
        <x:v>46260.106770833336</x:v>
      </x:c>
      <x:c r="N5" s="30" t="str">
        <x:v>data/fear-temperature/ngram/raw/179a52b9336531c34b94ed0259d967ff017a402a8b91c8b496d5e31653598f08.json</x:v>
      </x:c>
      <x:c r="O5" s="42" t="str">
        <x:v>RECONSTRUCTED_FROM_REPORT</x:v>
      </x:c>
    </x:row>
    <x:row r="6" ht="27" customHeight="1">
      <x:c r="A6" s="18" t="str">
        <x:v>FT-Q-V01-002</x:v>
      </x:c>
      <x:c r="B6" s="19" t="str">
        <x:v>1842</x:v>
      </x:c>
      <x:c r="C6" s="31" t="str">
        <x:v>mean temperature</x:v>
      </x:c>
      <x:c r="D6" s="19" t="str">
        <x:v>EXECUTABLE_NGRAM</x:v>
      </x:c>
      <x:c r="E6" s="31" t="str">
        <x:v>COMPATIBLE</x:v>
      </x:c>
      <x:c r="F6" s="55" t="b">
        <x:v>1</x:v>
      </x:c>
      <x:c r="G6" s="31" t="str">
        <x:v>SUCCEEDED</x:v>
      </x:c>
      <x:c r="H6" s="25" t="str">
        <x:v>SUCCESS_NONZERO</x:v>
      </x:c>
      <x:c r="I6" s="25" t="n">
        <x:v>181</x:v>
      </x:c>
      <x:c r="J6" s="31" t="str">
        <x:v>mean temperature</x:v>
      </x:c>
      <x:c r="K6" s="19" t="str">
        <x:v>mean temperature (All)</x:v>
      </x:c>
      <x:c r="L6" s="31" t="str">
        <x:v>Compatible exact string/phrase for unsmoothed public Ngram retrieval (current interface supports up to seven words).</x:v>
      </x:c>
      <x:c r="M6" s="19" t="n">
        <x:v>46260.106782407405</x:v>
      </x:c>
      <x:c r="N6" s="31" t="str">
        <x:v>data/fear-temperature/ngram/raw/264e2d12fe20c5aa6284ae43253eabc03ec9e11aa2056afde9e77d33d8e97530.json</x:v>
      </x:c>
      <x:c r="O6" s="43" t="str">
        <x:v>RECONSTRUCTED_FROM_REPORT</x:v>
      </x:c>
    </x:row>
    <x:row r="7" ht="27" customHeight="1">
      <x:c r="A7" s="18" t="str">
        <x:v>FT-Q-V01-003</x:v>
      </x:c>
      <x:c r="B7" s="19" t="str">
        <x:v>1842</x:v>
      </x:c>
      <x:c r="C7" s="31" t="str">
        <x:v>temperature of the air in shade</x:v>
      </x:c>
      <x:c r="D7" s="19" t="str">
        <x:v>EXECUTABLE_NGRAM</x:v>
      </x:c>
      <x:c r="E7" s="31" t="str">
        <x:v>COMPATIBLE</x:v>
      </x:c>
      <x:c r="F7" s="55" t="b">
        <x:v>1</x:v>
      </x:c>
      <x:c r="G7" s="31" t="str">
        <x:v>SUCCEEDED</x:v>
      </x:c>
      <x:c r="H7" s="25" t="str">
        <x:v>SUCCESS_NONZERO</x:v>
      </x:c>
      <x:c r="I7" s="25" t="n">
        <x:v>181</x:v>
      </x:c>
      <x:c r="J7" s="31" t="str">
        <x:v>temperature of the air in shade</x:v>
      </x:c>
      <x:c r="K7" s="19" t="str">
        <x:v>temperature of the air in shade</x:v>
      </x:c>
      <x:c r="L7" s="31" t="str">
        <x:v>Compatible exact string/phrase for unsmoothed public Ngram retrieval (current interface supports up to seven words).</x:v>
      </x:c>
      <x:c r="M7" s="19" t="n">
        <x:v>46260.10679398148</x:v>
      </x:c>
      <x:c r="N7" s="31" t="str">
        <x:v>data/fear-temperature/ngram/raw/1524427f0c535f347e97e3332fb50571eca9bae9e865c6017848e2e009d95b39.json</x:v>
      </x:c>
      <x:c r="O7" s="43" t="str">
        <x:v>RECONSTRUCTED_FROM_REPORT</x:v>
      </x:c>
    </x:row>
    <x:row r="8" ht="27" customHeight="1">
      <x:c r="A8" s="18" t="str">
        <x:v>FT-Q-V01-004</x:v>
      </x:c>
      <x:c r="B8" s="19" t="str">
        <x:v>1842</x:v>
      </x:c>
      <x:c r="C8" s="31" t="str">
        <x:v>maximum temperature</x:v>
      </x:c>
      <x:c r="D8" s="19" t="str">
        <x:v>EXECUTABLE_NGRAM</x:v>
      </x:c>
      <x:c r="E8" s="31" t="str">
        <x:v>COMPATIBLE</x:v>
      </x:c>
      <x:c r="F8" s="55" t="b">
        <x:v>1</x:v>
      </x:c>
      <x:c r="G8" s="31" t="str">
        <x:v>SUCCEEDED</x:v>
      </x:c>
      <x:c r="H8" s="25" t="str">
        <x:v>SUCCESS_NONZERO</x:v>
      </x:c>
      <x:c r="I8" s="25" t="n">
        <x:v>181</x:v>
      </x:c>
      <x:c r="J8" s="31" t="str">
        <x:v>maximum temperature</x:v>
      </x:c>
      <x:c r="K8" s="19" t="str">
        <x:v>maximum temperature (All)</x:v>
      </x:c>
      <x:c r="L8" s="31" t="str">
        <x:v>Compatible exact string/phrase for unsmoothed public Ngram retrieval (current interface supports up to seven words).</x:v>
      </x:c>
      <x:c r="M8" s="19" t="n">
        <x:v>46260.10680555556</x:v>
      </x:c>
      <x:c r="N8" s="31" t="str">
        <x:v>data/fear-temperature/ngram/raw/9ef1e684d6470a99165d520c50c1782090e9e2db528fdf5e71f55f8f1d4f7ce2.json</x:v>
      </x:c>
      <x:c r="O8" s="43" t="str">
        <x:v>RECONSTRUCTED_FROM_REPORT</x:v>
      </x:c>
    </x:row>
    <x:row r="9" ht="27" customHeight="1">
      <x:c r="A9" s="18" t="str">
        <x:v>FT-Q-V01-005</x:v>
      </x:c>
      <x:c r="B9" s="19" t="str">
        <x:v>1842</x:v>
      </x:c>
      <x:c r="C9" s="31" t="str">
        <x:v>minimum temperature</x:v>
      </x:c>
      <x:c r="D9" s="19" t="str">
        <x:v>EXECUTABLE_NGRAM</x:v>
      </x:c>
      <x:c r="E9" s="31" t="str">
        <x:v>COMPATIBLE</x:v>
      </x:c>
      <x:c r="F9" s="55" t="b">
        <x:v>1</x:v>
      </x:c>
      <x:c r="G9" s="31" t="str">
        <x:v>SUCCEEDED</x:v>
      </x:c>
      <x:c r="H9" s="25" t="str">
        <x:v>SUCCESS_NONZERO</x:v>
      </x:c>
      <x:c r="I9" s="25" t="n">
        <x:v>181</x:v>
      </x:c>
      <x:c r="J9" s="31" t="str">
        <x:v>minimum temperature</x:v>
      </x:c>
      <x:c r="K9" s="19" t="str">
        <x:v>minimum temperature (All)</x:v>
      </x:c>
      <x:c r="L9" s="31" t="str">
        <x:v>Compatible exact string/phrase for unsmoothed public Ngram retrieval (current interface supports up to seven words).</x:v>
      </x:c>
      <x:c r="M9" s="19" t="n">
        <x:v>46260.10681712963</x:v>
      </x:c>
      <x:c r="N9" s="31" t="str">
        <x:v>data/fear-temperature/ngram/raw/f32958ead9a4b7905bc78d007acd99b3363766a0ba25f1c363d262f5614f0be2.json</x:v>
      </x:c>
      <x:c r="O9" s="43" t="str">
        <x:v>RECONSTRUCTED_FROM_REPORT</x:v>
      </x:c>
    </x:row>
    <x:row r="10" ht="27" customHeight="1">
      <x:c r="A10" s="18" t="str">
        <x:v>FT-Q-V01-006</x:v>
      </x:c>
      <x:c r="B10" s="19" t="str">
        <x:v>1842</x:v>
      </x:c>
      <x:c r="C10" s="31" t="str">
        <x:v>mean temperature of sea at surface</x:v>
      </x:c>
      <x:c r="D10" s="19" t="str">
        <x:v>EXECUTABLE_NGRAM</x:v>
      </x:c>
      <x:c r="E10" s="31" t="str">
        <x:v>COMPATIBLE</x:v>
      </x:c>
      <x:c r="F10" s="55" t="b">
        <x:v>1</x:v>
      </x:c>
      <x:c r="G10" s="31" t="str">
        <x:v>ZERO_RESULT</x:v>
      </x:c>
      <x:c r="H10" s="25" t="str">
        <x:v>ZERO_RESULT</x:v>
      </x:c>
      <x:c r="I10" s="25" t="n">
        <x:v>0</x:v>
      </x:c>
      <x:c r="J10" s="31" t="str">
        <x:v>mean temperature of sea at surface</x:v>
      </x:c>
      <x:c r="K10" s="19" t="str">
        <x:v>NOT_APPLICABLE</x:v>
      </x:c>
      <x:c r="L10" s="31" t="str">
        <x:v>Compatible exact string/phrase for unsmoothed public Ngram retrieval (current interface supports up to seven words).</x:v>
      </x:c>
      <x:c r="M10" s="19" t="n">
        <x:v>46260.10681712963</x:v>
      </x:c>
      <x:c r="N10" s="31" t="str">
        <x:v>data/fear-temperature/ngram/raw/3821c7b527e63ea16225f9ddeb9ceaf467e51e1486c0c84fca0bc5502dcf20d4.json</x:v>
      </x:c>
      <x:c r="O10" s="43" t="str">
        <x:v>RECONSTRUCTED_FROM_REPORT</x:v>
      </x:c>
    </x:row>
    <x:row r="11" ht="27" customHeight="1">
      <x:c r="A11" s="18" t="str">
        <x:v>FT-Q-V01-007</x:v>
      </x:c>
      <x:c r="B11" s="19" t="str">
        <x:v>1842</x:v>
      </x:c>
      <x:c r="C11" s="31" t="str">
        <x:v>dew point</x:v>
      </x:c>
      <x:c r="D11" s="19" t="str">
        <x:v>EXECUTABLE_NGRAM</x:v>
      </x:c>
      <x:c r="E11" s="31" t="str">
        <x:v>COMPATIBLE</x:v>
      </x:c>
      <x:c r="F11" s="55" t="b">
        <x:v>1</x:v>
      </x:c>
      <x:c r="G11" s="31" t="str">
        <x:v>SUCCEEDED</x:v>
      </x:c>
      <x:c r="H11" s="25" t="str">
        <x:v>SUCCESS_NONZERO</x:v>
      </x:c>
      <x:c r="I11" s="25" t="n">
        <x:v>181</x:v>
      </x:c>
      <x:c r="J11" s="31" t="str">
        <x:v>dew point</x:v>
      </x:c>
      <x:c r="K11" s="19" t="str">
        <x:v>dew point (All)</x:v>
      </x:c>
      <x:c r="L11" s="31" t="str">
        <x:v>Compatible exact string/phrase for unsmoothed public Ngram retrieval (current interface supports up to seven words).</x:v>
      </x:c>
      <x:c r="M11" s="19" t="n">
        <x:v>46260.106828703705</x:v>
      </x:c>
      <x:c r="N11" s="31" t="str">
        <x:v>data/fear-temperature/ngram/raw/4898435e13db75c393f88431adaa7c57e859e86e427c2a0c7f85ffed43c9489d.json</x:v>
      </x:c>
      <x:c r="O11" s="43" t="str">
        <x:v>RECONSTRUCTED_FROM_REPORT</x:v>
      </x:c>
    </x:row>
    <x:row r="12" ht="27" customHeight="1">
      <x:c r="A12" s="18" t="str">
        <x:v>FT-Q-V01-008</x:v>
      </x:c>
      <x:c r="B12" s="19" t="str">
        <x:v>1842</x:v>
      </x:c>
      <x:c r="C12" s="31" t="str">
        <x:v>standard thermometer</x:v>
      </x:c>
      <x:c r="D12" s="19" t="str">
        <x:v>EXECUTABLE_NGRAM</x:v>
      </x:c>
      <x:c r="E12" s="31" t="str">
        <x:v>COMPATIBLE</x:v>
      </x:c>
      <x:c r="F12" s="55" t="b">
        <x:v>1</x:v>
      </x:c>
      <x:c r="G12" s="31" t="str">
        <x:v>SUCCEEDED</x:v>
      </x:c>
      <x:c r="H12" s="25" t="str">
        <x:v>SUCCESS_NONZERO</x:v>
      </x:c>
      <x:c r="I12" s="25" t="n">
        <x:v>181</x:v>
      </x:c>
      <x:c r="J12" s="31" t="str">
        <x:v>standard thermometer</x:v>
      </x:c>
      <x:c r="K12" s="19" t="str">
        <x:v>standard thermometer (All)</x:v>
      </x:c>
      <x:c r="L12" s="31" t="str">
        <x:v>Compatible exact string/phrase for unsmoothed public Ngram retrieval (current interface supports up to seven words).</x:v>
      </x:c>
      <x:c r="M12" s="19" t="n">
        <x:v>46260.106840277775</x:v>
      </x:c>
      <x:c r="N12" s="31" t="str">
        <x:v>data/fear-temperature/ngram/raw/1b5489f7c11dc47a84c822f25bba9106c5bb57ed260344f09cccb40c2a47e5ab.json</x:v>
      </x:c>
      <x:c r="O12" s="43" t="str">
        <x:v>RECONSTRUCTED_FROM_REPORT</x:v>
      </x:c>
    </x:row>
    <x:row r="13" ht="27" customHeight="1">
      <x:c r="A13" s="18" t="str">
        <x:v>FT-Q-V01-009</x:v>
      </x:c>
      <x:c r="B13" s="19" t="str">
        <x:v>1842</x:v>
      </x:c>
      <x:c r="C13" s="31" t="str">
        <x:v>attached thermometer</x:v>
      </x:c>
      <x:c r="D13" s="19" t="str">
        <x:v>EXECUTABLE_NGRAM</x:v>
      </x:c>
      <x:c r="E13" s="31" t="str">
        <x:v>COMPATIBLE</x:v>
      </x:c>
      <x:c r="F13" s="55" t="b">
        <x:v>1</x:v>
      </x:c>
      <x:c r="G13" s="31" t="str">
        <x:v>SUCCEEDED</x:v>
      </x:c>
      <x:c r="H13" s="25" t="str">
        <x:v>SUCCESS_NONZERO</x:v>
      </x:c>
      <x:c r="I13" s="25" t="n">
        <x:v>181</x:v>
      </x:c>
      <x:c r="J13" s="31" t="str">
        <x:v>attached thermometer</x:v>
      </x:c>
      <x:c r="K13" s="19" t="str">
        <x:v>attached thermometer (All)</x:v>
      </x:c>
      <x:c r="L13" s="31" t="str">
        <x:v>Compatible exact string/phrase for unsmoothed public Ngram retrieval (current interface supports up to seven words).</x:v>
      </x:c>
      <x:c r="M13" s="19" t="n">
        <x:v>46260.10685185185</x:v>
      </x:c>
      <x:c r="N13" s="31" t="str">
        <x:v>data/fear-temperature/ngram/raw/6a0588ceb7b0cd726403d59e6ae13eb6618e91f3b5f21baa3ed0fa972b12fdf6.json</x:v>
      </x:c>
      <x:c r="O13" s="43" t="str">
        <x:v>RECONSTRUCTED_FROM_REPORT</x:v>
      </x:c>
    </x:row>
    <x:row r="14" ht="27" customHeight="1">
      <x:c r="A14" s="18" t="str">
        <x:v>FT-Q-V01-010</x:v>
      </x:c>
      <x:c r="B14" s="19" t="str">
        <x:v>1842</x:v>
      </x:c>
      <x:c r="C14" s="31" t="str">
        <x:v>dry bulb thermometer</x:v>
      </x:c>
      <x:c r="D14" s="19" t="str">
        <x:v>EXECUTABLE_NGRAM</x:v>
      </x:c>
      <x:c r="E14" s="31" t="str">
        <x:v>COMPATIBLE</x:v>
      </x:c>
      <x:c r="F14" s="55" t="b">
        <x:v>1</x:v>
      </x:c>
      <x:c r="G14" s="31" t="str">
        <x:v>SUCCEEDED</x:v>
      </x:c>
      <x:c r="H14" s="25" t="str">
        <x:v>SUCCESS_NONZERO</x:v>
      </x:c>
      <x:c r="I14" s="25" t="n">
        <x:v>181</x:v>
      </x:c>
      <x:c r="J14" s="31" t="str">
        <x:v>dry bulb thermometer</x:v>
      </x:c>
      <x:c r="K14" s="19" t="str">
        <x:v>dry bulb thermometer (All)</x:v>
      </x:c>
      <x:c r="L14" s="31" t="str">
        <x:v>Compatible exact string/phrase for unsmoothed public Ngram retrieval (current interface supports up to seven words).</x:v>
      </x:c>
      <x:c r="M14" s="19" t="n">
        <x:v>46260.10686342593</x:v>
      </x:c>
      <x:c r="N14" s="31" t="str">
        <x:v>data/fear-temperature/ngram/raw/ccf7b062d1c1fa3d9074e3f27879fdf37eb632c5d285dd90fa3bbaaeca5e0586.json</x:v>
      </x:c>
      <x:c r="O14" s="43" t="str">
        <x:v>RECONSTRUCTED_FROM_REPORT</x:v>
      </x:c>
    </x:row>
    <x:row r="15" ht="27" customHeight="1">
      <x:c r="A15" s="18" t="str">
        <x:v>FT-Q-V01-011</x:v>
      </x:c>
      <x:c r="B15" s="19" t="str">
        <x:v>1842</x:v>
      </x:c>
      <x:c r="C15" s="31" t="str">
        <x:v>wet bulb thermometer</x:v>
      </x:c>
      <x:c r="D15" s="19" t="str">
        <x:v>EXECUTABLE_NGRAM</x:v>
      </x:c>
      <x:c r="E15" s="31" t="str">
        <x:v>COMPATIBLE</x:v>
      </x:c>
      <x:c r="F15" s="55" t="b">
        <x:v>1</x:v>
      </x:c>
      <x:c r="G15" s="31" t="str">
        <x:v>SUCCEEDED</x:v>
      </x:c>
      <x:c r="H15" s="25" t="str">
        <x:v>SUCCESS_NONZERO</x:v>
      </x:c>
      <x:c r="I15" s="25" t="n">
        <x:v>181</x:v>
      </x:c>
      <x:c r="J15" s="31" t="str">
        <x:v>wet bulb thermometer</x:v>
      </x:c>
      <x:c r="K15" s="19" t="str">
        <x:v>wet bulb thermometer (All)</x:v>
      </x:c>
      <x:c r="L15" s="31" t="str">
        <x:v>Compatible exact string/phrase for unsmoothed public Ngram retrieval (current interface supports up to seven words).</x:v>
      </x:c>
      <x:c r="M15" s="19" t="n">
        <x:v>46260.106875</x:v>
      </x:c>
      <x:c r="N15" s="31" t="str">
        <x:v>data/fear-temperature/ngram/raw/39268f7b0edac2a3caeb7bce6236c526ab82e48a6b48cb0cc06bf5cf840cbe9a.json</x:v>
      </x:c>
      <x:c r="O15" s="43" t="str">
        <x:v>RECONSTRUCTED_FROM_REPORT</x:v>
      </x:c>
    </x:row>
    <x:row r="16" ht="27" customHeight="1">
      <x:c r="A16" s="18" t="str">
        <x:v>FT-Q-V01-012</x:v>
      </x:c>
      <x:c r="B16" s="19" t="str">
        <x:v>1842</x:v>
      </x:c>
      <x:c r="C16" s="31" t="str">
        <x:v>meteorological observations</x:v>
      </x:c>
      <x:c r="D16" s="19" t="str">
        <x:v>EXECUTABLE_NGRAM</x:v>
      </x:c>
      <x:c r="E16" s="31" t="str">
        <x:v>COMPATIBLE</x:v>
      </x:c>
      <x:c r="F16" s="55" t="b">
        <x:v>1</x:v>
      </x:c>
      <x:c r="G16" s="31" t="str">
        <x:v>SUCCEEDED</x:v>
      </x:c>
      <x:c r="H16" s="25" t="str">
        <x:v>SUCCESS_NONZERO</x:v>
      </x:c>
      <x:c r="I16" s="25" t="n">
        <x:v>181</x:v>
      </x:c>
      <x:c r="J16" s="31" t="str">
        <x:v>meteorological observations</x:v>
      </x:c>
      <x:c r="K16" s="19" t="str">
        <x:v>meteorological observations (All)</x:v>
      </x:c>
      <x:c r="L16" s="31" t="str">
        <x:v>Compatible exact string/phrase for unsmoothed public Ngram retrieval (current interface supports up to seven words).</x:v>
      </x:c>
      <x:c r="M16" s="19" t="n">
        <x:v>46260.106886574074</x:v>
      </x:c>
      <x:c r="N16" s="31" t="str">
        <x:v>data/fear-temperature/ngram/raw/32e5ce8ef7371cdbf27a5865c35c03777dcd78911b87337158ac77f129ae383f.json</x:v>
      </x:c>
      <x:c r="O16" s="43" t="str">
        <x:v>RECONSTRUCTED_FROM_REPORT</x:v>
      </x:c>
    </x:row>
    <x:row r="17" ht="27" customHeight="1">
      <x:c r="A17" s="18" t="str">
        <x:v>FT-Q-V01-013</x:v>
      </x:c>
      <x:c r="B17" s="19" t="str">
        <x:v>1842</x:v>
      </x:c>
      <x:c r="C17" s="31" t="str">
        <x:v>meteorological journal</x:v>
      </x:c>
      <x:c r="D17" s="19" t="str">
        <x:v>EXECUTABLE_NGRAM</x:v>
      </x:c>
      <x:c r="E17" s="31" t="str">
        <x:v>COMPATIBLE</x:v>
      </x:c>
      <x:c r="F17" s="55" t="b">
        <x:v>1</x:v>
      </x:c>
      <x:c r="G17" s="31" t="str">
        <x:v>SUCCEEDED</x:v>
      </x:c>
      <x:c r="H17" s="25" t="str">
        <x:v>SUCCESS_NONZERO</x:v>
      </x:c>
      <x:c r="I17" s="25" t="n">
        <x:v>181</x:v>
      </x:c>
      <x:c r="J17" s="31" t="str">
        <x:v>meteorological journal</x:v>
      </x:c>
      <x:c r="K17" s="19" t="str">
        <x:v>meteorological journal (All)</x:v>
      </x:c>
      <x:c r="L17" s="31" t="str">
        <x:v>Compatible exact string/phrase for unsmoothed public Ngram retrieval (current interface supports up to seven words).</x:v>
      </x:c>
      <x:c r="M17" s="19" t="n">
        <x:v>46260.106886574074</x:v>
      </x:c>
      <x:c r="N17" s="31" t="str">
        <x:v>data/fear-temperature/ngram/raw/e11a874b3aa528b4ca775a4792b211f9ae21d79d674027de8fdaf55138f5e246.json</x:v>
      </x:c>
      <x:c r="O17" s="43" t="str">
        <x:v>RECONSTRUCTED_FROM_REPORT</x:v>
      </x:c>
    </x:row>
    <x:row r="18" ht="27" customHeight="1">
      <x:c r="A18" s="18" t="str">
        <x:v>FT-Q-V01-014</x:v>
      </x:c>
      <x:c r="B18" s="19" t="str">
        <x:v>1842</x:v>
      </x:c>
      <x:c r="C18" s="31" t="str">
        <x:v>weather</x:v>
      </x:c>
      <x:c r="D18" s="19" t="str">
        <x:v>BACKGROUND_AMBIGUOUS</x:v>
      </x:c>
      <x:c r="E18" s="31" t="str">
        <x:v>COMPATIBLE</x:v>
      </x:c>
      <x:c r="F18" s="55" t="b">
        <x:v>1</x:v>
      </x:c>
      <x:c r="G18" s="31" t="str">
        <x:v>SUCCEEDED</x:v>
      </x:c>
      <x:c r="H18" s="25" t="str">
        <x:v>SUCCESS_NONZERO</x:v>
      </x:c>
      <x:c r="I18" s="25" t="n">
        <x:v>181</x:v>
      </x:c>
      <x:c r="J18" s="31" t="str">
        <x:v>weather</x:v>
      </x:c>
      <x:c r="K18" s="19" t="str">
        <x:v>weather (All)</x:v>
      </x:c>
      <x:c r="L18" s="31" t="str">
        <x:v>Compatible exact string/phrase for unsmoothed public Ngram retrieval (current interface supports up to seven words).</x:v>
      </x:c>
      <x:c r="M18" s="19" t="n">
        <x:v>46260.10689814815</x:v>
      </x:c>
      <x:c r="N18" s="31" t="str">
        <x:v>data/fear-temperature/ngram/raw/b1c235e1f9b54d9c47f30260c9750c598212bb32714ef6ab727ce897ed2fe408.json</x:v>
      </x:c>
      <x:c r="O18" s="43" t="str">
        <x:v>RECONSTRUCTED_FROM_REPORT</x:v>
      </x:c>
    </x:row>
    <x:row r="19" ht="27" customHeight="1">
      <x:c r="A19" s="18" t="str">
        <x:v>FT-Q-V01-015</x:v>
      </x:c>
      <x:c r="B19" s="19" t="str">
        <x:v>1842</x:v>
      </x:c>
      <x:c r="C19" s="31" t="str">
        <x:v>climate</x:v>
      </x:c>
      <x:c r="D19" s="19" t="str">
        <x:v>BACKGROUND_AMBIGUOUS</x:v>
      </x:c>
      <x:c r="E19" s="31" t="str">
        <x:v>COMPATIBLE</x:v>
      </x:c>
      <x:c r="F19" s="55" t="b">
        <x:v>1</x:v>
      </x:c>
      <x:c r="G19" s="31" t="str">
        <x:v>SUCCEEDED</x:v>
      </x:c>
      <x:c r="H19" s="25" t="str">
        <x:v>SUCCESS_NONZERO</x:v>
      </x:c>
      <x:c r="I19" s="25" t="n">
        <x:v>181</x:v>
      </x:c>
      <x:c r="J19" s="31" t="str">
        <x:v>climate</x:v>
      </x:c>
      <x:c r="K19" s="19" t="str">
        <x:v>climate (All)</x:v>
      </x:c>
      <x:c r="L19" s="31" t="str">
        <x:v>Compatible exact string/phrase for unsmoothed public Ngram retrieval (current interface supports up to seven words).</x:v>
      </x:c>
      <x:c r="M19" s="19" t="n">
        <x:v>46260.10690972222</x:v>
      </x:c>
      <x:c r="N19" s="31" t="str">
        <x:v>data/fear-temperature/ngram/raw/15b0e51d7801a15c04a08d94fa0d6eafde8f1970a7229d0a666bcb7896395fae.json</x:v>
      </x:c>
      <x:c r="O19" s="43" t="str">
        <x:v>RECONSTRUCTED_FROM_REPORT</x:v>
      </x:c>
    </x:row>
    <x:row r="20" ht="27" customHeight="1">
      <x:c r="A20" s="18" t="str">
        <x:v>FT-Q-V01-016</x:v>
      </x:c>
      <x:c r="B20" s="19" t="str">
        <x:v>1842</x:v>
      </x:c>
      <x:c r="C20" s="31" t="str">
        <x:v>sun's heat</x:v>
      </x:c>
      <x:c r="D20" s="19" t="str">
        <x:v>EXECUTABLE_NGRAM</x:v>
      </x:c>
      <x:c r="E20" s="31" t="str">
        <x:v>COMPATIBLE</x:v>
      </x:c>
      <x:c r="F20" s="55" t="b">
        <x:v>1</x:v>
      </x:c>
      <x:c r="G20" s="31" t="str">
        <x:v>ZERO_RESULT</x:v>
      </x:c>
      <x:c r="H20" s="25" t="str">
        <x:v>ZERO_RESULT</x:v>
      </x:c>
      <x:c r="I20" s="25" t="n">
        <x:v>0</x:v>
      </x:c>
      <x:c r="J20" s="31" t="str">
        <x:v>sun's heat</x:v>
      </x:c>
      <x:c r="K20" s="19" t="str">
        <x:v>NOT_APPLICABLE</x:v>
      </x:c>
      <x:c r="L20" s="31" t="str">
        <x:v>Compatible exact string/phrase for unsmoothed public Ngram retrieval (current interface supports up to seven words).</x:v>
      </x:c>
      <x:c r="M20" s="19" t="n">
        <x:v>46260.1069212963</x:v>
      </x:c>
      <x:c r="N20" s="31" t="str">
        <x:v>data/fear-temperature/ngram/raw/a5e0c6f662bea7df30da2af8d6f74cfa8d7e2db15acbb2556c3ecd3d4ba34a26.json</x:v>
      </x:c>
      <x:c r="O20" s="43" t="str">
        <x:v>RECONSTRUCTED_FROM_REPORT</x:v>
      </x:c>
    </x:row>
    <x:row r="21" ht="27" customHeight="1">
      <x:c r="A21" s="18" t="str">
        <x:v>FT-Q-V01-017</x:v>
      </x:c>
      <x:c r="B21" s="19" t="str">
        <x:v>1842</x:v>
      </x:c>
      <x:c r="C21" s="31" t="str">
        <x:v>radiation of the heat</x:v>
      </x:c>
      <x:c r="D21" s="19" t="str">
        <x:v>EXECUTABLE_NGRAM</x:v>
      </x:c>
      <x:c r="E21" s="31" t="str">
        <x:v>COMPATIBLE</x:v>
      </x:c>
      <x:c r="F21" s="55" t="b">
        <x:v>1</x:v>
      </x:c>
      <x:c r="G21" s="31" t="str">
        <x:v>SUCCEEDED</x:v>
      </x:c>
      <x:c r="H21" s="25" t="str">
        <x:v>SUCCESS_NONZERO</x:v>
      </x:c>
      <x:c r="I21" s="25" t="n">
        <x:v>181</x:v>
      </x:c>
      <x:c r="J21" s="31" t="str">
        <x:v>radiation of the heat</x:v>
      </x:c>
      <x:c r="K21" s="19" t="str">
        <x:v>radiation of the heat (All)</x:v>
      </x:c>
      <x:c r="L21" s="31" t="str">
        <x:v>Compatible exact string/phrase for unsmoothed public Ngram retrieval (current interface supports up to seven words).</x:v>
      </x:c>
      <x:c r="M21" s="19" t="n">
        <x:v>46260.10693287037</x:v>
      </x:c>
      <x:c r="N21" s="31" t="str">
        <x:v>data/fear-temperature/ngram/raw/b1d91453b664fdcc21e4e3d3431ebf93f214078ffc9208777f1b541cd6603b40.json</x:v>
      </x:c>
      <x:c r="O21" s="43" t="str">
        <x:v>RECONSTRUCTED_FROM_REPORT</x:v>
      </x:c>
    </x:row>
    <x:row r="22" ht="27" customHeight="1">
      <x:c r="A22" s="18" t="str">
        <x:v>FT-Q-V01-018</x:v>
      </x:c>
      <x:c r="B22" s="19" t="str">
        <x:v>1842</x:v>
      </x:c>
      <x:c r="C22" s="31" t="str">
        <x:v>changes of temperature</x:v>
      </x:c>
      <x:c r="D22" s="19" t="str">
        <x:v>EXECUTABLE_NGRAM</x:v>
      </x:c>
      <x:c r="E22" s="31" t="str">
        <x:v>COMPATIBLE</x:v>
      </x:c>
      <x:c r="F22" s="55" t="b">
        <x:v>1</x:v>
      </x:c>
      <x:c r="G22" s="31" t="str">
        <x:v>SUCCEEDED</x:v>
      </x:c>
      <x:c r="H22" s="25" t="str">
        <x:v>SUCCESS_NONZERO</x:v>
      </x:c>
      <x:c r="I22" s="25" t="n">
        <x:v>181</x:v>
      </x:c>
      <x:c r="J22" s="31" t="str">
        <x:v>changes of temperature</x:v>
      </x:c>
      <x:c r="K22" s="19" t="str">
        <x:v>changes of temperature (All)</x:v>
      </x:c>
      <x:c r="L22" s="31" t="str">
        <x:v>Compatible exact string/phrase for unsmoothed public Ngram retrieval (current interface supports up to seven words).</x:v>
      </x:c>
      <x:c r="M22" s="19" t="n">
        <x:v>46260.106944444444</x:v>
      </x:c>
      <x:c r="N22" s="31" t="str">
        <x:v>data/fear-temperature/ngram/raw/e6b380a089b14610402078727599ceb65a1975ef78d3de6b2dc206afdbe3ddba.json</x:v>
      </x:c>
      <x:c r="O22" s="43" t="str">
        <x:v>RECONSTRUCTED_FROM_REPORT</x:v>
      </x:c>
    </x:row>
    <x:row r="23" ht="27" customHeight="1">
      <x:c r="A23" s="18" t="str">
        <x:v>FT-Q-V01-019</x:v>
      </x:c>
      <x:c r="B23" s="19" t="str">
        <x:v>1842</x:v>
      </x:c>
      <x:c r="C23" s="31" t="str">
        <x:v>excessive heat</x:v>
      </x:c>
      <x:c r="D23" s="19" t="str">
        <x:v>EXECUTABLE_NGRAM</x:v>
      </x:c>
      <x:c r="E23" s="31" t="str">
        <x:v>COMPATIBLE</x:v>
      </x:c>
      <x:c r="F23" s="55" t="b">
        <x:v>1</x:v>
      </x:c>
      <x:c r="G23" s="31" t="str">
        <x:v>SUCCEEDED</x:v>
      </x:c>
      <x:c r="H23" s="25" t="str">
        <x:v>SUCCESS_NONZERO</x:v>
      </x:c>
      <x:c r="I23" s="25" t="n">
        <x:v>181</x:v>
      </x:c>
      <x:c r="J23" s="31" t="str">
        <x:v>excessive heat</x:v>
      </x:c>
      <x:c r="K23" s="19" t="str">
        <x:v>excessive heat (All)</x:v>
      </x:c>
      <x:c r="L23" s="31" t="str">
        <x:v>Compatible exact string/phrase for unsmoothed public Ngram retrieval (current interface supports up to seven words).</x:v>
      </x:c>
      <x:c r="M23" s="19" t="n">
        <x:v>46260.106944444444</x:v>
      </x:c>
      <x:c r="N23" s="31" t="str">
        <x:v>data/fear-temperature/ngram/raw/f7c0a10c571c1deb244f8aad5b8580355924bf82e62e8910fbf3e507732cb56e.json</x:v>
      </x:c>
      <x:c r="O23" s="43" t="str">
        <x:v>RECONSTRUCTED_FROM_REPORT</x:v>
      </x:c>
    </x:row>
    <x:row r="24" ht="27" customHeight="1">
      <x:c r="A24" s="18" t="str">
        <x:v>FT-Q-V01-020</x:v>
      </x:c>
      <x:c r="B24" s="19" t="str">
        <x:v>1842</x:v>
      </x:c>
      <x:c r="C24" s="31" t="str">
        <x:v>heat of the men</x:v>
      </x:c>
      <x:c r="D24" s="19" t="str">
        <x:v>EXECUTABLE_NGRAM</x:v>
      </x:c>
      <x:c r="E24" s="31" t="str">
        <x:v>COMPATIBLE</x:v>
      </x:c>
      <x:c r="F24" s="55" t="b">
        <x:v>1</x:v>
      </x:c>
      <x:c r="G24" s="31" t="str">
        <x:v>SUCCEEDED</x:v>
      </x:c>
      <x:c r="H24" s="25" t="str">
        <x:v>SUCCESS_NONZERO</x:v>
      </x:c>
      <x:c r="I24" s="25" t="n">
        <x:v>181</x:v>
      </x:c>
      <x:c r="J24" s="31" t="str">
        <x:v>heat of the men</x:v>
      </x:c>
      <x:c r="K24" s="19" t="str">
        <x:v>heat of the men</x:v>
      </x:c>
      <x:c r="L24" s="31" t="str">
        <x:v>Compatible exact string/phrase for unsmoothed public Ngram retrieval (current interface supports up to seven words).</x:v>
      </x:c>
      <x:c r="M24" s="19" t="n">
        <x:v>46260.10695601852</x:v>
      </x:c>
      <x:c r="N24" s="31" t="str">
        <x:v>data/fear-temperature/ngram/raw/092dbc9916c5011136639ba399e86bd9ee47958643e7546a67c81d6201da72e9.json</x:v>
      </x:c>
      <x:c r="O24" s="43" t="str">
        <x:v>RECONSTRUCTED_FROM_REPORT</x:v>
      </x:c>
    </x:row>
    <x:row r="25" ht="27" customHeight="1">
      <x:c r="A25" s="18" t="str">
        <x:v>FT-Q-V01-021</x:v>
      </x:c>
      <x:c r="B25" s="19" t="str">
        <x:v>1938</x:v>
      </x:c>
      <x:c r="C25" s="31" t="str">
        <x:v>artificial production of carbon dioxide</x:v>
      </x:c>
      <x:c r="D25" s="19" t="str">
        <x:v>EXECUTABLE_NGRAM</x:v>
      </x:c>
      <x:c r="E25" s="31" t="str">
        <x:v>COMPATIBLE</x:v>
      </x:c>
      <x:c r="F25" s="55" t="b">
        <x:v>1</x:v>
      </x:c>
      <x:c r="G25" s="31" t="str">
        <x:v>SUCCEEDED</x:v>
      </x:c>
      <x:c r="H25" s="25" t="str">
        <x:v>SUCCESS_NONZERO</x:v>
      </x:c>
      <x:c r="I25" s="25" t="n">
        <x:v>181</x:v>
      </x:c>
      <x:c r="J25" s="31" t="str">
        <x:v>artificial production of carbon dioxide</x:v>
      </x:c>
      <x:c r="K25" s="19" t="str">
        <x:v>artificial production of carbon dioxide (All)</x:v>
      </x:c>
      <x:c r="L25" s="31" t="str">
        <x:v>Compatible exact string/phrase for unsmoothed public Ngram retrieval (current interface supports up to seven words).</x:v>
      </x:c>
      <x:c r="M25" s="19" t="n">
        <x:v>46260.10696759259</x:v>
      </x:c>
      <x:c r="N25" s="31" t="str">
        <x:v>data/fear-temperature/ngram/raw/2070ecc01d91fb37ee4d7883be04c16d4a7880b3a2dff5f0827d4e72b3e577c0.json</x:v>
      </x:c>
      <x:c r="O25" s="43" t="str">
        <x:v>RECONSTRUCTED_FROM_REPORT</x:v>
      </x:c>
    </x:row>
    <x:row r="26" ht="27" customHeight="1">
      <x:c r="A26" s="18" t="str">
        <x:v>FT-Q-V01-022</x:v>
      </x:c>
      <x:c r="B26" s="19" t="str">
        <x:v>1938</x:v>
      </x:c>
      <x:c r="C26" s="31" t="str">
        <x:v>carbon dioxide</x:v>
      </x:c>
      <x:c r="D26" s="19" t="str">
        <x:v>EXECUTABLE_NGRAM</x:v>
      </x:c>
      <x:c r="E26" s="31" t="str">
        <x:v>COMPATIBLE</x:v>
      </x:c>
      <x:c r="F26" s="55" t="b">
        <x:v>1</x:v>
      </x:c>
      <x:c r="G26" s="31" t="str">
        <x:v>SUCCEEDED</x:v>
      </x:c>
      <x:c r="H26" s="25" t="str">
        <x:v>SUCCESS_NONZERO</x:v>
      </x:c>
      <x:c r="I26" s="25" t="n">
        <x:v>181</x:v>
      </x:c>
      <x:c r="J26" s="31" t="str">
        <x:v>carbon dioxide</x:v>
      </x:c>
      <x:c r="K26" s="19" t="str">
        <x:v>carbon dioxide (All)</x:v>
      </x:c>
      <x:c r="L26" s="31" t="str">
        <x:v>Compatible exact string/phrase for unsmoothed public Ngram retrieval (current interface supports up to seven words).</x:v>
      </x:c>
      <x:c r="M26" s="19" t="n">
        <x:v>46260.10697916667</x:v>
      </x:c>
      <x:c r="N26" s="31" t="str">
        <x:v>data/fear-temperature/ngram/raw/4cb80f44edde6549156066466a74bfc57366da8f1cf6ad90b5890db731dd8d38.json</x:v>
      </x:c>
      <x:c r="O26" s="43" t="str">
        <x:v>RECONSTRUCTED_FROM_REPORT</x:v>
      </x:c>
    </x:row>
    <x:row r="27" ht="27" customHeight="1">
      <x:c r="A27" s="18" t="str">
        <x:v>FT-Q-V01-023</x:v>
      </x:c>
      <x:c r="B27" s="19" t="str">
        <x:v>1938</x:v>
      </x:c>
      <x:c r="C27" s="31" t="str">
        <x:v>fuel combustion</x:v>
      </x:c>
      <x:c r="D27" s="19" t="str">
        <x:v>EXECUTABLE_NGRAM</x:v>
      </x:c>
      <x:c r="E27" s="31" t="str">
        <x:v>COMPATIBLE</x:v>
      </x:c>
      <x:c r="F27" s="55" t="b">
        <x:v>1</x:v>
      </x:c>
      <x:c r="G27" s="31" t="str">
        <x:v>SUCCEEDED</x:v>
      </x:c>
      <x:c r="H27" s="25" t="str">
        <x:v>SUCCESS_NONZERO</x:v>
      </x:c>
      <x:c r="I27" s="25" t="n">
        <x:v>181</x:v>
      </x:c>
      <x:c r="J27" s="31" t="str">
        <x:v>fuel combustion</x:v>
      </x:c>
      <x:c r="K27" s="19" t="str">
        <x:v>fuel combustion (All)</x:v>
      </x:c>
      <x:c r="L27" s="31" t="str">
        <x:v>Compatible exact string/phrase for unsmoothed public Ngram retrieval (current interface supports up to seven words).</x:v>
      </x:c>
      <x:c r="M27" s="19" t="n">
        <x:v>46260.106990740744</x:v>
      </x:c>
      <x:c r="N27" s="31" t="str">
        <x:v>data/fear-temperature/ngram/raw/12a8595c1716a3689b1352a631f6c4cb21fd6f97651228f8731d5c059da7ddcd.json</x:v>
      </x:c>
      <x:c r="O27" s="43" t="str">
        <x:v>RECONSTRUCTED_FROM_REPORT</x:v>
      </x:c>
    </x:row>
    <x:row r="28" ht="27" customHeight="1">
      <x:c r="A28" s="18" t="str">
        <x:v>FT-Q-V01-024</x:v>
      </x:c>
      <x:c r="B28" s="19" t="str">
        <x:v>1938</x:v>
      </x:c>
      <x:c r="C28" s="31" t="str">
        <x:v>air</x:v>
      </x:c>
      <x:c r="D28" s="19" t="str">
        <x:v>BACKGROUND_AMBIGUOUS</x:v>
      </x:c>
      <x:c r="E28" s="31" t="str">
        <x:v>COMPATIBLE</x:v>
      </x:c>
      <x:c r="F28" s="55" t="b">
        <x:v>1</x:v>
      </x:c>
      <x:c r="G28" s="31" t="str">
        <x:v>SUCCEEDED</x:v>
      </x:c>
      <x:c r="H28" s="25" t="str">
        <x:v>SUCCESS_NONZERO</x:v>
      </x:c>
      <x:c r="I28" s="25" t="n">
        <x:v>181</x:v>
      </x:c>
      <x:c r="J28" s="31" t="str">
        <x:v>air</x:v>
      </x:c>
      <x:c r="K28" s="19" t="str">
        <x:v>air (All)</x:v>
      </x:c>
      <x:c r="L28" s="31" t="str">
        <x:v>Compatible exact string/phrase for unsmoothed public Ngram retrieval (current interface supports up to seven words).</x:v>
      </x:c>
      <x:c r="M28" s="19" t="n">
        <x:v>46260.10700231481</x:v>
      </x:c>
      <x:c r="N28" s="31" t="str">
        <x:v>data/fear-temperature/ngram/raw/d1d71646f7752f96d980c2569f429edc861dee3fe41954ab8819ae80ac484917.json</x:v>
      </x:c>
      <x:c r="O28" s="43" t="str">
        <x:v>RECONSTRUCTED_FROM_REPORT</x:v>
      </x:c>
    </x:row>
    <x:row r="29" ht="27" customHeight="1">
      <x:c r="A29" s="18" t="str">
        <x:v>FT-Q-V01-025</x:v>
      </x:c>
      <x:c r="B29" s="19" t="str">
        <x:v>1938</x:v>
      </x:c>
      <x:c r="C29" s="31" t="str">
        <x:v>atmosphere</x:v>
      </x:c>
      <x:c r="D29" s="19" t="str">
        <x:v>BACKGROUND_AMBIGUOUS</x:v>
      </x:c>
      <x:c r="E29" s="31" t="str">
        <x:v>COMPATIBLE</x:v>
      </x:c>
      <x:c r="F29" s="55" t="b">
        <x:v>1</x:v>
      </x:c>
      <x:c r="G29" s="31" t="str">
        <x:v>SUCCEEDED</x:v>
      </x:c>
      <x:c r="H29" s="25" t="str">
        <x:v>SUCCESS_NONZERO</x:v>
      </x:c>
      <x:c r="I29" s="25" t="n">
        <x:v>181</x:v>
      </x:c>
      <x:c r="J29" s="31" t="str">
        <x:v>atmosphere</x:v>
      </x:c>
      <x:c r="K29" s="19" t="str">
        <x:v>atmosphere (All)</x:v>
      </x:c>
      <x:c r="L29" s="31" t="str">
        <x:v>Compatible exact string/phrase for unsmoothed public Ngram retrieval (current interface supports up to seven words).</x:v>
      </x:c>
      <x:c r="M29" s="19" t="n">
        <x:v>46260.10701388889</x:v>
      </x:c>
      <x:c r="N29" s="31" t="str">
        <x:v>data/fear-temperature/ngram/raw/02abb1ffa0f647541454d9a403cb3fde6448b9c7ffe5a64372a582db79e9c276.json</x:v>
      </x:c>
      <x:c r="O29" s="43" t="str">
        <x:v>RECONSTRUCTED_FROM_REPORT</x:v>
      </x:c>
    </x:row>
    <x:row r="30" ht="27" customHeight="1">
      <x:c r="A30" s="18" t="str">
        <x:v>FT-Q-V01-026</x:v>
      </x:c>
      <x:c r="B30" s="19" t="str">
        <x:v>1938</x:v>
      </x:c>
      <x:c r="C30" s="31" t="str">
        <x:v>radiation absorption coefficients</x:v>
      </x:c>
      <x:c r="D30" s="19" t="str">
        <x:v>EXECUTABLE_NGRAM</x:v>
      </x:c>
      <x:c r="E30" s="31" t="str">
        <x:v>COMPATIBLE</x:v>
      </x:c>
      <x:c r="F30" s="55" t="b">
        <x:v>1</x:v>
      </x:c>
      <x:c r="G30" s="31" t="str">
        <x:v>SUCCEEDED</x:v>
      </x:c>
      <x:c r="H30" s="25" t="str">
        <x:v>SUCCESS_NONZERO</x:v>
      </x:c>
      <x:c r="I30" s="25" t="n">
        <x:v>181</x:v>
      </x:c>
      <x:c r="J30" s="31" t="str">
        <x:v>radiation absorption coefficients</x:v>
      </x:c>
      <x:c r="K30" s="19" t="str">
        <x:v>radiation absorption coefficients (All)</x:v>
      </x:c>
      <x:c r="L30" s="31" t="str">
        <x:v>Compatible exact string/phrase for unsmoothed public Ngram retrieval (current interface supports up to seven words).</x:v>
      </x:c>
      <x:c r="M30" s="19" t="n">
        <x:v>46260.10701388889</x:v>
      </x:c>
      <x:c r="N30" s="31" t="str">
        <x:v>data/fear-temperature/ngram/raw/2171601fde96b2bd2865c8be4c2da3ae797032f05534d51e6686631886ce7cdb.json</x:v>
      </x:c>
      <x:c r="O30" s="43" t="str">
        <x:v>RECONSTRUCTED_FROM_REPORT</x:v>
      </x:c>
    </x:row>
    <x:row r="31" ht="27" customHeight="1">
      <x:c r="A31" s="18" t="str">
        <x:v>FT-Q-V01-027</x:v>
      </x:c>
      <x:c r="B31" s="19" t="str">
        <x:v>1938</x:v>
      </x:c>
      <x:c r="C31" s="31" t="str">
        <x:v>water vapour</x:v>
      </x:c>
      <x:c r="D31" s="19" t="str">
        <x:v>EXECUTABLE_NGRAM</x:v>
      </x:c>
      <x:c r="E31" s="31" t="str">
        <x:v>COMPATIBLE</x:v>
      </x:c>
      <x:c r="F31" s="55" t="b">
        <x:v>1</x:v>
      </x:c>
      <x:c r="G31" s="31" t="str">
        <x:v>SUCCEEDED</x:v>
      </x:c>
      <x:c r="H31" s="25" t="str">
        <x:v>SUCCESS_NONZERO</x:v>
      </x:c>
      <x:c r="I31" s="25" t="n">
        <x:v>181</x:v>
      </x:c>
      <x:c r="J31" s="31" t="str">
        <x:v>water vapour</x:v>
      </x:c>
      <x:c r="K31" s="19" t="str">
        <x:v>water vapour (All)</x:v>
      </x:c>
      <x:c r="L31" s="31" t="str">
        <x:v>Compatible exact string/phrase for unsmoothed public Ngram retrieval (current interface supports up to seven words).</x:v>
      </x:c>
      <x:c r="M31" s="19" t="n">
        <x:v>46260.10702546296</x:v>
      </x:c>
      <x:c r="N31" s="31" t="str">
        <x:v>data/fear-temperature/ngram/raw/f51ff51dc09cac2d8a00e7b237acf835741ce26e1efca30bbc7f9b4da5279a28.json</x:v>
      </x:c>
      <x:c r="O31" s="43" t="str">
        <x:v>RECONSTRUCTED_FROM_REPORT</x:v>
      </x:c>
    </x:row>
    <x:row r="32" ht="27" customHeight="1">
      <x:c r="A32" s="18" t="str">
        <x:v>FT-Q-V01-028</x:v>
      </x:c>
      <x:c r="B32" s="19" t="str">
        <x:v>1938</x:v>
      </x:c>
      <x:c r="C32" s="31" t="str">
        <x:v>sky radiation</x:v>
      </x:c>
      <x:c r="D32" s="19" t="str">
        <x:v>EXECUTABLE_NGRAM</x:v>
      </x:c>
      <x:c r="E32" s="31" t="str">
        <x:v>COMPATIBLE</x:v>
      </x:c>
      <x:c r="F32" s="55" t="b">
        <x:v>1</x:v>
      </x:c>
      <x:c r="G32" s="31" t="str">
        <x:v>SUCCEEDED</x:v>
      </x:c>
      <x:c r="H32" s="25" t="str">
        <x:v>SUCCESS_NONZERO</x:v>
      </x:c>
      <x:c r="I32" s="25" t="n">
        <x:v>181</x:v>
      </x:c>
      <x:c r="J32" s="31" t="str">
        <x:v>sky radiation</x:v>
      </x:c>
      <x:c r="K32" s="19" t="str">
        <x:v>sky radiation (All)</x:v>
      </x:c>
      <x:c r="L32" s="31" t="str">
        <x:v>Compatible exact string/phrase for unsmoothed public Ngram retrieval (current interface supports up to seven words).</x:v>
      </x:c>
      <x:c r="M32" s="19" t="n">
        <x:v>46260.107037037036</x:v>
      </x:c>
      <x:c r="N32" s="31" t="str">
        <x:v>data/fear-temperature/ngram/raw/25f6f758b041c15280f5b78e2745bcaf174c736ac625ba6c8fa3f9e9b8acb3d0.json</x:v>
      </x:c>
      <x:c r="O32" s="43" t="str">
        <x:v>RECONSTRUCTED_FROM_REPORT</x:v>
      </x:c>
    </x:row>
    <x:row r="33" ht="27" customHeight="1">
      <x:c r="A33" s="18" t="str">
        <x:v>FT-Q-V01-029</x:v>
      </x:c>
      <x:c r="B33" s="19" t="str">
        <x:v>1938</x:v>
      </x:c>
      <x:c r="C33" s="31" t="str">
        <x:v>increase in mean temperature</x:v>
      </x:c>
      <x:c r="D33" s="19" t="str">
        <x:v>EXECUTABLE_NGRAM</x:v>
      </x:c>
      <x:c r="E33" s="31" t="str">
        <x:v>COMPATIBLE</x:v>
      </x:c>
      <x:c r="F33" s="55" t="b">
        <x:v>1</x:v>
      </x:c>
      <x:c r="G33" s="31" t="str">
        <x:v>SUCCEEDED</x:v>
      </x:c>
      <x:c r="H33" s="25" t="str">
        <x:v>SUCCESS_NONZERO</x:v>
      </x:c>
      <x:c r="I33" s="25" t="n">
        <x:v>181</x:v>
      </x:c>
      <x:c r="J33" s="31" t="str">
        <x:v>increase in mean temperature</x:v>
      </x:c>
      <x:c r="K33" s="19" t="str">
        <x:v>increase in mean temperature (All)</x:v>
      </x:c>
      <x:c r="L33" s="31" t="str">
        <x:v>Compatible exact string/phrase for unsmoothed public Ngram retrieval (current interface supports up to seven words).</x:v>
      </x:c>
      <x:c r="M33" s="19" t="n">
        <x:v>46260.10704861111</x:v>
      </x:c>
      <x:c r="N33" s="31" t="str">
        <x:v>data/fear-temperature/ngram/raw/f17eca0292278251b17b3815a9781852804a5b948c3f6ebb56f9d678e7907143.json</x:v>
      </x:c>
      <x:c r="O33" s="43" t="str">
        <x:v>RECONSTRUCTED_FROM_REPORT</x:v>
      </x:c>
    </x:row>
    <x:row r="34" ht="27" customHeight="1">
      <x:c r="A34" s="18" t="str">
        <x:v>FT-Q-V01-030</x:v>
      </x:c>
      <x:c r="B34" s="19" t="str">
        <x:v>1938</x:v>
      </x:c>
      <x:c r="C34" s="31" t="str">
        <x:v>mean temperature</x:v>
      </x:c>
      <x:c r="D34" s="19" t="str">
        <x:v>EXECUTABLE_NGRAM</x:v>
      </x:c>
      <x:c r="E34" s="31" t="str">
        <x:v>COMPATIBLE</x:v>
      </x:c>
      <x:c r="F34" s="55" t="b">
        <x:v>1</x:v>
      </x:c>
      <x:c r="G34" s="31" t="str">
        <x:v>SUCCEEDED</x:v>
      </x:c>
      <x:c r="H34" s="25" t="str">
        <x:v>SUCCESS_NONZERO</x:v>
      </x:c>
      <x:c r="I34" s="25" t="n">
        <x:v>181</x:v>
      </x:c>
      <x:c r="J34" s="31" t="str">
        <x:v>mean temperature</x:v>
      </x:c>
      <x:c r="K34" s="19" t="str">
        <x:v>mean temperature (All)</x:v>
      </x:c>
      <x:c r="L34" s="31" t="str">
        <x:v>Compatible exact string/phrase for unsmoothed public Ngram retrieval (current interface supports up to seven words).</x:v>
      </x:c>
      <x:c r="M34" s="19" t="n">
        <x:v>46260.106782407405</x:v>
      </x:c>
      <x:c r="N34" s="31" t="str">
        <x:v>data/fear-temperature/ngram/raw/264e2d12fe20c5aa6284ae43253eabc03ec9e11aa2056afde9e77d33d8e97530.json</x:v>
      </x:c>
      <x:c r="O34" s="43" t="str">
        <x:v>RECONSTRUCTED_FROM_REPORT</x:v>
      </x:c>
    </x:row>
    <x:row r="35" ht="27" customHeight="1">
      <x:c r="A35" s="18" t="str">
        <x:v>FT-Q-V01-031</x:v>
      </x:c>
      <x:c r="B35" s="19" t="str">
        <x:v>1938</x:v>
      </x:c>
      <x:c r="C35" s="31" t="str">
        <x:v>temperature observations</x:v>
      </x:c>
      <x:c r="D35" s="19" t="str">
        <x:v>EXECUTABLE_NGRAM</x:v>
      </x:c>
      <x:c r="E35" s="31" t="str">
        <x:v>COMPATIBLE</x:v>
      </x:c>
      <x:c r="F35" s="55" t="b">
        <x:v>1</x:v>
      </x:c>
      <x:c r="G35" s="31" t="str">
        <x:v>SUCCEEDED</x:v>
      </x:c>
      <x:c r="H35" s="25" t="str">
        <x:v>SUCCESS_NONZERO</x:v>
      </x:c>
      <x:c r="I35" s="25" t="n">
        <x:v>181</x:v>
      </x:c>
      <x:c r="J35" s="31" t="str">
        <x:v>temperature observations</x:v>
      </x:c>
      <x:c r="K35" s="19" t="str">
        <x:v>temperature observations (All)</x:v>
      </x:c>
      <x:c r="L35" s="31" t="str">
        <x:v>Compatible exact string/phrase for unsmoothed public Ngram retrieval (current interface supports up to seven words).</x:v>
      </x:c>
      <x:c r="M35" s="19" t="n">
        <x:v>46260.107152777775</x:v>
      </x:c>
      <x:c r="N35" s="31" t="str">
        <x:v>data/fear-temperature/ngram/raw/66206e9216362147b860e1e6c3a8001945a83264107212b1c0f3c3d2fd551522.json</x:v>
      </x:c>
      <x:c r="O35" s="43" t="str">
        <x:v>RECONSTRUCTED_FROM_REPORT</x:v>
      </x:c>
    </x:row>
    <x:row r="36" ht="27" customHeight="1">
      <x:c r="A36" s="18" t="str">
        <x:v>FT-Q-V01-032</x:v>
      </x:c>
      <x:c r="B36" s="19" t="str">
        <x:v>1938</x:v>
      </x:c>
      <x:c r="C36" s="31" t="str">
        <x:v>meteorological stations</x:v>
      </x:c>
      <x:c r="D36" s="19" t="str">
        <x:v>EXECUTABLE_NGRAM</x:v>
      </x:c>
      <x:c r="E36" s="31" t="str">
        <x:v>COMPATIBLE</x:v>
      </x:c>
      <x:c r="F36" s="55" t="b">
        <x:v>1</x:v>
      </x:c>
      <x:c r="G36" s="31" t="str">
        <x:v>SUCCEEDED</x:v>
      </x:c>
      <x:c r="H36" s="25" t="str">
        <x:v>SUCCESS_NONZERO</x:v>
      </x:c>
      <x:c r="I36" s="25" t="n">
        <x:v>181</x:v>
      </x:c>
      <x:c r="J36" s="31" t="str">
        <x:v>meteorological stations</x:v>
      </x:c>
      <x:c r="K36" s="19" t="str">
        <x:v>meteorological stations (All)</x:v>
      </x:c>
      <x:c r="L36" s="31" t="str">
        <x:v>Compatible exact string/phrase for unsmoothed public Ngram retrieval (current interface supports up to seven words).</x:v>
      </x:c>
      <x:c r="M36" s="19" t="n">
        <x:v>46260.10716435185</x:v>
      </x:c>
      <x:c r="N36" s="31" t="str">
        <x:v>data/fear-temperature/ngram/raw/e9d57e4d27daeaa5ff3a311226643238760265d483bb429b63cf1eaf703e26ff.json</x:v>
      </x:c>
      <x:c r="O36" s="43" t="str">
        <x:v>RECONSTRUCTED_FROM_REPORT</x:v>
      </x:c>
    </x:row>
    <x:row r="37" ht="27" customHeight="1">
      <x:c r="A37" s="18" t="str">
        <x:v>FT-Q-V01-033</x:v>
      </x:c>
      <x:c r="B37" s="19" t="str">
        <x:v>1938</x:v>
      </x:c>
      <x:c r="C37" s="31" t="str">
        <x:v>world temperatures</x:v>
      </x:c>
      <x:c r="D37" s="19" t="str">
        <x:v>EXECUTABLE_NGRAM</x:v>
      </x:c>
      <x:c r="E37" s="31" t="str">
        <x:v>COMPATIBLE</x:v>
      </x:c>
      <x:c r="F37" s="55" t="b">
        <x:v>1</x:v>
      </x:c>
      <x:c r="G37" s="31" t="str">
        <x:v>SUCCEEDED</x:v>
      </x:c>
      <x:c r="H37" s="25" t="str">
        <x:v>SUCCESS_NONZERO</x:v>
      </x:c>
      <x:c r="I37" s="25" t="n">
        <x:v>181</x:v>
      </x:c>
      <x:c r="J37" s="31" t="str">
        <x:v>world temperatures</x:v>
      </x:c>
      <x:c r="K37" s="19" t="str">
        <x:v>world temperatures (All)</x:v>
      </x:c>
      <x:c r="L37" s="31" t="str">
        <x:v>Compatible exact string/phrase for unsmoothed public Ngram retrieval (current interface supports up to seven words).</x:v>
      </x:c>
      <x:c r="M37" s="19" t="n">
        <x:v>46260.10717592593</x:v>
      </x:c>
      <x:c r="N37" s="31" t="str">
        <x:v>data/fear-temperature/ngram/raw/c7e50063801250140864a7c772bbe06a1a5b4b6b0adaa4ccb81beedc0fdd8bbc.json</x:v>
      </x:c>
      <x:c r="O37" s="43" t="str">
        <x:v>RECONSTRUCTED_FROM_REPORT</x:v>
      </x:c>
    </x:row>
    <x:row r="38" ht="27" customHeight="1">
      <x:c r="A38" s="18" t="str">
        <x:v>FT-Q-V01-034</x:v>
      </x:c>
      <x:c r="B38" s="19" t="str">
        <x:v>1938</x:v>
      </x:c>
      <x:c r="C38" s="31" t="str">
        <x:v>actually increased</x:v>
      </x:c>
      <x:c r="D38" s="19" t="str">
        <x:v>EXECUTABLE_NGRAM</x:v>
      </x:c>
      <x:c r="E38" s="31" t="str">
        <x:v>COMPATIBLE</x:v>
      </x:c>
      <x:c r="F38" s="55" t="b">
        <x:v>1</x:v>
      </x:c>
      <x:c r="G38" s="31" t="str">
        <x:v>SUCCEEDED</x:v>
      </x:c>
      <x:c r="H38" s="25" t="str">
        <x:v>SUCCESS_NONZERO</x:v>
      </x:c>
      <x:c r="I38" s="25" t="n">
        <x:v>181</x:v>
      </x:c>
      <x:c r="J38" s="31" t="str">
        <x:v>actually increased</x:v>
      </x:c>
      <x:c r="K38" s="19" t="str">
        <x:v>actually increased (All)</x:v>
      </x:c>
      <x:c r="L38" s="31" t="str">
        <x:v>Compatible exact string/phrase for unsmoothed public Ngram retrieval (current interface supports up to seven words).</x:v>
      </x:c>
      <x:c r="M38" s="19" t="n">
        <x:v>46260.1071875</x:v>
      </x:c>
      <x:c r="N38" s="31" t="str">
        <x:v>data/fear-temperature/ngram/raw/9167b97ea3895d8f249f2aa5de33317b397ec2743be4c95d3c595b1798795eb5.json</x:v>
      </x:c>
      <x:c r="O38" s="43" t="str">
        <x:v>RECONSTRUCTED_FROM_REPORT</x:v>
      </x:c>
    </x:row>
    <x:row r="39" ht="27" customHeight="1">
      <x:c r="A39" s="18" t="str">
        <x:v>FT-Q-V01-035</x:v>
      </x:c>
      <x:c r="B39" s="19" t="str">
        <x:v>1938</x:v>
      </x:c>
      <x:c r="C39" s="31" t="str">
        <x:v>average rate</x:v>
      </x:c>
      <x:c r="D39" s="19" t="str">
        <x:v>EXECUTABLE_NGRAM</x:v>
      </x:c>
      <x:c r="E39" s="31" t="str">
        <x:v>COMPATIBLE</x:v>
      </x:c>
      <x:c r="F39" s="55" t="b">
        <x:v>1</x:v>
      </x:c>
      <x:c r="G39" s="31" t="str">
        <x:v>SUCCEEDED</x:v>
      </x:c>
      <x:c r="H39" s="25" t="str">
        <x:v>SUCCESS_NONZERO</x:v>
      </x:c>
      <x:c r="I39" s="25" t="n">
        <x:v>181</x:v>
      </x:c>
      <x:c r="J39" s="31" t="str">
        <x:v>average rate</x:v>
      </x:c>
      <x:c r="K39" s="19" t="str">
        <x:v>average rate (All)</x:v>
      </x:c>
      <x:c r="L39" s="31" t="str">
        <x:v>Compatible exact string/phrase for unsmoothed public Ngram retrieval (current interface supports up to seven words).</x:v>
      </x:c>
      <x:c r="M39" s="19" t="n">
        <x:v>46260.107199074075</x:v>
      </x:c>
      <x:c r="N39" s="31" t="str">
        <x:v>data/fear-temperature/ngram/raw/e427f2da752395cacbd7c32fdf3f8f75639075e807d2631a0c0fc4f137209b9f.json</x:v>
      </x:c>
      <x:c r="O39" s="43" t="str">
        <x:v>RECONSTRUCTED_FROM_REPORT</x:v>
      </x:c>
    </x:row>
    <x:row r="40" ht="27" customHeight="1">
      <x:c r="A40" s="18" t="str">
        <x:v>FT-Q-V01-036</x:v>
      </x:c>
      <x:c r="B40" s="19" t="str">
        <x:v>1938</x:v>
      </x:c>
      <x:c r="C40" s="31" t="str">
        <x:v>small increases in mean temperature</x:v>
      </x:c>
      <x:c r="D40" s="19" t="str">
        <x:v>EXECUTABLE_NGRAM</x:v>
      </x:c>
      <x:c r="E40" s="31" t="str">
        <x:v>COMPATIBLE</x:v>
      </x:c>
      <x:c r="F40" s="55" t="b">
        <x:v>1</x:v>
      </x:c>
      <x:c r="G40" s="31" t="str">
        <x:v>ZERO_RESULT</x:v>
      </x:c>
      <x:c r="H40" s="25" t="str">
        <x:v>ZERO_RESULT</x:v>
      </x:c>
      <x:c r="I40" s="25" t="n">
        <x:v>0</x:v>
      </x:c>
      <x:c r="J40" s="31" t="str">
        <x:v>small increases in mean temperature</x:v>
      </x:c>
      <x:c r="K40" s="19" t="str">
        <x:v>NOT_APPLICABLE</x:v>
      </x:c>
      <x:c r="L40" s="31" t="str">
        <x:v>Compatible exact string/phrase for unsmoothed public Ngram retrieval (current interface supports up to seven words).</x:v>
      </x:c>
      <x:c r="M40" s="19" t="n">
        <x:v>46260.107199074075</x:v>
      </x:c>
      <x:c r="N40" s="31" t="str">
        <x:v>data/fear-temperature/ngram/raw/d6d0759da43a3f360d038f003e572d16c77ddbfc718996d3d12107850601cb5e.json</x:v>
      </x:c>
      <x:c r="O40" s="43" t="str">
        <x:v>RECONSTRUCTED_FROM_REPORT</x:v>
      </x:c>
    </x:row>
    <x:row r="41" ht="27" customHeight="1">
      <x:c r="A41" s="18" t="str">
        <x:v>FT-Q-V01-037</x:v>
      </x:c>
      <x:c r="B41" s="19" t="str">
        <x:v>1938</x:v>
      </x:c>
      <x:c r="C41" s="31" t="str">
        <x:v>deadly glaciers</x:v>
      </x:c>
      <x:c r="D41" s="19" t="str">
        <x:v>EXECUTABLE_NGRAM</x:v>
      </x:c>
      <x:c r="E41" s="31" t="str">
        <x:v>COMPATIBLE</x:v>
      </x:c>
      <x:c r="F41" s="55" t="b">
        <x:v>1</x:v>
      </x:c>
      <x:c r="G41" s="31" t="str">
        <x:v>SUCCEEDED</x:v>
      </x:c>
      <x:c r="H41" s="25" t="str">
        <x:v>SUCCESS_NONZERO</x:v>
      </x:c>
      <x:c r="I41" s="25" t="n">
        <x:v>181</x:v>
      </x:c>
      <x:c r="J41" s="31" t="str">
        <x:v>deadly glaciers</x:v>
      </x:c>
      <x:c r="K41" s="19" t="str">
        <x:v>deadly glaciers</x:v>
      </x:c>
      <x:c r="L41" s="31" t="str">
        <x:v>Compatible exact string/phrase for unsmoothed public Ngram retrieval (current interface supports up to seven words).</x:v>
      </x:c>
      <x:c r="M41" s="19" t="n">
        <x:v>46260.10721064815</x:v>
      </x:c>
      <x:c r="N41" s="31" t="str">
        <x:v>data/fear-temperature/ngram/raw/acd1c78d49da2b3a6c3ef64dbd5a9c1d23715156d453753d86190a592a0bf21f.json</x:v>
      </x:c>
      <x:c r="O41" s="43" t="str">
        <x:v>RECONSTRUCTED_FROM_REPORT</x:v>
      </x:c>
    </x:row>
    <x:row r="42" ht="27" customHeight="1">
      <x:c r="A42" s="18" t="str">
        <x:v>FT-Q-V01-038</x:v>
      </x:c>
      <x:c r="B42" s="19" t="str">
        <x:v>1938</x:v>
      </x:c>
      <x:c r="C42" s="31" t="str">
        <x:v>rather a coincidence</x:v>
      </x:c>
      <x:c r="D42" s="19" t="str">
        <x:v>EXECUTABLE_NGRAM</x:v>
      </x:c>
      <x:c r="E42" s="31" t="str">
        <x:v>COMPATIBLE</x:v>
      </x:c>
      <x:c r="F42" s="55" t="b">
        <x:v>1</x:v>
      </x:c>
      <x:c r="G42" s="31" t="str">
        <x:v>SUCCEEDED</x:v>
      </x:c>
      <x:c r="H42" s="25" t="str">
        <x:v>SUCCESS_NONZERO</x:v>
      </x:c>
      <x:c r="I42" s="25" t="n">
        <x:v>181</x:v>
      </x:c>
      <x:c r="J42" s="31" t="str">
        <x:v>rather a coincidence</x:v>
      </x:c>
      <x:c r="K42" s="19" t="str">
        <x:v>rather a coincidence (All)</x:v>
      </x:c>
      <x:c r="L42" s="31" t="str">
        <x:v>Compatible exact string/phrase for unsmoothed public Ngram retrieval (current interface supports up to seven words).</x:v>
      </x:c>
      <x:c r="M42" s="19" t="n">
        <x:v>46260.10722222222</x:v>
      </x:c>
      <x:c r="N42" s="31" t="str">
        <x:v>data/fear-temperature/ngram/raw/bca4b0be62a4f63b3d0e7919b771c514c52a4bdc627ec3a3afe9095da1caf1ba.json</x:v>
      </x:c>
      <x:c r="O42" s="43" t="str">
        <x:v>RECONSTRUCTED_FROM_REPORT</x:v>
      </x:c>
    </x:row>
    <x:row r="43" ht="27" customHeight="1">
      <x:c r="A43" s="18" t="str">
        <x:v>FT-Q-V01-039</x:v>
      </x:c>
      <x:c r="B43" s="19" t="str">
        <x:v>1938</x:v>
      </x:c>
      <x:c r="C43" s="31" t="str">
        <x:v>Hottest Day for Ten Years</x:v>
      </x:c>
      <x:c r="D43" s="19" t="str">
        <x:v>EXECUTABLE_NGRAM</x:v>
      </x:c>
      <x:c r="E43" s="31" t="str">
        <x:v>COMPATIBLE</x:v>
      </x:c>
      <x:c r="F43" s="55" t="b">
        <x:v>1</x:v>
      </x:c>
      <x:c r="G43" s="31" t="str">
        <x:v>ZERO_RESULT</x:v>
      </x:c>
      <x:c r="H43" s="25" t="str">
        <x:v>ZERO_RESULT</x:v>
      </x:c>
      <x:c r="I43" s="25" t="n">
        <x:v>0</x:v>
      </x:c>
      <x:c r="J43" s="31" t="str">
        <x:v>Hottest Day for Ten Years</x:v>
      </x:c>
      <x:c r="K43" s="19" t="str">
        <x:v>NOT_APPLICABLE</x:v>
      </x:c>
      <x:c r="L43" s="31" t="str">
        <x:v>Compatible exact string/phrase for unsmoothed public Ngram retrieval (current interface supports up to seven words).</x:v>
      </x:c>
      <x:c r="M43" s="19" t="n">
        <x:v>46260.1072337963</x:v>
      </x:c>
      <x:c r="N43" s="31" t="str">
        <x:v>data/fear-temperature/ngram/raw/7c1cabc675b2da12af25d48ca83988bcbc1381ceee50bb7b5e8500626cbe9b00.json</x:v>
      </x:c>
      <x:c r="O43" s="43" t="str">
        <x:v>RECONSTRUCTED_FROM_REPORT</x:v>
      </x:c>
    </x:row>
    <x:row r="44" ht="27" customHeight="1">
      <x:c r="A44" s="18" t="str">
        <x:v>FT-Q-V01-040</x:v>
      </x:c>
      <x:c r="B44" s="19" t="str">
        <x:v>1938</x:v>
      </x:c>
      <x:c r="C44" s="31" t="str">
        <x:v>Heat Wave Over Queensland</x:v>
      </x:c>
      <x:c r="D44" s="19" t="str">
        <x:v>EXECUTABLE_NGRAM</x:v>
      </x:c>
      <x:c r="E44" s="31" t="str">
        <x:v>COMPATIBLE</x:v>
      </x:c>
      <x:c r="F44" s="55" t="b">
        <x:v>1</x:v>
      </x:c>
      <x:c r="G44" s="31" t="str">
        <x:v>ZERO_RESULT</x:v>
      </x:c>
      <x:c r="H44" s="25" t="str">
        <x:v>ZERO_RESULT</x:v>
      </x:c>
      <x:c r="I44" s="25" t="n">
        <x:v>0</x:v>
      </x:c>
      <x:c r="J44" s="31" t="str">
        <x:v>Heat Wave Over Queensland</x:v>
      </x:c>
      <x:c r="K44" s="19" t="str">
        <x:v>NOT_APPLICABLE</x:v>
      </x:c>
      <x:c r="L44" s="31" t="str">
        <x:v>Compatible exact string/phrase for unsmoothed public Ngram retrieval (current interface supports up to seven words).</x:v>
      </x:c>
      <x:c r="M44" s="19" t="n">
        <x:v>46260.10724537037</x:v>
      </x:c>
      <x:c r="N44" s="31" t="str">
        <x:v>data/fear-temperature/ngram/raw/ff4de47b36b0ffff4f03545db968f819af528c6de47ea4be4984876b37550a41.json</x:v>
      </x:c>
      <x:c r="O44" s="43" t="str">
        <x:v>RECONSTRUCTED_FROM_REPORT</x:v>
      </x:c>
    </x:row>
    <x:row r="45" ht="27" customHeight="1">
      <x:c r="A45" s="18" t="str">
        <x:v>FT-Q-V01-041</x:v>
      </x:c>
      <x:c r="B45" s="19" t="str">
        <x:v>1988</x:v>
      </x:c>
      <x:c r="C45" s="31" t="str">
        <x:v>greenhouse effect</x:v>
      </x:c>
      <x:c r="D45" s="19" t="str">
        <x:v>EXECUTABLE_NGRAM</x:v>
      </x:c>
      <x:c r="E45" s="31" t="str">
        <x:v>COMPATIBLE</x:v>
      </x:c>
      <x:c r="F45" s="55" t="b">
        <x:v>1</x:v>
      </x:c>
      <x:c r="G45" s="31" t="str">
        <x:v>SUCCEEDED</x:v>
      </x:c>
      <x:c r="H45" s="25" t="str">
        <x:v>SUCCESS_NONZERO</x:v>
      </x:c>
      <x:c r="I45" s="25" t="n">
        <x:v>181</x:v>
      </x:c>
      <x:c r="J45" s="31" t="str">
        <x:v>greenhouse effect</x:v>
      </x:c>
      <x:c r="K45" s="19" t="str">
        <x:v>greenhouse effect (All)</x:v>
      </x:c>
      <x:c r="L45" s="31" t="str">
        <x:v>Compatible exact string/phrase for unsmoothed public Ngram retrieval (current interface supports up to seven words).</x:v>
      </x:c>
      <x:c r="M45" s="19" t="n">
        <x:v>46260.10724537037</x:v>
      </x:c>
      <x:c r="N45" s="31" t="str">
        <x:v>data/fear-temperature/ngram/raw/205959f263c8ae6824e66753a55df505e51b40905b28c4cb916bd1952aea4bdb.json</x:v>
      </x:c>
      <x:c r="O45" s="43" t="str">
        <x:v>RECONSTRUCTED_FROM_REPORT</x:v>
      </x:c>
    </x:row>
    <x:row r="46" ht="27" customHeight="1">
      <x:c r="A46" s="18" t="str">
        <x:v>FT-Q-V01-042</x:v>
      </x:c>
      <x:c r="B46" s="19" t="str">
        <x:v>1988</x:v>
      </x:c>
      <x:c r="C46" s="31" t="str">
        <x:v>global warming</x:v>
      </x:c>
      <x:c r="D46" s="19" t="str">
        <x:v>EXECUTABLE_NGRAM</x:v>
      </x:c>
      <x:c r="E46" s="31" t="str">
        <x:v>COMPATIBLE</x:v>
      </x:c>
      <x:c r="F46" s="55" t="b">
        <x:v>1</x:v>
      </x:c>
      <x:c r="G46" s="31" t="str">
        <x:v>SUCCEEDED</x:v>
      </x:c>
      <x:c r="H46" s="25" t="str">
        <x:v>SUCCESS_NONZERO</x:v>
      </x:c>
      <x:c r="I46" s="25" t="n">
        <x:v>181</x:v>
      </x:c>
      <x:c r="J46" s="31" t="str">
        <x:v>global warming</x:v>
      </x:c>
      <x:c r="K46" s="19" t="str">
        <x:v>global warming (All)</x:v>
      </x:c>
      <x:c r="L46" s="31" t="str">
        <x:v>Compatible exact string/phrase for unsmoothed public Ngram retrieval (current interface supports up to seven words).</x:v>
      </x:c>
      <x:c r="M46" s="19" t="n">
        <x:v>46260.107256944444</x:v>
      </x:c>
      <x:c r="N46" s="31" t="str">
        <x:v>data/fear-temperature/ngram/raw/e982c3b5d6e77fc759f19bb2931d892bfaa9221ade4a44977579a8d5a8afab71.json</x:v>
      </x:c>
      <x:c r="O46" s="43" t="str">
        <x:v>RECONSTRUCTED_FROM_REPORT</x:v>
      </x:c>
    </x:row>
    <x:row r="47" ht="27" customHeight="1">
      <x:c r="A47" s="18" t="str">
        <x:v>FT-Q-V01-043</x:v>
      </x:c>
      <x:c r="B47" s="19" t="str">
        <x:v>1988</x:v>
      </x:c>
      <x:c r="C47" s="31" t="str">
        <x:v>earth is warmer</x:v>
      </x:c>
      <x:c r="D47" s="19" t="str">
        <x:v>EXECUTABLE_NGRAM</x:v>
      </x:c>
      <x:c r="E47" s="31" t="str">
        <x:v>COMPATIBLE</x:v>
      </x:c>
      <x:c r="F47" s="55" t="b">
        <x:v>1</x:v>
      </x:c>
      <x:c r="G47" s="31" t="str">
        <x:v>SUCCEEDED</x:v>
      </x:c>
      <x:c r="H47" s="25" t="str">
        <x:v>SUCCESS_NONZERO</x:v>
      </x:c>
      <x:c r="I47" s="25" t="n">
        <x:v>181</x:v>
      </x:c>
      <x:c r="J47" s="31" t="str">
        <x:v>earth is warmer</x:v>
      </x:c>
      <x:c r="K47" s="19" t="str">
        <x:v>earth is warmer (All)</x:v>
      </x:c>
      <x:c r="L47" s="31" t="str">
        <x:v>Compatible exact string/phrase for unsmoothed public Ngram retrieval (current interface supports up to seven words).</x:v>
      </x:c>
      <x:c r="M47" s="19" t="n">
        <x:v>46260.10726851852</x:v>
      </x:c>
      <x:c r="N47" s="31" t="str">
        <x:v>data/fear-temperature/ngram/raw/ae93b0533e9e2ca24d879c60ebc4c416dc7f4834ae02aa0e97387d0fc291a9d5.json</x:v>
      </x:c>
      <x:c r="O47" s="43" t="str">
        <x:v>RECONSTRUCTED_FROM_REPORT</x:v>
      </x:c>
    </x:row>
    <x:row r="48" ht="27" customHeight="1">
      <x:c r="A48" s="18" t="str">
        <x:v>FT-Q-V01-044</x:v>
      </x:c>
      <x:c r="B48" s="19" t="str">
        <x:v>1988</x:v>
      </x:c>
      <x:c r="C48" s="31" t="str">
        <x:v>instrumental measurements</x:v>
      </x:c>
      <x:c r="D48" s="19" t="str">
        <x:v>EXECUTABLE_NGRAM</x:v>
      </x:c>
      <x:c r="E48" s="31" t="str">
        <x:v>COMPATIBLE</x:v>
      </x:c>
      <x:c r="F48" s="55" t="b">
        <x:v>1</x:v>
      </x:c>
      <x:c r="G48" s="31" t="str">
        <x:v>SUCCEEDED</x:v>
      </x:c>
      <x:c r="H48" s="25" t="str">
        <x:v>SUCCESS_NONZERO</x:v>
      </x:c>
      <x:c r="I48" s="25" t="n">
        <x:v>181</x:v>
      </x:c>
      <x:c r="J48" s="31" t="str">
        <x:v>instrumental measurements</x:v>
      </x:c>
      <x:c r="K48" s="19" t="str">
        <x:v>instrumental measurements (All)</x:v>
      </x:c>
      <x:c r="L48" s="31" t="str">
        <x:v>Compatible exact string/phrase for unsmoothed public Ngram retrieval (current interface supports up to seven words).</x:v>
      </x:c>
      <x:c r="M48" s="19" t="n">
        <x:v>46260.10728009259</x:v>
      </x:c>
      <x:c r="N48" s="31" t="str">
        <x:v>data/fear-temperature/ngram/raw/c3041954c2284cf34bcd5a29020d6fdb5062957ed9d066a23d0fa6dec11d5477.json</x:v>
      </x:c>
      <x:c r="O48" s="43" t="str">
        <x:v>RECONSTRUCTED_FROM_REPORT</x:v>
      </x:c>
    </x:row>
    <x:row r="49" ht="27" customHeight="1">
      <x:c r="A49" s="18" t="str">
        <x:v>FT-Q-V01-045</x:v>
      </x:c>
      <x:c r="B49" s="19" t="str">
        <x:v>1988</x:v>
      </x:c>
      <x:c r="C49" s="31" t="str">
        <x:v>cause-and-effect relationship</x:v>
      </x:c>
      <x:c r="D49" s="19" t="str">
        <x:v>EXECUTABLE_NGRAM</x:v>
      </x:c>
      <x:c r="E49" s="31" t="str">
        <x:v>COMPATIBLE</x:v>
      </x:c>
      <x:c r="F49" s="55" t="b">
        <x:v>1</x:v>
      </x:c>
      <x:c r="G49" s="31" t="str">
        <x:v>SUCCEEDED</x:v>
      </x:c>
      <x:c r="H49" s="25" t="str">
        <x:v>SUCCESS_NONZERO</x:v>
      </x:c>
      <x:c r="I49" s="25" t="n">
        <x:v>181</x:v>
      </x:c>
      <x:c r="J49" s="31" t="str">
        <x:v>cause-and-effect relationship</x:v>
      </x:c>
      <x:c r="K49" s="19" t="str">
        <x:v>cause - and - effect relationship (All)</x:v>
      </x:c>
      <x:c r="L49" s="31" t="str">
        <x:v>Compatible exact string/phrase for unsmoothed public Ngram retrieval (current interface supports up to seven words).</x:v>
      </x:c>
      <x:c r="M49" s="19" t="n">
        <x:v>46260.10729166667</x:v>
      </x:c>
      <x:c r="N49" s="31" t="str">
        <x:v>data/fear-temperature/ngram/raw/e8efe8017919981d401ccd71f2302b528ff86d0e6a69149a56ed3d7dde862bfc.json</x:v>
      </x:c>
      <x:c r="O49" s="43" t="str">
        <x:v>RECONSTRUCTED_FROM_REPORT</x:v>
      </x:c>
    </x:row>
    <x:row r="50" ht="27" customHeight="1">
      <x:c r="A50" s="18" t="str">
        <x:v>FT-Q-V01-046</x:v>
      </x:c>
      <x:c r="B50" s="19" t="str">
        <x:v>1988</x:v>
      </x:c>
      <x:c r="C50" s="31" t="str">
        <x:v>global temperature</x:v>
      </x:c>
      <x:c r="D50" s="19" t="str">
        <x:v>EXECUTABLE_NGRAM</x:v>
      </x:c>
      <x:c r="E50" s="31" t="str">
        <x:v>COMPATIBLE</x:v>
      </x:c>
      <x:c r="F50" s="55" t="b">
        <x:v>1</x:v>
      </x:c>
      <x:c r="G50" s="31" t="str">
        <x:v>SUCCEEDED</x:v>
      </x:c>
      <x:c r="H50" s="25" t="str">
        <x:v>SUCCESS_NONZERO</x:v>
      </x:c>
      <x:c r="I50" s="25" t="n">
        <x:v>181</x:v>
      </x:c>
      <x:c r="J50" s="31" t="str">
        <x:v>global temperature</x:v>
      </x:c>
      <x:c r="K50" s="19" t="str">
        <x:v>global temperature (All)</x:v>
      </x:c>
      <x:c r="L50" s="31" t="str">
        <x:v>Compatible exact string/phrase for unsmoothed public Ngram retrieval (current interface supports up to seven words).</x:v>
      </x:c>
      <x:c r="M50" s="19" t="n">
        <x:v>46260.10729166667</x:v>
      </x:c>
      <x:c r="N50" s="31" t="str">
        <x:v>data/fear-temperature/ngram/raw/9d665931c5878a5de16bd731767c2e6571f77c1eb6e01bf9fa50497db3ebbd93.json</x:v>
      </x:c>
      <x:c r="O50" s="43" t="str">
        <x:v>RECONSTRUCTED_FROM_REPORT</x:v>
      </x:c>
    </x:row>
    <x:row r="51" ht="27" customHeight="1">
      <x:c r="A51" s="18" t="str">
        <x:v>FT-Q-V01-047</x:v>
      </x:c>
      <x:c r="B51" s="19" t="str">
        <x:v>1988</x:v>
      </x:c>
      <x:c r="C51" s="31" t="str">
        <x:v>regional heat waves</x:v>
      </x:c>
      <x:c r="D51" s="19" t="str">
        <x:v>EXECUTABLE_NGRAM</x:v>
      </x:c>
      <x:c r="E51" s="31" t="str">
        <x:v>COMPATIBLE</x:v>
      </x:c>
      <x:c r="F51" s="55" t="b">
        <x:v>1</x:v>
      </x:c>
      <x:c r="G51" s="31" t="str">
        <x:v>SUCCEEDED</x:v>
      </x:c>
      <x:c r="H51" s="25" t="str">
        <x:v>SUCCESS_NONZERO</x:v>
      </x:c>
      <x:c r="I51" s="25" t="n">
        <x:v>181</x:v>
      </x:c>
      <x:c r="J51" s="31" t="str">
        <x:v>regional heat waves</x:v>
      </x:c>
      <x:c r="K51" s="19" t="str">
        <x:v>regional heat waves (All)</x:v>
      </x:c>
      <x:c r="L51" s="31" t="str">
        <x:v>Compatible exact string/phrase for unsmoothed public Ngram retrieval (current interface supports up to seven words).</x:v>
      </x:c>
      <x:c r="M51" s="19" t="n">
        <x:v>46260.107303240744</x:v>
      </x:c>
      <x:c r="N51" s="31" t="str">
        <x:v>data/fear-temperature/ngram/raw/9937ebec5dbc305d8752f541539d2c1d1521c4688bdf38c7075d02cee934d6b0.json</x:v>
      </x:c>
      <x:c r="O51" s="43" t="str">
        <x:v>RECONSTRUCTED_FROM_REPORT</x:v>
      </x:c>
    </x:row>
    <x:row r="52" ht="27" customHeight="1">
      <x:c r="A52" s="18" t="str">
        <x:v>FT-Q-V01-048</x:v>
      </x:c>
      <x:c r="B52" s="19" t="str">
        <x:v>1988</x:v>
      </x:c>
      <x:c r="C52" s="31" t="str">
        <x:v>heat wave</x:v>
      </x:c>
      <x:c r="D52" s="19" t="str">
        <x:v>EXECUTABLE_NGRAM</x:v>
      </x:c>
      <x:c r="E52" s="31" t="str">
        <x:v>COMPATIBLE</x:v>
      </x:c>
      <x:c r="F52" s="55" t="b">
        <x:v>1</x:v>
      </x:c>
      <x:c r="G52" s="31" t="str">
        <x:v>SUCCEEDED</x:v>
      </x:c>
      <x:c r="H52" s="25" t="str">
        <x:v>SUCCESS_NONZERO</x:v>
      </x:c>
      <x:c r="I52" s="25" t="n">
        <x:v>181</x:v>
      </x:c>
      <x:c r="J52" s="31" t="str">
        <x:v>heat wave</x:v>
      </x:c>
      <x:c r="K52" s="19" t="str">
        <x:v>heat wave (All)</x:v>
      </x:c>
      <x:c r="L52" s="31" t="str">
        <x:v>Compatible exact string/phrase for unsmoothed public Ngram retrieval (current interface supports up to seven words).</x:v>
      </x:c>
      <x:c r="M52" s="19" t="n">
        <x:v>46260.10731481481</x:v>
      </x:c>
      <x:c r="N52" s="31" t="str">
        <x:v>data/fear-temperature/ngram/raw/306e212ec9cdb980f5e1f91f3e6734e7998c99820aa93fd4a8109533d1676f5a.json</x:v>
      </x:c>
      <x:c r="O52" s="43" t="str">
        <x:v>RECONSTRUCTED_FROM_REPORT</x:v>
      </x:c>
    </x:row>
    <x:row r="53" ht="27" customHeight="1">
      <x:c r="A53" s="18" t="str">
        <x:v>FT-Q-V01-049</x:v>
      </x:c>
      <x:c r="B53" s="19" t="str">
        <x:v>1988</x:v>
      </x:c>
      <x:c r="C53" s="31" t="str">
        <x:v>drought</x:v>
      </x:c>
      <x:c r="D53" s="19" t="str">
        <x:v>BACKGROUND_AMBIGUOUS</x:v>
      </x:c>
      <x:c r="E53" s="31" t="str">
        <x:v>COMPATIBLE</x:v>
      </x:c>
      <x:c r="F53" s="55" t="b">
        <x:v>1</x:v>
      </x:c>
      <x:c r="G53" s="31" t="str">
        <x:v>SUCCEEDED</x:v>
      </x:c>
      <x:c r="H53" s="25" t="str">
        <x:v>SUCCESS_NONZERO</x:v>
      </x:c>
      <x:c r="I53" s="25" t="n">
        <x:v>181</x:v>
      </x:c>
      <x:c r="J53" s="31" t="str">
        <x:v>drought</x:v>
      </x:c>
      <x:c r="K53" s="19" t="str">
        <x:v>drought (All)</x:v>
      </x:c>
      <x:c r="L53" s="31" t="str">
        <x:v>Compatible exact string/phrase for unsmoothed public Ngram retrieval (current interface supports up to seven words).</x:v>
      </x:c>
      <x:c r="M53" s="19" t="n">
        <x:v>46260.10732638889</x:v>
      </x:c>
      <x:c r="N53" s="31" t="str">
        <x:v>data/fear-temperature/ngram/raw/a3bdefd3e410e2b0f75ef6e82328b0b053a2b9a4d162237384d67e405f89fe96.json</x:v>
      </x:c>
      <x:c r="O53" s="43" t="str">
        <x:v>RECONSTRUCTED_FROM_REPORT</x:v>
      </x:c>
    </x:row>
    <x:row r="54" ht="27" customHeight="1">
      <x:c r="A54" s="18" t="str">
        <x:v>FT-Q-V01-050</x:v>
      </x:c>
      <x:c r="B54" s="19" t="str">
        <x:v>1988</x:v>
      </x:c>
      <x:c r="C54" s="31" t="str">
        <x:v>heat wave/drought occurrences</x:v>
      </x:c>
      <x:c r="D54" s="19" t="str">
        <x:v>EXECUTABLE_CORPUS_ONLY</x:v>
      </x:c>
      <x:c r="E54" s="31" t="str">
        <x:v>STRUCTURALLY_UNSUPPORTED</x:v>
      </x:c>
      <x:c r="F54" s="55" t="b">
        <x:v>0</x:v>
      </x:c>
      <x:c r="G54" s="31" t="str">
        <x:v>NOT_RUN_INCOMPATIBLE</x:v>
      </x:c>
      <x:c r="H54" s="25" t="str">
        <x:v>TECHNICALLY_UNREPRESENTABLE</x:v>
      </x:c>
      <x:c r="I54" s="25" t="n">
        <x:v>0</x:v>
      </x:c>
      <x:c r="J54" s="31" t="str">
        <x:v>heat wave/drought occurrences</x:v>
      </x:c>
      <x:c r="K54" s="19" t="str">
        <x:v>NOT_APPLICABLE</x:v>
      </x:c>
      <x:c r="L54" s="31" t="str">
        <x:v>Slash construction is not a defensible isolated Ngram phrase.</x:v>
      </x:c>
      <x:c r="M54" s="19" t="str">
        <x:v>NOT_APPLICABLE</x:v>
      </x:c>
      <x:c r="N54" s="31" t="str">
        <x:v>NOT_APPLICABLE</x:v>
      </x:c>
      <x:c r="O54" s="43" t="str">
        <x:v>RECONSTRUCTED_FROM_REPORT</x:v>
      </x:c>
    </x:row>
    <x:row r="55" ht="27" customHeight="1">
      <x:c r="A55" s="18" t="str">
        <x:v>FT-Q-V01-051</x:v>
      </x:c>
      <x:c r="B55" s="19" t="str">
        <x:v>1988</x:v>
      </x:c>
      <x:c r="C55" s="31" t="str">
        <x:v>extreme events</x:v>
      </x:c>
      <x:c r="D55" s="19" t="str">
        <x:v>EXECUTABLE_NGRAM</x:v>
      </x:c>
      <x:c r="E55" s="31" t="str">
        <x:v>COMPATIBLE</x:v>
      </x:c>
      <x:c r="F55" s="55" t="b">
        <x:v>1</x:v>
      </x:c>
      <x:c r="G55" s="31" t="str">
        <x:v>SUCCEEDED</x:v>
      </x:c>
      <x:c r="H55" s="25" t="str">
        <x:v>SUCCESS_NONZERO</x:v>
      </x:c>
      <x:c r="I55" s="25" t="n">
        <x:v>181</x:v>
      </x:c>
      <x:c r="J55" s="31" t="str">
        <x:v>extreme events</x:v>
      </x:c>
      <x:c r="K55" s="19" t="str">
        <x:v>extreme events (All)</x:v>
      </x:c>
      <x:c r="L55" s="31" t="str">
        <x:v>Compatible exact string/phrase for unsmoothed public Ngram retrieval (current interface supports up to seven words).</x:v>
      </x:c>
      <x:c r="M55" s="19" t="n">
        <x:v>46260.10733796296</x:v>
      </x:c>
      <x:c r="N55" s="31" t="str">
        <x:v>data/fear-temperature/ngram/raw/2f8cbf9b55aae32ec25fe5c485850b9461d5296a85a191304d2d582edd1a8448.json</x:v>
      </x:c>
      <x:c r="O55" s="43" t="str">
        <x:v>RECONSTRUCTED_FROM_REPORT</x:v>
      </x:c>
    </x:row>
    <x:row r="56" ht="27" customHeight="1">
      <x:c r="A56" s="18" t="str">
        <x:v>FT-Q-V01-052</x:v>
      </x:c>
      <x:c r="B56" s="19" t="str">
        <x:v>1988</x:v>
      </x:c>
      <x:c r="C56" s="31" t="str">
        <x:v>global climate models</x:v>
      </x:c>
      <x:c r="D56" s="19" t="str">
        <x:v>EXECUTABLE_NGRAM</x:v>
      </x:c>
      <x:c r="E56" s="31" t="str">
        <x:v>COMPATIBLE</x:v>
      </x:c>
      <x:c r="F56" s="55" t="b">
        <x:v>1</x:v>
      </x:c>
      <x:c r="G56" s="31" t="str">
        <x:v>SUCCEEDED</x:v>
      </x:c>
      <x:c r="H56" s="25" t="str">
        <x:v>SUCCESS_NONZERO</x:v>
      </x:c>
      <x:c r="I56" s="25" t="n">
        <x:v>181</x:v>
      </x:c>
      <x:c r="J56" s="31" t="str">
        <x:v>global climate models</x:v>
      </x:c>
      <x:c r="K56" s="19" t="str">
        <x:v>global climate models (All)</x:v>
      </x:c>
      <x:c r="L56" s="31" t="str">
        <x:v>Compatible exact string/phrase for unsmoothed public Ngram retrieval (current interface supports up to seven words).</x:v>
      </x:c>
      <x:c r="M56" s="19" t="n">
        <x:v>46260.10733796296</x:v>
      </x:c>
      <x:c r="N56" s="31" t="str">
        <x:v>data/fear-temperature/ngram/raw/804d613b38ca8ff6fa01fb2e1f4e6d91e7b874a9e4472af082eb9e1155863731.json</x:v>
      </x:c>
      <x:c r="O56" s="43" t="str">
        <x:v>RECONSTRUCTED_FROM_REPORT</x:v>
      </x:c>
    </x:row>
    <x:row r="57" ht="27" customHeight="1">
      <x:c r="A57" s="18" t="str">
        <x:v>FT-Q-V01-053</x:v>
      </x:c>
      <x:c r="B57" s="19" t="str">
        <x:v>1988</x:v>
      </x:c>
      <x:c r="C57" s="31" t="str">
        <x:v>global observations</x:v>
      </x:c>
      <x:c r="D57" s="19" t="str">
        <x:v>EXECUTABLE_NGRAM</x:v>
      </x:c>
      <x:c r="E57" s="31" t="str">
        <x:v>COMPATIBLE</x:v>
      </x:c>
      <x:c r="F57" s="55" t="b">
        <x:v>1</x:v>
      </x:c>
      <x:c r="G57" s="31" t="str">
        <x:v>SUCCEEDED</x:v>
      </x:c>
      <x:c r="H57" s="25" t="str">
        <x:v>SUCCESS_NONZERO</x:v>
      </x:c>
      <x:c r="I57" s="25" t="n">
        <x:v>181</x:v>
      </x:c>
      <x:c r="J57" s="31" t="str">
        <x:v>global observations</x:v>
      </x:c>
      <x:c r="K57" s="19" t="str">
        <x:v>global observations (All)</x:v>
      </x:c>
      <x:c r="L57" s="31" t="str">
        <x:v>Compatible exact string/phrase for unsmoothed public Ngram retrieval (current interface supports up to seven words).</x:v>
      </x:c>
      <x:c r="M57" s="19" t="n">
        <x:v>46260.10734953704</x:v>
      </x:c>
      <x:c r="N57" s="31" t="str">
        <x:v>data/fear-temperature/ngram/raw/d002a730e85fdef3f5ec37960af0518814de2fb4a5adf229395a737b937a15d9.json</x:v>
      </x:c>
      <x:c r="O57" s="43" t="str">
        <x:v>RECONSTRUCTED_FROM_REPORT</x:v>
      </x:c>
    </x:row>
    <x:row r="58" ht="27" customHeight="1">
      <x:c r="A58" s="18" t="str">
        <x:v>FT-Q-V01-054</x:v>
      </x:c>
      <x:c r="B58" s="19" t="str">
        <x:v>1988</x:v>
      </x:c>
      <x:c r="C58" s="31" t="str">
        <x:v>warm air</x:v>
      </x:c>
      <x:c r="D58" s="19" t="str">
        <x:v>EXECUTABLE_NGRAM</x:v>
      </x:c>
      <x:c r="E58" s="31" t="str">
        <x:v>COMPATIBLE</x:v>
      </x:c>
      <x:c r="F58" s="55" t="b">
        <x:v>1</x:v>
      </x:c>
      <x:c r="G58" s="31" t="str">
        <x:v>SUCCEEDED</x:v>
      </x:c>
      <x:c r="H58" s="25" t="str">
        <x:v>SUCCESS_NONZERO</x:v>
      </x:c>
      <x:c r="I58" s="25" t="n">
        <x:v>181</x:v>
      </x:c>
      <x:c r="J58" s="31" t="str">
        <x:v>warm air</x:v>
      </x:c>
      <x:c r="K58" s="19" t="str">
        <x:v>warm air (All)</x:v>
      </x:c>
      <x:c r="L58" s="31" t="str">
        <x:v>Compatible exact string/phrase for unsmoothed public Ngram retrieval (current interface supports up to seven words).</x:v>
      </x:c>
      <x:c r="M58" s="19" t="n">
        <x:v>46260.10736111111</x:v>
      </x:c>
      <x:c r="N58" s="31" t="str">
        <x:v>data/fear-temperature/ngram/raw/815c60311238a418153e263ec5d032bdb11f2ad98f6938675e0f2291e0d31283.json</x:v>
      </x:c>
      <x:c r="O58" s="43" t="str">
        <x:v>RECONSTRUCTED_FROM_REPORT</x:v>
      </x:c>
    </x:row>
    <x:row r="59" ht="27" customHeight="1">
      <x:c r="A59" s="18" t="str">
        <x:v>FT-Q-V01-055</x:v>
      </x:c>
      <x:c r="B59" s="19" t="str">
        <x:v>1988</x:v>
      </x:c>
      <x:c r="C59" s="31" t="str">
        <x:v>changing atmosphere</x:v>
      </x:c>
      <x:c r="D59" s="19" t="str">
        <x:v>EXECUTABLE_NGRAM</x:v>
      </x:c>
      <x:c r="E59" s="31" t="str">
        <x:v>COMPATIBLE</x:v>
      </x:c>
      <x:c r="F59" s="55" t="b">
        <x:v>1</x:v>
      </x:c>
      <x:c r="G59" s="31" t="str">
        <x:v>SUCCEEDED</x:v>
      </x:c>
      <x:c r="H59" s="25" t="str">
        <x:v>SUCCESS_NONZERO</x:v>
      </x:c>
      <x:c r="I59" s="25" t="n">
        <x:v>181</x:v>
      </x:c>
      <x:c r="J59" s="31" t="str">
        <x:v>changing atmosphere</x:v>
      </x:c>
      <x:c r="K59" s="19" t="str">
        <x:v>changing atmosphere (All)</x:v>
      </x:c>
      <x:c r="L59" s="31" t="str">
        <x:v>Compatible exact string/phrase for unsmoothed public Ngram retrieval (current interface supports up to seven words).</x:v>
      </x:c>
      <x:c r="M59" s="19" t="n">
        <x:v>46260.10737268518</x:v>
      </x:c>
      <x:c r="N59" s="31" t="str">
        <x:v>data/fear-temperature/ngram/raw/d85a605bd6ea660c1f4aa52a4a83b71832a460c045386101932b8aac3fb6f215.json</x:v>
      </x:c>
      <x:c r="O59" s="43" t="str">
        <x:v>RECONSTRUCTED_FROM_REPORT</x:v>
      </x:c>
    </x:row>
    <x:row r="60" ht="27" customHeight="1">
      <x:c r="A60" s="18" t="str">
        <x:v>FT-Q-V01-056</x:v>
      </x:c>
      <x:c r="B60" s="19" t="str">
        <x:v>1988</x:v>
      </x:c>
      <x:c r="C60" s="31" t="str">
        <x:v>global security</x:v>
      </x:c>
      <x:c r="D60" s="19" t="str">
        <x:v>EXECUTABLE_NGRAM</x:v>
      </x:c>
      <x:c r="E60" s="31" t="str">
        <x:v>COMPATIBLE</x:v>
      </x:c>
      <x:c r="F60" s="55" t="b">
        <x:v>1</x:v>
      </x:c>
      <x:c r="G60" s="31" t="str">
        <x:v>SUCCEEDED</x:v>
      </x:c>
      <x:c r="H60" s="25" t="str">
        <x:v>SUCCESS_NONZERO</x:v>
      </x:c>
      <x:c r="I60" s="25" t="n">
        <x:v>181</x:v>
      </x:c>
      <x:c r="J60" s="31" t="str">
        <x:v>global security</x:v>
      </x:c>
      <x:c r="K60" s="19" t="str">
        <x:v>global security (All)</x:v>
      </x:c>
      <x:c r="L60" s="31" t="str">
        <x:v>Compatible exact string/phrase for unsmoothed public Ngram retrieval (current interface supports up to seven words).</x:v>
      </x:c>
      <x:c r="M60" s="19" t="n">
        <x:v>46260.10738425926</x:v>
      </x:c>
      <x:c r="N60" s="31" t="str">
        <x:v>data/fear-temperature/ngram/raw/37f3c91b5bdb2434e5e7fbfc823d1f62804dd9a06082e829967508e3305f442f.json</x:v>
      </x:c>
      <x:c r="O60" s="43" t="str">
        <x:v>RECONSTRUCTED_FROM_REPORT</x:v>
      </x:c>
    </x:row>
    <x:row r="61" ht="27" customHeight="1">
      <x:c r="A61" s="18" t="str">
        <x:v>FT-Q-V01-057</x:v>
      </x:c>
      <x:c r="B61" s="19" t="str">
        <x:v>1988</x:v>
      </x:c>
      <x:c r="C61" s="31" t="str">
        <x:v>climate warming</x:v>
      </x:c>
      <x:c r="D61" s="19" t="str">
        <x:v>EXECUTABLE_NGRAM</x:v>
      </x:c>
      <x:c r="E61" s="31" t="str">
        <x:v>COMPATIBLE</x:v>
      </x:c>
      <x:c r="F61" s="55" t="b">
        <x:v>1</x:v>
      </x:c>
      <x:c r="G61" s="31" t="str">
        <x:v>SUCCEEDED</x:v>
      </x:c>
      <x:c r="H61" s="25" t="str">
        <x:v>SUCCESS_NONZERO</x:v>
      </x:c>
      <x:c r="I61" s="25" t="n">
        <x:v>181</x:v>
      </x:c>
      <x:c r="J61" s="31" t="str">
        <x:v>climate warming</x:v>
      </x:c>
      <x:c r="K61" s="19" t="str">
        <x:v>climate warming (All)</x:v>
      </x:c>
      <x:c r="L61" s="31" t="str">
        <x:v>Compatible exact string/phrase for unsmoothed public Ngram retrieval (current interface supports up to seven words).</x:v>
      </x:c>
      <x:c r="M61" s="19" t="n">
        <x:v>46260.107395833336</x:v>
      </x:c>
      <x:c r="N61" s="31" t="str">
        <x:v>data/fear-temperature/ngram/raw/b007c4e4f28b0d91c852846fb12cbb9f19e181cbfebe2c7ad3081912a94fdef1.json</x:v>
      </x:c>
      <x:c r="O61" s="43" t="str">
        <x:v>RECONSTRUCTED_FROM_REPORT</x:v>
      </x:c>
    </x:row>
    <x:row r="62" ht="27" customHeight="1">
      <x:c r="A62" s="18" t="str">
        <x:v>FT-Q-V01-058</x:v>
      </x:c>
      <x:c r="B62" s="19" t="str">
        <x:v>1988</x:v>
      </x:c>
      <x:c r="C62" s="31" t="str">
        <x:v>changed climatic extremes</x:v>
      </x:c>
      <x:c r="D62" s="19" t="str">
        <x:v>EXECUTABLE_NGRAM</x:v>
      </x:c>
      <x:c r="E62" s="31" t="str">
        <x:v>COMPATIBLE</x:v>
      </x:c>
      <x:c r="F62" s="55" t="b">
        <x:v>1</x:v>
      </x:c>
      <x:c r="G62" s="31" t="str">
        <x:v>ZERO_RESULT</x:v>
      </x:c>
      <x:c r="H62" s="25" t="str">
        <x:v>ZERO_RESULT</x:v>
      </x:c>
      <x:c r="I62" s="25" t="n">
        <x:v>0</x:v>
      </x:c>
      <x:c r="J62" s="31" t="str">
        <x:v>changed climatic extremes</x:v>
      </x:c>
      <x:c r="K62" s="19" t="str">
        <x:v>NOT_APPLICABLE</x:v>
      </x:c>
      <x:c r="L62" s="31" t="str">
        <x:v>Compatible exact string/phrase for unsmoothed public Ngram retrieval (current interface supports up to seven words).</x:v>
      </x:c>
      <x:c r="M62" s="19" t="n">
        <x:v>46260.107407407406</x:v>
      </x:c>
      <x:c r="N62" s="31" t="str">
        <x:v>data/fear-temperature/ngram/raw/e3c721797f491dbfd313d1ebf26dce903f725eee8b0becece08b3766489bec5e.json</x:v>
      </x:c>
      <x:c r="O62" s="43" t="str">
        <x:v>RECONSTRUCTED_FROM_REPORT</x:v>
      </x:c>
    </x:row>
    <x:row r="63" ht="27" customHeight="1">
      <x:c r="A63" s="18" t="str">
        <x:v>FT-Q-V01-059</x:v>
      </x:c>
      <x:c r="B63" s="19" t="str">
        <x:v>1988</x:v>
      </x:c>
      <x:c r="C63" s="31" t="str">
        <x:v>major threat</x:v>
      </x:c>
      <x:c r="D63" s="19" t="str">
        <x:v>EXECUTABLE_NGRAM</x:v>
      </x:c>
      <x:c r="E63" s="31" t="str">
        <x:v>COMPATIBLE</x:v>
      </x:c>
      <x:c r="F63" s="55" t="b">
        <x:v>1</x:v>
      </x:c>
      <x:c r="G63" s="31" t="str">
        <x:v>SUCCEEDED</x:v>
      </x:c>
      <x:c r="H63" s="25" t="str">
        <x:v>SUCCESS_NONZERO</x:v>
      </x:c>
      <x:c r="I63" s="25" t="n">
        <x:v>181</x:v>
      </x:c>
      <x:c r="J63" s="31" t="str">
        <x:v>major threat</x:v>
      </x:c>
      <x:c r="K63" s="19" t="str">
        <x:v>major threat (All)</x:v>
      </x:c>
      <x:c r="L63" s="31" t="str">
        <x:v>Compatible exact string/phrase for unsmoothed public Ngram retrieval (current interface supports up to seven words).</x:v>
      </x:c>
      <x:c r="M63" s="19" t="n">
        <x:v>46260.10741898148</x:v>
      </x:c>
      <x:c r="N63" s="31" t="str">
        <x:v>data/fear-temperature/ngram/raw/3852fb8c0602dd1dd7e82aede6ff96df951ae0ab14e8dff39d9436087f4b2d1e.json</x:v>
      </x:c>
      <x:c r="O63" s="43" t="str">
        <x:v>RECONSTRUCTED_FROM_REPORT</x:v>
      </x:c>
    </x:row>
    <x:row r="64" ht="27" customHeight="1">
      <x:c r="A64" s="18" t="str">
        <x:v>FT-Q-V01-060</x:v>
      </x:c>
      <x:c r="B64" s="19" t="str">
        <x:v>1988</x:v>
      </x:c>
      <x:c r="C64" s="31" t="str">
        <x:v>harmful consequences</x:v>
      </x:c>
      <x:c r="D64" s="19" t="str">
        <x:v>EXECUTABLE_NGRAM</x:v>
      </x:c>
      <x:c r="E64" s="31" t="str">
        <x:v>COMPATIBLE</x:v>
      </x:c>
      <x:c r="F64" s="55" t="b">
        <x:v>1</x:v>
      </x:c>
      <x:c r="G64" s="31" t="str">
        <x:v>SUCCEEDED</x:v>
      </x:c>
      <x:c r="H64" s="25" t="str">
        <x:v>SUCCESS_NONZERO</x:v>
      </x:c>
      <x:c r="I64" s="25" t="n">
        <x:v>181</x:v>
      </x:c>
      <x:c r="J64" s="31" t="str">
        <x:v>harmful consequences</x:v>
      </x:c>
      <x:c r="K64" s="19" t="str">
        <x:v>harmful consequences (All)</x:v>
      </x:c>
      <x:c r="L64" s="31" t="str">
        <x:v>Compatible exact string/phrase for unsmoothed public Ngram retrieval (current interface supports up to seven words).</x:v>
      </x:c>
      <x:c r="M64" s="19" t="n">
        <x:v>46260.10741898148</x:v>
      </x:c>
      <x:c r="N64" s="31" t="str">
        <x:v>data/fear-temperature/ngram/raw/ca8b82883f6811093ecec7cb6aa37b2187c9c8705f722490a53620e189c7b504.json</x:v>
      </x:c>
      <x:c r="O64" s="43" t="str">
        <x:v>RECONSTRUCTED_FROM_REPORT</x:v>
      </x:c>
    </x:row>
    <x:row r="65" ht="27" customHeight="1">
      <x:c r="A65" s="18" t="str">
        <x:v>FT-Q-V01-061</x:v>
      </x:c>
      <x:c r="B65" s="19" t="str">
        <x:v>2006–2007</x:v>
      </x:c>
      <x:c r="C65" s="31" t="str">
        <x:v>warming of the climate system</x:v>
      </x:c>
      <x:c r="D65" s="19" t="str">
        <x:v>EXECUTABLE_NGRAM</x:v>
      </x:c>
      <x:c r="E65" s="31" t="str">
        <x:v>COMPATIBLE</x:v>
      </x:c>
      <x:c r="F65" s="55" t="b">
        <x:v>1</x:v>
      </x:c>
      <x:c r="G65" s="31" t="str">
        <x:v>SUCCEEDED</x:v>
      </x:c>
      <x:c r="H65" s="25" t="str">
        <x:v>SUCCESS_NONZERO</x:v>
      </x:c>
      <x:c r="I65" s="25" t="n">
        <x:v>181</x:v>
      </x:c>
      <x:c r="J65" s="31" t="str">
        <x:v>warming of the climate system</x:v>
      </x:c>
      <x:c r="K65" s="19" t="str">
        <x:v>warming of the climate system (All)</x:v>
      </x:c>
      <x:c r="L65" s="31" t="str">
        <x:v>Compatible exact string/phrase for unsmoothed public Ngram retrieval (current interface supports up to seven words).</x:v>
      </x:c>
      <x:c r="M65" s="19" t="n">
        <x:v>46260.10743055555</x:v>
      </x:c>
      <x:c r="N65" s="31" t="str">
        <x:v>data/fear-temperature/ngram/raw/8dcf3248dddb111a1f30bab5b3545357d072f4605eedc0c49e65add20572aa70.json</x:v>
      </x:c>
      <x:c r="O65" s="43" t="str">
        <x:v>RECONSTRUCTED_FROM_REPORT</x:v>
      </x:c>
    </x:row>
    <x:row r="66" ht="27" customHeight="1">
      <x:c r="A66" s="18" t="str">
        <x:v>FT-Q-V01-062</x:v>
      </x:c>
      <x:c r="B66" s="19" t="str">
        <x:v>2006–2007</x:v>
      </x:c>
      <x:c r="C66" s="31" t="str">
        <x:v>unequivocal</x:v>
      </x:c>
      <x:c r="D66" s="19" t="str">
        <x:v>EXECUTABLE_NGRAM</x:v>
      </x:c>
      <x:c r="E66" s="31" t="str">
        <x:v>COMPATIBLE</x:v>
      </x:c>
      <x:c r="F66" s="55" t="b">
        <x:v>1</x:v>
      </x:c>
      <x:c r="G66" s="31" t="str">
        <x:v>SUCCEEDED</x:v>
      </x:c>
      <x:c r="H66" s="25" t="str">
        <x:v>SUCCESS_NONZERO</x:v>
      </x:c>
      <x:c r="I66" s="25" t="n">
        <x:v>181</x:v>
      </x:c>
      <x:c r="J66" s="31" t="str">
        <x:v>unequivocal</x:v>
      </x:c>
      <x:c r="K66" s="19" t="str">
        <x:v>unequivocal (All)</x:v>
      </x:c>
      <x:c r="L66" s="31" t="str">
        <x:v>Compatible exact string/phrase for unsmoothed public Ngram retrieval (current interface supports up to seven words).</x:v>
      </x:c>
      <x:c r="M66" s="19" t="n">
        <x:v>46260.10753472222</x:v>
      </x:c>
      <x:c r="N66" s="31" t="str">
        <x:v>data/fear-temperature/ngram/raw/589b222dcaad46517e9261b3de8c0a74d95549534dafe4e4c9401053bb014a0f.json</x:v>
      </x:c>
      <x:c r="O66" s="43" t="str">
        <x:v>RECONSTRUCTED_FROM_REPORT</x:v>
      </x:c>
    </x:row>
    <x:row r="67" ht="27" customHeight="1">
      <x:c r="A67" s="18" t="str">
        <x:v>FT-Q-V01-063</x:v>
      </x:c>
      <x:c r="B67" s="19" t="str">
        <x:v>2006–2007</x:v>
      </x:c>
      <x:c r="C67" s="31" t="str">
        <x:v>global average air and ocean temperatures</x:v>
      </x:c>
      <x:c r="D67" s="19" t="str">
        <x:v>EXECUTABLE_NGRAM</x:v>
      </x:c>
      <x:c r="E67" s="31" t="str">
        <x:v>COMPATIBLE</x:v>
      </x:c>
      <x:c r="F67" s="55" t="b">
        <x:v>1</x:v>
      </x:c>
      <x:c r="G67" s="31" t="str">
        <x:v>SUCCEEDED</x:v>
      </x:c>
      <x:c r="H67" s="25" t="str">
        <x:v>SUCCESS_NONZERO</x:v>
      </x:c>
      <x:c r="I67" s="25" t="n">
        <x:v>181</x:v>
      </x:c>
      <x:c r="J67" s="31" t="str">
        <x:v>global average air and ocean temperatures</x:v>
      </x:c>
      <x:c r="K67" s="19" t="str">
        <x:v>global average air and ocean temperatures</x:v>
      </x:c>
      <x:c r="L67" s="31" t="str">
        <x:v>Compatible exact string/phrase for unsmoothed public Ngram retrieval (current interface supports up to seven words).</x:v>
      </x:c>
      <x:c r="M67" s="19" t="n">
        <x:v>46260.1075462963</x:v>
      </x:c>
      <x:c r="N67" s="31" t="str">
        <x:v>data/fear-temperature/ngram/raw/f73af1ae45c262eb8a777b662382952c3959bd2b5435d50eb84ffa31953e7815.json</x:v>
      </x:c>
      <x:c r="O67" s="43" t="str">
        <x:v>RECONSTRUCTED_FROM_REPORT</x:v>
      </x:c>
    </x:row>
    <x:row r="68" ht="27" customHeight="1">
      <x:c r="A68" s="18" t="str">
        <x:v>FT-Q-V01-064</x:v>
      </x:c>
      <x:c r="B68" s="19" t="str">
        <x:v>2006–2007</x:v>
      </x:c>
      <x:c r="C68" s="31" t="str">
        <x:v>global surface temperature</x:v>
      </x:c>
      <x:c r="D68" s="19" t="str">
        <x:v>EXECUTABLE_NGRAM</x:v>
      </x:c>
      <x:c r="E68" s="31" t="str">
        <x:v>COMPATIBLE</x:v>
      </x:c>
      <x:c r="F68" s="55" t="b">
        <x:v>1</x:v>
      </x:c>
      <x:c r="G68" s="31" t="str">
        <x:v>SUCCEEDED</x:v>
      </x:c>
      <x:c r="H68" s="25" t="str">
        <x:v>SUCCESS_NONZERO</x:v>
      </x:c>
      <x:c r="I68" s="25" t="n">
        <x:v>181</x:v>
      </x:c>
      <x:c r="J68" s="31" t="str">
        <x:v>global surface temperature</x:v>
      </x:c>
      <x:c r="K68" s="19" t="str">
        <x:v>global surface temperature (All)</x:v>
      </x:c>
      <x:c r="L68" s="31" t="str">
        <x:v>Compatible exact string/phrase for unsmoothed public Ngram retrieval (current interface supports up to seven words).</x:v>
      </x:c>
      <x:c r="M68" s="19" t="n">
        <x:v>46260.10755787037</x:v>
      </x:c>
      <x:c r="N68" s="31" t="str">
        <x:v>data/fear-temperature/ngram/raw/0c509bcbc95a5c5d481b3d693eaf5548c14084450a9268d3c1f9640d9ccedf23.json</x:v>
      </x:c>
      <x:c r="O68" s="43" t="str">
        <x:v>RECONSTRUCTED_FROM_REPORT</x:v>
      </x:c>
    </x:row>
    <x:row r="69" ht="27" customHeight="1">
      <x:c r="A69" s="18" t="str">
        <x:v>FT-Q-V01-065</x:v>
      </x:c>
      <x:c r="B69" s="19" t="str">
        <x:v>2006–2007</x:v>
      </x:c>
      <x:c r="C69" s="31" t="str">
        <x:v>temperature increase</x:v>
      </x:c>
      <x:c r="D69" s="19" t="str">
        <x:v>EXECUTABLE_NGRAM</x:v>
      </x:c>
      <x:c r="E69" s="31" t="str">
        <x:v>COMPATIBLE</x:v>
      </x:c>
      <x:c r="F69" s="55" t="b">
        <x:v>1</x:v>
      </x:c>
      <x:c r="G69" s="31" t="str">
        <x:v>SUCCEEDED</x:v>
      </x:c>
      <x:c r="H69" s="25" t="str">
        <x:v>SUCCESS_NONZERO</x:v>
      </x:c>
      <x:c r="I69" s="25" t="n">
        <x:v>181</x:v>
      </x:c>
      <x:c r="J69" s="31" t="str">
        <x:v>temperature increase</x:v>
      </x:c>
      <x:c r="K69" s="19" t="str">
        <x:v>temperature increase (All)</x:v>
      </x:c>
      <x:c r="L69" s="31" t="str">
        <x:v>Compatible exact string/phrase for unsmoothed public Ngram retrieval (current interface supports up to seven words).</x:v>
      </x:c>
      <x:c r="M69" s="19" t="n">
        <x:v>46260.107569444444</x:v>
      </x:c>
      <x:c r="N69" s="31" t="str">
        <x:v>data/fear-temperature/ngram/raw/e6efba58d92f6e3c0b60cedfb131afc6f4d35abfc0f251f7d7b486284e4283e4.json</x:v>
      </x:c>
      <x:c r="O69" s="43" t="str">
        <x:v>RECONSTRUCTED_FROM_REPORT</x:v>
      </x:c>
    </x:row>
    <x:row r="70" ht="27" customHeight="1">
      <x:c r="A70" s="18" t="str">
        <x:v>FT-Q-V01-066</x:v>
      </x:c>
      <x:c r="B70" s="19" t="str">
        <x:v>2006–2007</x:v>
      </x:c>
      <x:c r="C70" s="31" t="str">
        <x:v>rising global average sea level</x:v>
      </x:c>
      <x:c r="D70" s="19" t="str">
        <x:v>EXECUTABLE_NGRAM</x:v>
      </x:c>
      <x:c r="E70" s="31" t="str">
        <x:v>COMPATIBLE</x:v>
      </x:c>
      <x:c r="F70" s="55" t="b">
        <x:v>1</x:v>
      </x:c>
      <x:c r="G70" s="31" t="str">
        <x:v>SUCCEEDED</x:v>
      </x:c>
      <x:c r="H70" s="25" t="str">
        <x:v>SUCCESS_NONZERO</x:v>
      </x:c>
      <x:c r="I70" s="25" t="n">
        <x:v>181</x:v>
      </x:c>
      <x:c r="J70" s="31" t="str">
        <x:v>rising global average sea level</x:v>
      </x:c>
      <x:c r="K70" s="19" t="str">
        <x:v>rising global average sea level</x:v>
      </x:c>
      <x:c r="L70" s="31" t="str">
        <x:v>Compatible exact string/phrase for unsmoothed public Ngram retrieval (current interface supports up to seven words).</x:v>
      </x:c>
      <x:c r="M70" s="19" t="n">
        <x:v>46260.107569444444</x:v>
      </x:c>
      <x:c r="N70" s="31" t="str">
        <x:v>data/fear-temperature/ngram/raw/87718eb09b1ce320108dbcce3dd7b6faaf2c6f10134af590aa1e6d5c0f1f5363.json</x:v>
      </x:c>
      <x:c r="O70" s="43" t="str">
        <x:v>RECONSTRUCTED_FROM_REPORT</x:v>
      </x:c>
    </x:row>
    <x:row r="71" ht="27" customHeight="1">
      <x:c r="A71" s="18" t="str">
        <x:v>FT-Q-V01-067</x:v>
      </x:c>
      <x:c r="B71" s="19" t="str">
        <x:v>2006–2007</x:v>
      </x:c>
      <x:c r="C71" s="31" t="str">
        <x:v>widespread melting of snow and ice</x:v>
      </x:c>
      <x:c r="D71" s="19" t="str">
        <x:v>EXECUTABLE_NGRAM</x:v>
      </x:c>
      <x:c r="E71" s="31" t="str">
        <x:v>COMPATIBLE</x:v>
      </x:c>
      <x:c r="F71" s="55" t="b">
        <x:v>1</x:v>
      </x:c>
      <x:c r="G71" s="31" t="str">
        <x:v>SUCCEEDED</x:v>
      </x:c>
      <x:c r="H71" s="25" t="str">
        <x:v>SUCCESS_NONZERO</x:v>
      </x:c>
      <x:c r="I71" s="25" t="n">
        <x:v>181</x:v>
      </x:c>
      <x:c r="J71" s="31" t="str">
        <x:v>widespread melting of snow and ice</x:v>
      </x:c>
      <x:c r="K71" s="19" t="str">
        <x:v>widespread melting of snow and ice</x:v>
      </x:c>
      <x:c r="L71" s="31" t="str">
        <x:v>Compatible exact string/phrase for unsmoothed public Ngram retrieval (current interface supports up to seven words).</x:v>
      </x:c>
      <x:c r="M71" s="19" t="n">
        <x:v>46260.10758101852</x:v>
      </x:c>
      <x:c r="N71" s="31" t="str">
        <x:v>data/fear-temperature/ngram/raw/806fa1b4d7e70879a062cfd1acba0fee5db80a00c9014f31015edfe13f8f81fa.json</x:v>
      </x:c>
      <x:c r="O71" s="43" t="str">
        <x:v>RECONSTRUCTED_FROM_REPORT</x:v>
      </x:c>
    </x:row>
    <x:row r="72" ht="27" customHeight="1">
      <x:c r="A72" s="18" t="str">
        <x:v>FT-Q-V01-068</x:v>
      </x:c>
      <x:c r="B72" s="19" t="str">
        <x:v>2006–2007</x:v>
      </x:c>
      <x:c r="C72" s="31" t="str">
        <x:v>anthropogenic CO₂</x:v>
      </x:c>
      <x:c r="D72" s="19" t="str">
        <x:v>EXECUTABLE_CORPUS_ONLY</x:v>
      </x:c>
      <x:c r="E72" s="31" t="str">
        <x:v>NUMERIC_OR_SYMBOLIC</x:v>
      </x:c>
      <x:c r="F72" s="55" t="b">
        <x:v>0</x:v>
      </x:c>
      <x:c r="G72" s="31" t="str">
        <x:v>NOT_RUN_INCOMPATIBLE</x:v>
      </x:c>
      <x:c r="H72" s="25" t="str">
        <x:v>TECHNICALLY_UNREPRESENTABLE</x:v>
      </x:c>
      <x:c r="I72" s="25" t="n">
        <x:v>0</x:v>
      </x:c>
      <x:c r="J72" s="31" t="str">
        <x:v>anthropogenic CO₂</x:v>
      </x:c>
      <x:c r="K72" s="19" t="str">
        <x:v>NOT_APPLICABLE</x:v>
      </x:c>
      <x:c r="L72" s="31" t="str">
        <x:v>Degree/subscript notation is not queried as an isolated public-interface Ngram.</x:v>
      </x:c>
      <x:c r="M72" s="19" t="str">
        <x:v>NOT_APPLICABLE</x:v>
      </x:c>
      <x:c r="N72" s="31" t="str">
        <x:v>NOT_APPLICABLE</x:v>
      </x:c>
      <x:c r="O72" s="43" t="str">
        <x:v>RECONSTRUCTED_FROM_REPORT</x:v>
      </x:c>
    </x:row>
    <x:row r="73" ht="27" customHeight="1">
      <x:c r="A73" s="18" t="str">
        <x:v>FT-Q-V01-069</x:v>
      </x:c>
      <x:c r="B73" s="19" t="str">
        <x:v>2006–2007</x:v>
      </x:c>
      <x:c r="C73" s="31" t="str">
        <x:v>anthropogenic GHG emissions</x:v>
      </x:c>
      <x:c r="D73" s="19" t="str">
        <x:v>EXECUTABLE_NGRAM</x:v>
      </x:c>
      <x:c r="E73" s="31" t="str">
        <x:v>COMPATIBLE</x:v>
      </x:c>
      <x:c r="F73" s="55" t="b">
        <x:v>1</x:v>
      </x:c>
      <x:c r="G73" s="31" t="str">
        <x:v>SUCCEEDED</x:v>
      </x:c>
      <x:c r="H73" s="25" t="str">
        <x:v>SUCCESS_NONZERO</x:v>
      </x:c>
      <x:c r="I73" s="25" t="n">
        <x:v>181</x:v>
      </x:c>
      <x:c r="J73" s="31" t="str">
        <x:v>anthropogenic GHG emissions</x:v>
      </x:c>
      <x:c r="K73" s="19" t="str">
        <x:v>anthropogenic GHG emissions (All)</x:v>
      </x:c>
      <x:c r="L73" s="31" t="str">
        <x:v>Compatible exact string/phrase for unsmoothed public Ngram retrieval (current interface supports up to seven words).</x:v>
      </x:c>
      <x:c r="M73" s="19" t="n">
        <x:v>46260.10759259259</x:v>
      </x:c>
      <x:c r="N73" s="31" t="str">
        <x:v>data/fear-temperature/ngram/raw/914334e57db329f472c585240f860566f4453aba88a7a68d703eb2b8ba0b7e47.json</x:v>
      </x:c>
      <x:c r="O73" s="43" t="str">
        <x:v>RECONSTRUCTED_FROM_REPORT</x:v>
      </x:c>
    </x:row>
    <x:row r="74" ht="27" customHeight="1">
      <x:c r="A74" s="18" t="str">
        <x:v>FT-Q-V01-070</x:v>
      </x:c>
      <x:c r="B74" s="19" t="str">
        <x:v>2006–2007</x:v>
      </x:c>
      <x:c r="C74" s="31" t="str">
        <x:v>climate change</x:v>
      </x:c>
      <x:c r="D74" s="19" t="str">
        <x:v>EXECUTABLE_NGRAM</x:v>
      </x:c>
      <x:c r="E74" s="31" t="str">
        <x:v>COMPATIBLE</x:v>
      </x:c>
      <x:c r="F74" s="55" t="b">
        <x:v>1</x:v>
      </x:c>
      <x:c r="G74" s="31" t="str">
        <x:v>SUCCEEDED</x:v>
      </x:c>
      <x:c r="H74" s="25" t="str">
        <x:v>SUCCESS_NONZERO</x:v>
      </x:c>
      <x:c r="I74" s="25" t="n">
        <x:v>181</x:v>
      </x:c>
      <x:c r="J74" s="31" t="str">
        <x:v>climate change</x:v>
      </x:c>
      <x:c r="K74" s="19" t="str">
        <x:v>climate change (All)</x:v>
      </x:c>
      <x:c r="L74" s="31" t="str">
        <x:v>Compatible exact string/phrase for unsmoothed public Ngram retrieval (current interface supports up to seven words).</x:v>
      </x:c>
      <x:c r="M74" s="19" t="n">
        <x:v>46260.10760416667</x:v>
      </x:c>
      <x:c r="N74" s="31" t="str">
        <x:v>data/fear-temperature/ngram/raw/c0c3021f09dbdf3542c85e1a8bd4e013bd4d99d85af63bbd55f5e05a6a7ddd2b.json</x:v>
      </x:c>
      <x:c r="O74" s="43" t="str">
        <x:v>RECONSTRUCTED_FROM_REPORT</x:v>
      </x:c>
    </x:row>
    <x:row r="75" ht="27" customHeight="1">
      <x:c r="A75" s="18" t="str">
        <x:v>FT-Q-V01-071</x:v>
      </x:c>
      <x:c r="B75" s="19" t="str">
        <x:v>2006–2007</x:v>
      </x:c>
      <x:c r="C75" s="31" t="str">
        <x:v>global warming</x:v>
      </x:c>
      <x:c r="D75" s="19" t="str">
        <x:v>EXECUTABLE_NGRAM</x:v>
      </x:c>
      <x:c r="E75" s="31" t="str">
        <x:v>COMPATIBLE</x:v>
      </x:c>
      <x:c r="F75" s="55" t="b">
        <x:v>1</x:v>
      </x:c>
      <x:c r="G75" s="31" t="str">
        <x:v>SUCCEEDED</x:v>
      </x:c>
      <x:c r="H75" s="25" t="str">
        <x:v>SUCCESS_NONZERO</x:v>
      </x:c>
      <x:c r="I75" s="25" t="n">
        <x:v>181</x:v>
      </x:c>
      <x:c r="J75" s="31" t="str">
        <x:v>global warming</x:v>
      </x:c>
      <x:c r="K75" s="19" t="str">
        <x:v>global warming (All)</x:v>
      </x:c>
      <x:c r="L75" s="31" t="str">
        <x:v>Compatible exact string/phrase for unsmoothed public Ngram retrieval (current interface supports up to seven words).</x:v>
      </x:c>
      <x:c r="M75" s="19" t="n">
        <x:v>46260.107256944444</x:v>
      </x:c>
      <x:c r="N75" s="31" t="str">
        <x:v>data/fear-temperature/ngram/raw/e982c3b5d6e77fc759f19bb2931d892bfaa9221ade4a44977579a8d5a8afab71.json</x:v>
      </x:c>
      <x:c r="O75" s="43" t="str">
        <x:v>RECONSTRUCTED_FROM_REPORT</x:v>
      </x:c>
    </x:row>
    <x:row r="76" ht="27" customHeight="1">
      <x:c r="A76" s="18" t="str">
        <x:v>FT-Q-V01-072</x:v>
      </x:c>
      <x:c r="B76" s="19" t="str">
        <x:v>2006–2007</x:v>
      </x:c>
      <x:c r="C76" s="31" t="str">
        <x:v>serious global threat</x:v>
      </x:c>
      <x:c r="D76" s="19" t="str">
        <x:v>EXECUTABLE_NGRAM</x:v>
      </x:c>
      <x:c r="E76" s="31" t="str">
        <x:v>COMPATIBLE</x:v>
      </x:c>
      <x:c r="F76" s="55" t="b">
        <x:v>1</x:v>
      </x:c>
      <x:c r="G76" s="31" t="str">
        <x:v>SUCCEEDED</x:v>
      </x:c>
      <x:c r="H76" s="25" t="str">
        <x:v>SUCCESS_NONZERO</x:v>
      </x:c>
      <x:c r="I76" s="25" t="n">
        <x:v>181</x:v>
      </x:c>
      <x:c r="J76" s="31" t="str">
        <x:v>serious global threat</x:v>
      </x:c>
      <x:c r="K76" s="19" t="str">
        <x:v>serious global threat</x:v>
      </x:c>
      <x:c r="L76" s="31" t="str">
        <x:v>Compatible exact string/phrase for unsmoothed public Ngram retrieval (current interface supports up to seven words).</x:v>
      </x:c>
      <x:c r="M76" s="19" t="n">
        <x:v>46260.107615740744</x:v>
      </x:c>
      <x:c r="N76" s="31" t="str">
        <x:v>data/fear-temperature/ngram/raw/5b32321ca744b813f5972199bf6100cca59a22ed8377107ee90f3439bdecbfa6.json</x:v>
      </x:c>
      <x:c r="O76" s="43" t="str">
        <x:v>RECONSTRUCTED_FROM_REPORT</x:v>
      </x:c>
    </x:row>
    <x:row r="77" ht="27" customHeight="1">
      <x:c r="A77" s="18" t="str">
        <x:v>FT-Q-V01-073</x:v>
      </x:c>
      <x:c r="B77" s="19" t="str">
        <x:v>2006–2007</x:v>
      </x:c>
      <x:c r="C77" s="31" t="str">
        <x:v>urgent global response</x:v>
      </x:c>
      <x:c r="D77" s="19" t="str">
        <x:v>EXECUTABLE_NGRAM</x:v>
      </x:c>
      <x:c r="E77" s="31" t="str">
        <x:v>COMPATIBLE</x:v>
      </x:c>
      <x:c r="F77" s="55" t="b">
        <x:v>1</x:v>
      </x:c>
      <x:c r="G77" s="31" t="str">
        <x:v>SUCCEEDED</x:v>
      </x:c>
      <x:c r="H77" s="25" t="str">
        <x:v>SUCCESS_NONZERO</x:v>
      </x:c>
      <x:c r="I77" s="25" t="n">
        <x:v>181</x:v>
      </x:c>
      <x:c r="J77" s="31" t="str">
        <x:v>urgent global response</x:v>
      </x:c>
      <x:c r="K77" s="19" t="str">
        <x:v>urgent global response</x:v>
      </x:c>
      <x:c r="L77" s="31" t="str">
        <x:v>Compatible exact string/phrase for unsmoothed public Ngram retrieval (current interface supports up to seven words).</x:v>
      </x:c>
      <x:c r="M77" s="19" t="n">
        <x:v>46260.107615740744</x:v>
      </x:c>
      <x:c r="N77" s="31" t="str">
        <x:v>data/fear-temperature/ngram/raw/2b3e1b1685a35825228a411e6215b23d8f9bb83c5a827b09d9abd02b86000899.json</x:v>
      </x:c>
      <x:c r="O77" s="43" t="str">
        <x:v>RECONSTRUCTED_FROM_REPORT</x:v>
      </x:c>
    </x:row>
    <x:row r="78" ht="27" customHeight="1">
      <x:c r="A78" s="18" t="str">
        <x:v>FT-Q-V01-074</x:v>
      </x:c>
      <x:c r="B78" s="19" t="str">
        <x:v>2006–2007</x:v>
      </x:c>
      <x:c r="C78" s="31" t="str">
        <x:v>costs and risks of climate change</x:v>
      </x:c>
      <x:c r="D78" s="19" t="str">
        <x:v>EXECUTABLE_NGRAM</x:v>
      </x:c>
      <x:c r="E78" s="31" t="str">
        <x:v>COMPATIBLE</x:v>
      </x:c>
      <x:c r="F78" s="55" t="b">
        <x:v>1</x:v>
      </x:c>
      <x:c r="G78" s="31" t="str">
        <x:v>SUCCEEDED</x:v>
      </x:c>
      <x:c r="H78" s="25" t="str">
        <x:v>SUCCESS_NONZERO</x:v>
      </x:c>
      <x:c r="I78" s="25" t="n">
        <x:v>181</x:v>
      </x:c>
      <x:c r="J78" s="31" t="str">
        <x:v>costs and risks of climate change</x:v>
      </x:c>
      <x:c r="K78" s="19" t="str">
        <x:v>costs and risks of climate change</x:v>
      </x:c>
      <x:c r="L78" s="31" t="str">
        <x:v>Compatible exact string/phrase for unsmoothed public Ngram retrieval (current interface supports up to seven words).</x:v>
      </x:c>
      <x:c r="M78" s="19" t="n">
        <x:v>46260.107627314814</x:v>
      </x:c>
      <x:c r="N78" s="31" t="str">
        <x:v>data/fear-temperature/ngram/raw/8bd78b7ad15e9e48d2ac43434782eef178ec9ab9fe62373cb5361adae97daf18.json</x:v>
      </x:c>
      <x:c r="O78" s="43" t="str">
        <x:v>RECONSTRUCTED_FROM_REPORT</x:v>
      </x:c>
    </x:row>
    <x:row r="79" ht="27" customHeight="1">
      <x:c r="A79" s="18" t="str">
        <x:v>FT-Q-V01-075</x:v>
      </x:c>
      <x:c r="B79" s="19" t="str">
        <x:v>2006–2007</x:v>
      </x:c>
      <x:c r="C79" s="31" t="str">
        <x:v>impacts of climate change</x:v>
      </x:c>
      <x:c r="D79" s="19" t="str">
        <x:v>EXECUTABLE_NGRAM</x:v>
      </x:c>
      <x:c r="E79" s="31" t="str">
        <x:v>COMPATIBLE</x:v>
      </x:c>
      <x:c r="F79" s="55" t="b">
        <x:v>1</x:v>
      </x:c>
      <x:c r="G79" s="31" t="str">
        <x:v>SUCCEEDED</x:v>
      </x:c>
      <x:c r="H79" s="25" t="str">
        <x:v>SUCCESS_NONZERO</x:v>
      </x:c>
      <x:c r="I79" s="25" t="n">
        <x:v>181</x:v>
      </x:c>
      <x:c r="J79" s="31" t="str">
        <x:v>impacts of climate change</x:v>
      </x:c>
      <x:c r="K79" s="19" t="str">
        <x:v>impacts of climate change (All)</x:v>
      </x:c>
      <x:c r="L79" s="31" t="str">
        <x:v>Compatible exact string/phrase for unsmoothed public Ngram retrieval (current interface supports up to seven words).</x:v>
      </x:c>
      <x:c r="M79" s="19" t="n">
        <x:v>46260.10763888889</x:v>
      </x:c>
      <x:c r="N79" s="31" t="str">
        <x:v>data/fear-temperature/ngram/raw/10edc30626c2300c5c7fd37f88b17289d17de5d55c5e717eb20c37a82770241c.json</x:v>
      </x:c>
      <x:c r="O79" s="43" t="str">
        <x:v>RECONSTRUCTED_FROM_REPORT</x:v>
      </x:c>
    </x:row>
    <x:row r="80" ht="27" customHeight="1">
      <x:c r="A80" s="18" t="str">
        <x:v>FT-Q-V01-076</x:v>
      </x:c>
      <x:c r="B80" s="19" t="str">
        <x:v>2006–2007</x:v>
      </x:c>
      <x:c r="C80" s="31" t="str">
        <x:v>damage</x:v>
      </x:c>
      <x:c r="D80" s="19" t="str">
        <x:v>BACKGROUND_AMBIGUOUS</x:v>
      </x:c>
      <x:c r="E80" s="31" t="str">
        <x:v>COMPATIBLE</x:v>
      </x:c>
      <x:c r="F80" s="55" t="b">
        <x:v>1</x:v>
      </x:c>
      <x:c r="G80" s="31" t="str">
        <x:v>SUCCEEDED</x:v>
      </x:c>
      <x:c r="H80" s="25" t="str">
        <x:v>SUCCESS_NONZERO</x:v>
      </x:c>
      <x:c r="I80" s="25" t="n">
        <x:v>181</x:v>
      </x:c>
      <x:c r="J80" s="31" t="str">
        <x:v>damage</x:v>
      </x:c>
      <x:c r="K80" s="19" t="str">
        <x:v>damage (All)</x:v>
      </x:c>
      <x:c r="L80" s="31" t="str">
        <x:v>Compatible exact string/phrase for unsmoothed public Ngram retrieval (current interface supports up to seven words).</x:v>
      </x:c>
      <x:c r="M80" s="19" t="n">
        <x:v>46260.10765046296</x:v>
      </x:c>
      <x:c r="N80" s="31" t="str">
        <x:v>data/fear-temperature/ngram/raw/d01f41629ee6773134a211a7026f5208a1c2513b8707a3bed0900691e7c0f8c8.json</x:v>
      </x:c>
      <x:c r="O80" s="43" t="str">
        <x:v>RECONSTRUCTED_FROM_REPORT</x:v>
      </x:c>
    </x:row>
    <x:row r="81" ht="27" customHeight="1">
      <x:c r="A81" s="18" t="str">
        <x:v>FT-Q-V01-077</x:v>
      </x:c>
      <x:c r="B81" s="19" t="str">
        <x:v>2006–2007</x:v>
      </x:c>
      <x:c r="C81" s="31" t="str">
        <x:v>hunger</x:v>
      </x:c>
      <x:c r="D81" s="19" t="str">
        <x:v>EXECUTABLE_NGRAM</x:v>
      </x:c>
      <x:c r="E81" s="31" t="str">
        <x:v>COMPATIBLE</x:v>
      </x:c>
      <x:c r="F81" s="55" t="b">
        <x:v>1</x:v>
      </x:c>
      <x:c r="G81" s="31" t="str">
        <x:v>SUCCEEDED</x:v>
      </x:c>
      <x:c r="H81" s="25" t="str">
        <x:v>SUCCESS_NONZERO</x:v>
      </x:c>
      <x:c r="I81" s="25" t="n">
        <x:v>181</x:v>
      </x:c>
      <x:c r="J81" s="31" t="str">
        <x:v>hunger</x:v>
      </x:c>
      <x:c r="K81" s="19" t="str">
        <x:v>hunger (All)</x:v>
      </x:c>
      <x:c r="L81" s="31" t="str">
        <x:v>Compatible exact string/phrase for unsmoothed public Ngram retrieval (current interface supports up to seven words).</x:v>
      </x:c>
      <x:c r="M81" s="19" t="n">
        <x:v>46260.10766203704</x:v>
      </x:c>
      <x:c r="N81" s="31" t="str">
        <x:v>data/fear-temperature/ngram/raw/316db15cf9762a5992d3f01731d219bae77ccddd5b4e7b3a3624d6529956f51c.json</x:v>
      </x:c>
      <x:c r="O81" s="43" t="str">
        <x:v>RECONSTRUCTED_FROM_REPORT</x:v>
      </x:c>
    </x:row>
    <x:row r="82" ht="27" customHeight="1">
      <x:c r="A82" s="18" t="str">
        <x:v>FT-Q-V01-078</x:v>
      </x:c>
      <x:c r="B82" s="19" t="str">
        <x:v>2006–2007</x:v>
      </x:c>
      <x:c r="C82" s="31" t="str">
        <x:v>water shortages</x:v>
      </x:c>
      <x:c r="D82" s="19" t="str">
        <x:v>EXECUTABLE_NGRAM</x:v>
      </x:c>
      <x:c r="E82" s="31" t="str">
        <x:v>COMPATIBLE</x:v>
      </x:c>
      <x:c r="F82" s="55" t="b">
        <x:v>1</x:v>
      </x:c>
      <x:c r="G82" s="31" t="str">
        <x:v>SUCCEEDED</x:v>
      </x:c>
      <x:c r="H82" s="25" t="str">
        <x:v>SUCCESS_NONZERO</x:v>
      </x:c>
      <x:c r="I82" s="25" t="n">
        <x:v>181</x:v>
      </x:c>
      <x:c r="J82" s="31" t="str">
        <x:v>water shortages</x:v>
      </x:c>
      <x:c r="K82" s="19" t="str">
        <x:v>water shortages (All)</x:v>
      </x:c>
      <x:c r="L82" s="31" t="str">
        <x:v>Compatible exact string/phrase for unsmoothed public Ngram retrieval (current interface supports up to seven words).</x:v>
      </x:c>
      <x:c r="M82" s="19" t="n">
        <x:v>46260.10766203704</x:v>
      </x:c>
      <x:c r="N82" s="31" t="str">
        <x:v>data/fear-temperature/ngram/raw/1efef2d790a347bb687eb3d223fce6047f4cbe50b45e07fb13a40f36a37a8053.json</x:v>
      </x:c>
      <x:c r="O82" s="43" t="str">
        <x:v>RECONSTRUCTED_FROM_REPORT</x:v>
      </x:c>
    </x:row>
    <x:row r="83" ht="27" customHeight="1">
      <x:c r="A83" s="18" t="str">
        <x:v>FT-Q-V01-079</x:v>
      </x:c>
      <x:c r="B83" s="19" t="str">
        <x:v>2006–2007</x:v>
      </x:c>
      <x:c r="C83" s="31" t="str">
        <x:v>coastal flooding</x:v>
      </x:c>
      <x:c r="D83" s="19" t="str">
        <x:v>EXECUTABLE_NGRAM</x:v>
      </x:c>
      <x:c r="E83" s="31" t="str">
        <x:v>COMPATIBLE</x:v>
      </x:c>
      <x:c r="F83" s="55" t="b">
        <x:v>1</x:v>
      </x:c>
      <x:c r="G83" s="31" t="str">
        <x:v>SUCCEEDED</x:v>
      </x:c>
      <x:c r="H83" s="25" t="str">
        <x:v>SUCCESS_NONZERO</x:v>
      </x:c>
      <x:c r="I83" s="25" t="n">
        <x:v>181</x:v>
      </x:c>
      <x:c r="J83" s="31" t="str">
        <x:v>coastal flooding</x:v>
      </x:c>
      <x:c r="K83" s="19" t="str">
        <x:v>coastal flooding (All)</x:v>
      </x:c>
      <x:c r="L83" s="31" t="str">
        <x:v>Compatible exact string/phrase for unsmoothed public Ngram retrieval (current interface supports up to seven words).</x:v>
      </x:c>
      <x:c r="M83" s="19" t="n">
        <x:v>46260.10767361111</x:v>
      </x:c>
      <x:c r="N83" s="31" t="str">
        <x:v>data/fear-temperature/ngram/raw/52bfa613753c4eadca65ad755383bb46d16281d2f73bd1c629782b94ca7ca635.json</x:v>
      </x:c>
      <x:c r="O83" s="43" t="str">
        <x:v>RECONSTRUCTED_FROM_REPORT</x:v>
      </x:c>
    </x:row>
    <x:row r="84" ht="27" customHeight="1">
      <x:c r="A84" s="18" t="str">
        <x:v>FT-Q-V01-080</x:v>
      </x:c>
      <x:c r="B84" s="19" t="str">
        <x:v>2006–2007</x:v>
      </x:c>
      <x:c r="C84" s="31" t="str">
        <x:v>worst impacts</x:v>
      </x:c>
      <x:c r="D84" s="19" t="str">
        <x:v>EXECUTABLE_NGRAM</x:v>
      </x:c>
      <x:c r="E84" s="31" t="str">
        <x:v>COMPATIBLE</x:v>
      </x:c>
      <x:c r="F84" s="55" t="b">
        <x:v>1</x:v>
      </x:c>
      <x:c r="G84" s="31" t="str">
        <x:v>SUCCEEDED</x:v>
      </x:c>
      <x:c r="H84" s="25" t="str">
        <x:v>SUCCESS_NONZERO</x:v>
      </x:c>
      <x:c r="I84" s="25" t="n">
        <x:v>181</x:v>
      </x:c>
      <x:c r="J84" s="31" t="str">
        <x:v>worst impacts</x:v>
      </x:c>
      <x:c r="K84" s="19" t="str">
        <x:v>worst impacts (All)</x:v>
      </x:c>
      <x:c r="L84" s="31" t="str">
        <x:v>Compatible exact string/phrase for unsmoothed public Ngram retrieval (current interface supports up to seven words).</x:v>
      </x:c>
      <x:c r="M84" s="19" t="n">
        <x:v>46260.10768518518</x:v>
      </x:c>
      <x:c r="N84" s="31" t="str">
        <x:v>data/fear-temperature/ngram/raw/ef191d5d6d10d37fbddf1313d24b7921544ca0578b9663de780c6b926ed9497b.json</x:v>
      </x:c>
      <x:c r="O84" s="43" t="str">
        <x:v>RECONSTRUCTED_FROM_REPORT</x:v>
      </x:c>
    </x:row>
    <x:row r="85" ht="27" customHeight="1">
      <x:c r="A85" s="18" t="str">
        <x:v>FT-Q-V01-081</x:v>
      </x:c>
      <x:c r="B85" s="19" t="str">
        <x:v>2015</x:v>
      </x:c>
      <x:c r="C85" s="31" t="str">
        <x:v>climate change</x:v>
      </x:c>
      <x:c r="D85" s="19" t="str">
        <x:v>EXECUTABLE_NGRAM</x:v>
      </x:c>
      <x:c r="E85" s="31" t="str">
        <x:v>COMPATIBLE</x:v>
      </x:c>
      <x:c r="F85" s="55" t="b">
        <x:v>1</x:v>
      </x:c>
      <x:c r="G85" s="31" t="str">
        <x:v>SUCCEEDED</x:v>
      </x:c>
      <x:c r="H85" s="25" t="str">
        <x:v>SUCCESS_NONZERO</x:v>
      </x:c>
      <x:c r="I85" s="25" t="n">
        <x:v>181</x:v>
      </x:c>
      <x:c r="J85" s="31" t="str">
        <x:v>climate change</x:v>
      </x:c>
      <x:c r="K85" s="19" t="str">
        <x:v>climate change (All)</x:v>
      </x:c>
      <x:c r="L85" s="31" t="str">
        <x:v>Compatible exact string/phrase for unsmoothed public Ngram retrieval (current interface supports up to seven words).</x:v>
      </x:c>
      <x:c r="M85" s="19" t="n">
        <x:v>46260.10760416667</x:v>
      </x:c>
      <x:c r="N85" s="31" t="str">
        <x:v>data/fear-temperature/ngram/raw/c0c3021f09dbdf3542c85e1a8bd4e013bd4d99d85af63bbd55f5e05a6a7ddd2b.json</x:v>
      </x:c>
      <x:c r="O85" s="43" t="str">
        <x:v>RECONSTRUCTED_FROM_REPORT</x:v>
      </x:c>
    </x:row>
    <x:row r="86" ht="27" customHeight="1">
      <x:c r="A86" s="18" t="str">
        <x:v>FT-Q-V01-082</x:v>
      </x:c>
      <x:c r="B86" s="19" t="str">
        <x:v>2015</x:v>
      </x:c>
      <x:c r="C86" s="31" t="str">
        <x:v>threat of climate change</x:v>
      </x:c>
      <x:c r="D86" s="19" t="str">
        <x:v>EXECUTABLE_NGRAM</x:v>
      </x:c>
      <x:c r="E86" s="31" t="str">
        <x:v>COMPATIBLE</x:v>
      </x:c>
      <x:c r="F86" s="55" t="b">
        <x:v>1</x:v>
      </x:c>
      <x:c r="G86" s="31" t="str">
        <x:v>SUCCEEDED</x:v>
      </x:c>
      <x:c r="H86" s="25" t="str">
        <x:v>SUCCESS_NONZERO</x:v>
      </x:c>
      <x:c r="I86" s="25" t="n">
        <x:v>181</x:v>
      </x:c>
      <x:c r="J86" s="31" t="str">
        <x:v>threat of climate change</x:v>
      </x:c>
      <x:c r="K86" s="19" t="str">
        <x:v>threat of climate change (All)</x:v>
      </x:c>
      <x:c r="L86" s="31" t="str">
        <x:v>Compatible exact string/phrase for unsmoothed public Ngram retrieval (current interface supports up to seven words).</x:v>
      </x:c>
      <x:c r="M86" s="19" t="n">
        <x:v>46260.10769675926</x:v>
      </x:c>
      <x:c r="N86" s="31" t="str">
        <x:v>data/fear-temperature/ngram/raw/80f335fb2f081618fb98e644333ac39d4ab1da3118610e2c37f4c52eaba6f01e.json</x:v>
      </x:c>
      <x:c r="O86" s="43" t="str">
        <x:v>RECONSTRUCTED_FROM_REPORT</x:v>
      </x:c>
    </x:row>
    <x:row r="87" ht="27" customHeight="1">
      <x:c r="A87" s="18" t="str">
        <x:v>FT-Q-V01-083</x:v>
      </x:c>
      <x:c r="B87" s="19" t="str">
        <x:v>2015</x:v>
      </x:c>
      <x:c r="C87" s="31" t="str">
        <x:v>global average temperature</x:v>
      </x:c>
      <x:c r="D87" s="19" t="str">
        <x:v>EXECUTABLE_NGRAM</x:v>
      </x:c>
      <x:c r="E87" s="31" t="str">
        <x:v>COMPATIBLE</x:v>
      </x:c>
      <x:c r="F87" s="55" t="b">
        <x:v>1</x:v>
      </x:c>
      <x:c r="G87" s="31" t="str">
        <x:v>SUCCEEDED</x:v>
      </x:c>
      <x:c r="H87" s="25" t="str">
        <x:v>SUCCESS_NONZERO</x:v>
      </x:c>
      <x:c r="I87" s="25" t="n">
        <x:v>181</x:v>
      </x:c>
      <x:c r="J87" s="31" t="str">
        <x:v>global average temperature</x:v>
      </x:c>
      <x:c r="K87" s="19" t="str">
        <x:v>global average temperature (All)</x:v>
      </x:c>
      <x:c r="L87" s="31" t="str">
        <x:v>Compatible exact string/phrase for unsmoothed public Ngram retrieval (current interface supports up to seven words).</x:v>
      </x:c>
      <x:c r="M87" s="19" t="n">
        <x:v>46260.10770833334</x:v>
      </x:c>
      <x:c r="N87" s="31" t="str">
        <x:v>data/fear-temperature/ngram/raw/fec10abcfbf0091d0548b70a06317daaadc5fc16f753d8243a75bd2e1dbbcb94.json</x:v>
      </x:c>
      <x:c r="O87" s="43" t="str">
        <x:v>RECONSTRUCTED_FROM_REPORT</x:v>
      </x:c>
    </x:row>
    <x:row r="88" ht="27" customHeight="1">
      <x:c r="A88" s="18" t="str">
        <x:v>FT-Q-V01-084</x:v>
      </x:c>
      <x:c r="B88" s="19" t="str">
        <x:v>2015</x:v>
      </x:c>
      <x:c r="C88" s="31" t="str">
        <x:v>well below 2°C above pre-industrial levels</x:v>
      </x:c>
      <x:c r="D88" s="19" t="str">
        <x:v>EXECUTABLE_CORPUS_ONLY</x:v>
      </x:c>
      <x:c r="E88" s="31" t="str">
        <x:v>NUMERIC_OR_SYMBOLIC</x:v>
      </x:c>
      <x:c r="F88" s="55" t="b">
        <x:v>0</x:v>
      </x:c>
      <x:c r="G88" s="31" t="str">
        <x:v>NOT_RUN_INCOMPATIBLE</x:v>
      </x:c>
      <x:c r="H88" s="25" t="str">
        <x:v>TECHNICALLY_UNREPRESENTABLE</x:v>
      </x:c>
      <x:c r="I88" s="25" t="n">
        <x:v>0</x:v>
      </x:c>
      <x:c r="J88" s="31" t="str">
        <x:v>well below 2°C above pre-industrial levels</x:v>
      </x:c>
      <x:c r="K88" s="19" t="str">
        <x:v>NOT_APPLICABLE</x:v>
      </x:c>
      <x:c r="L88" s="31" t="str">
        <x:v>Degree/subscript notation is not queried as an isolated public-interface Ngram.</x:v>
      </x:c>
      <x:c r="M88" s="19" t="str">
        <x:v>NOT_APPLICABLE</x:v>
      </x:c>
      <x:c r="N88" s="31" t="str">
        <x:v>NOT_APPLICABLE</x:v>
      </x:c>
      <x:c r="O88" s="43" t="str">
        <x:v>RECONSTRUCTED_FROM_REPORT</x:v>
      </x:c>
    </x:row>
    <x:row r="89" ht="27" customHeight="1">
      <x:c r="A89" s="18" t="str">
        <x:v>FT-Q-V01-085</x:v>
      </x:c>
      <x:c r="B89" s="19" t="str">
        <x:v>2015</x:v>
      </x:c>
      <x:c r="C89" s="31" t="str">
        <x:v>1.5°C above pre-industrial levels</x:v>
      </x:c>
      <x:c r="D89" s="19" t="str">
        <x:v>EXECUTABLE_CORPUS_ONLY</x:v>
      </x:c>
      <x:c r="E89" s="31" t="str">
        <x:v>NUMERIC_OR_SYMBOLIC</x:v>
      </x:c>
      <x:c r="F89" s="55" t="b">
        <x:v>0</x:v>
      </x:c>
      <x:c r="G89" s="31" t="str">
        <x:v>NOT_RUN_INCOMPATIBLE</x:v>
      </x:c>
      <x:c r="H89" s="25" t="str">
        <x:v>TECHNICALLY_UNREPRESENTABLE</x:v>
      </x:c>
      <x:c r="I89" s="25" t="n">
        <x:v>0</x:v>
      </x:c>
      <x:c r="J89" s="31" t="str">
        <x:v>1.5°C above pre-industrial levels</x:v>
      </x:c>
      <x:c r="K89" s="19" t="str">
        <x:v>NOT_APPLICABLE</x:v>
      </x:c>
      <x:c r="L89" s="31" t="str">
        <x:v>Degree/subscript notation is not queried as an isolated public-interface Ngram.</x:v>
      </x:c>
      <x:c r="M89" s="19" t="str">
        <x:v>NOT_APPLICABLE</x:v>
      </x:c>
      <x:c r="N89" s="31" t="str">
        <x:v>NOT_APPLICABLE</x:v>
      </x:c>
      <x:c r="O89" s="43" t="str">
        <x:v>RECONSTRUCTED_FROM_REPORT</x:v>
      </x:c>
    </x:row>
    <x:row r="90" ht="27" customHeight="1">
      <x:c r="A90" s="18" t="str">
        <x:v>FT-Q-V01-086</x:v>
      </x:c>
      <x:c r="B90" s="19" t="str">
        <x:v>2015</x:v>
      </x:c>
      <x:c r="C90" s="31" t="str">
        <x:v>pre-industrial levels</x:v>
      </x:c>
      <x:c r="D90" s="19" t="str">
        <x:v>EXECUTABLE_NGRAM</x:v>
      </x:c>
      <x:c r="E90" s="31" t="str">
        <x:v>COMPATIBLE</x:v>
      </x:c>
      <x:c r="F90" s="55" t="b">
        <x:v>1</x:v>
      </x:c>
      <x:c r="G90" s="31" t="str">
        <x:v>SUCCEEDED</x:v>
      </x:c>
      <x:c r="H90" s="25" t="str">
        <x:v>SUCCESS_NONZERO</x:v>
      </x:c>
      <x:c r="I90" s="25" t="n">
        <x:v>181</x:v>
      </x:c>
      <x:c r="J90" s="31" t="str">
        <x:v>pre-industrial levels</x:v>
      </x:c>
      <x:c r="K90" s="19" t="str">
        <x:v>pre - industrial levels (All)</x:v>
      </x:c>
      <x:c r="L90" s="31" t="str">
        <x:v>Compatible exact string/phrase for unsmoothed public Ngram retrieval (current interface supports up to seven words).</x:v>
      </x:c>
      <x:c r="M90" s="19" t="n">
        <x:v>46260.107719907406</x:v>
      </x:c>
      <x:c r="N90" s="31" t="str">
        <x:v>data/fear-temperature/ngram/raw/2881b2893bb9f90b34c6b55e69b178f175071000fb539d5b087f62591c3d0923.json</x:v>
      </x:c>
      <x:c r="O90" s="43" t="str">
        <x:v>RECONSTRUCTED_FROM_REPORT</x:v>
      </x:c>
    </x:row>
    <x:row r="91" ht="27" customHeight="1">
      <x:c r="A91" s="18" t="str">
        <x:v>FT-Q-V01-087</x:v>
      </x:c>
      <x:c r="B91" s="19" t="str">
        <x:v>2015</x:v>
      </x:c>
      <x:c r="C91" s="31" t="str">
        <x:v>risks and impacts</x:v>
      </x:c>
      <x:c r="D91" s="19" t="str">
        <x:v>EXECUTABLE_NGRAM</x:v>
      </x:c>
      <x:c r="E91" s="31" t="str">
        <x:v>COMPATIBLE</x:v>
      </x:c>
      <x:c r="F91" s="55" t="b">
        <x:v>1</x:v>
      </x:c>
      <x:c r="G91" s="31" t="str">
        <x:v>SUCCEEDED</x:v>
      </x:c>
      <x:c r="H91" s="25" t="str">
        <x:v>SUCCESS_NONZERO</x:v>
      </x:c>
      <x:c r="I91" s="25" t="n">
        <x:v>181</x:v>
      </x:c>
      <x:c r="J91" s="31" t="str">
        <x:v>risks and impacts</x:v>
      </x:c>
      <x:c r="K91" s="19" t="str">
        <x:v>risks and impacts (All)</x:v>
      </x:c>
      <x:c r="L91" s="31" t="str">
        <x:v>Compatible exact string/phrase for unsmoothed public Ngram retrieval (current interface supports up to seven words).</x:v>
      </x:c>
      <x:c r="M91" s="19" t="n">
        <x:v>46260.107719907406</x:v>
      </x:c>
      <x:c r="N91" s="31" t="str">
        <x:v>data/fear-temperature/ngram/raw/f2eee010d3ab2ac253dad16e8a988ee29a535b3f9fd3c70274c871172742c1fa.json</x:v>
      </x:c>
      <x:c r="O91" s="43" t="str">
        <x:v>RECONSTRUCTED_FROM_REPORT</x:v>
      </x:c>
    </x:row>
    <x:row r="92" ht="27" customHeight="1">
      <x:c r="A92" s="18" t="str">
        <x:v>FT-Q-V01-088</x:v>
      </x:c>
      <x:c r="B92" s="19" t="str">
        <x:v>2015</x:v>
      </x:c>
      <x:c r="C92" s="31" t="str">
        <x:v>adverse impacts</x:v>
      </x:c>
      <x:c r="D92" s="19" t="str">
        <x:v>EXECUTABLE_NGRAM</x:v>
      </x:c>
      <x:c r="E92" s="31" t="str">
        <x:v>COMPATIBLE</x:v>
      </x:c>
      <x:c r="F92" s="55" t="b">
        <x:v>1</x:v>
      </x:c>
      <x:c r="G92" s="31" t="str">
        <x:v>SUCCEEDED</x:v>
      </x:c>
      <x:c r="H92" s="25" t="str">
        <x:v>SUCCESS_NONZERO</x:v>
      </x:c>
      <x:c r="I92" s="25" t="n">
        <x:v>181</x:v>
      </x:c>
      <x:c r="J92" s="31" t="str">
        <x:v>adverse impacts</x:v>
      </x:c>
      <x:c r="K92" s="19" t="str">
        <x:v>adverse impacts (All)</x:v>
      </x:c>
      <x:c r="L92" s="31" t="str">
        <x:v>Compatible exact string/phrase for unsmoothed public Ngram retrieval (current interface supports up to seven words).</x:v>
      </x:c>
      <x:c r="M92" s="19" t="n">
        <x:v>46260.10773148148</x:v>
      </x:c>
      <x:c r="N92" s="31" t="str">
        <x:v>data/fear-temperature/ngram/raw/ca32195a736f01bebb286362f731491393c9174f8b7dda50446f400cf3ec81ea.json</x:v>
      </x:c>
      <x:c r="O92" s="43" t="str">
        <x:v>RECONSTRUCTED_FROM_REPORT</x:v>
      </x:c>
    </x:row>
    <x:row r="93" ht="27" customHeight="1">
      <x:c r="A93" s="18" t="str">
        <x:v>FT-Q-V01-089</x:v>
      </x:c>
      <x:c r="B93" s="19" t="str">
        <x:v>2015</x:v>
      </x:c>
      <x:c r="C93" s="31" t="str">
        <x:v>adverse effects of climate change</x:v>
      </x:c>
      <x:c r="D93" s="19" t="str">
        <x:v>EXECUTABLE_NGRAM</x:v>
      </x:c>
      <x:c r="E93" s="31" t="str">
        <x:v>COMPATIBLE</x:v>
      </x:c>
      <x:c r="F93" s="55" t="b">
        <x:v>1</x:v>
      </x:c>
      <x:c r="G93" s="31" t="str">
        <x:v>SUCCEEDED</x:v>
      </x:c>
      <x:c r="H93" s="25" t="str">
        <x:v>SUCCESS_NONZERO</x:v>
      </x:c>
      <x:c r="I93" s="25" t="n">
        <x:v>181</x:v>
      </x:c>
      <x:c r="J93" s="31" t="str">
        <x:v>adverse effects of climate change</x:v>
      </x:c>
      <x:c r="K93" s="19" t="str">
        <x:v>adverse effects of climate change (All)</x:v>
      </x:c>
      <x:c r="L93" s="31" t="str">
        <x:v>Compatible exact string/phrase for unsmoothed public Ngram retrieval (current interface supports up to seven words).</x:v>
      </x:c>
      <x:c r="M93" s="19" t="n">
        <x:v>46260.10774305555</x:v>
      </x:c>
      <x:c r="N93" s="31" t="str">
        <x:v>data/fear-temperature/ngram/raw/6cd471adbfc5a4ba1c140cf1b0bb66ae2800dcb64e4a80dc1708e81d2b1e0278.json</x:v>
      </x:c>
      <x:c r="O93" s="43" t="str">
        <x:v>RECONSTRUCTED_FROM_REPORT</x:v>
      </x:c>
    </x:row>
    <x:row r="94" ht="27" customHeight="1">
      <x:c r="A94" s="18" t="str">
        <x:v>FT-Q-V01-090</x:v>
      </x:c>
      <x:c r="B94" s="19" t="str">
        <x:v>2015</x:v>
      </x:c>
      <x:c r="C94" s="31" t="str">
        <x:v>greenhouse gas emissions</x:v>
      </x:c>
      <x:c r="D94" s="19" t="str">
        <x:v>EXECUTABLE_NGRAM</x:v>
      </x:c>
      <x:c r="E94" s="31" t="str">
        <x:v>COMPATIBLE</x:v>
      </x:c>
      <x:c r="F94" s="55" t="b">
        <x:v>1</x:v>
      </x:c>
      <x:c r="G94" s="31" t="str">
        <x:v>SUCCEEDED</x:v>
      </x:c>
      <x:c r="H94" s="25" t="str">
        <x:v>SUCCESS_NONZERO</x:v>
      </x:c>
      <x:c r="I94" s="25" t="n">
        <x:v>181</x:v>
      </x:c>
      <x:c r="J94" s="31" t="str">
        <x:v>greenhouse gas emissions</x:v>
      </x:c>
      <x:c r="K94" s="19" t="str">
        <x:v>greenhouse gas emissions (All)</x:v>
      </x:c>
      <x:c r="L94" s="31" t="str">
        <x:v>Compatible exact string/phrase for unsmoothed public Ngram retrieval (current interface supports up to seven words).</x:v>
      </x:c>
      <x:c r="M94" s="19" t="n">
        <x:v>46260.10775462963</x:v>
      </x:c>
      <x:c r="N94" s="31" t="str">
        <x:v>data/fear-temperature/ngram/raw/76b11e33a5bc00d4a70cd7cd5a433e1f985ce44395b87f40f95baf9a424ebb9f.json</x:v>
      </x:c>
      <x:c r="O94" s="43" t="str">
        <x:v>RECONSTRUCTED_FROM_REPORT</x:v>
      </x:c>
    </x:row>
    <x:row r="95" ht="27" customHeight="1">
      <x:c r="A95" s="18" t="str">
        <x:v>FT-Q-V01-091</x:v>
      </x:c>
      <x:c r="B95" s="19" t="str">
        <x:v>2015</x:v>
      </x:c>
      <x:c r="C95" s="31" t="str">
        <x:v>climate resilience</x:v>
      </x:c>
      <x:c r="D95" s="19" t="str">
        <x:v>EXECUTABLE_NGRAM</x:v>
      </x:c>
      <x:c r="E95" s="31" t="str">
        <x:v>COMPATIBLE</x:v>
      </x:c>
      <x:c r="F95" s="55" t="b">
        <x:v>1</x:v>
      </x:c>
      <x:c r="G95" s="31" t="str">
        <x:v>SUCCEEDED</x:v>
      </x:c>
      <x:c r="H95" s="25" t="str">
        <x:v>SUCCESS_NONZERO</x:v>
      </x:c>
      <x:c r="I95" s="25" t="n">
        <x:v>181</x:v>
      </x:c>
      <x:c r="J95" s="31" t="str">
        <x:v>climate resilience</x:v>
      </x:c>
      <x:c r="K95" s="19" t="str">
        <x:v>climate resilience (All)</x:v>
      </x:c>
      <x:c r="L95" s="31" t="str">
        <x:v>Compatible exact string/phrase for unsmoothed public Ngram retrieval (current interface supports up to seven words).</x:v>
      </x:c>
      <x:c r="M95" s="19" t="n">
        <x:v>46260.107766203706</x:v>
      </x:c>
      <x:c r="N95" s="31" t="str">
        <x:v>data/fear-temperature/ngram/raw/92704c26947e3df5352fb6efc8254b2c45a554c7aeacf18289357f8535c68963.json</x:v>
      </x:c>
      <x:c r="O95" s="43" t="str">
        <x:v>RECONSTRUCTED_FROM_REPORT</x:v>
      </x:c>
    </x:row>
    <x:row r="96" ht="27" customHeight="1">
      <x:c r="A96" s="18" t="str">
        <x:v>FT-Q-V01-092</x:v>
      </x:c>
      <x:c r="B96" s="19" t="str">
        <x:v>2015</x:v>
      </x:c>
      <x:c r="C96" s="31" t="str">
        <x:v>vulnerability</x:v>
      </x:c>
      <x:c r="D96" s="19" t="str">
        <x:v>EXECUTABLE_NGRAM</x:v>
      </x:c>
      <x:c r="E96" s="31" t="str">
        <x:v>COMPATIBLE</x:v>
      </x:c>
      <x:c r="F96" s="55" t="b">
        <x:v>1</x:v>
      </x:c>
      <x:c r="G96" s="31" t="str">
        <x:v>SUCCEEDED</x:v>
      </x:c>
      <x:c r="H96" s="25" t="str">
        <x:v>SUCCESS_NONZERO</x:v>
      </x:c>
      <x:c r="I96" s="25" t="n">
        <x:v>181</x:v>
      </x:c>
      <x:c r="J96" s="31" t="str">
        <x:v>vulnerability</x:v>
      </x:c>
      <x:c r="K96" s="19" t="str">
        <x:v>vulnerability (All)</x:v>
      </x:c>
      <x:c r="L96" s="31" t="str">
        <x:v>Compatible exact string/phrase for unsmoothed public Ngram retrieval (current interface supports up to seven words).</x:v>
      </x:c>
      <x:c r="M96" s="19" t="n">
        <x:v>46260.107777777775</x:v>
      </x:c>
      <x:c r="N96" s="31" t="str">
        <x:v>data/fear-temperature/ngram/raw/e3aaf62677c5b9972e9e9767131d1c45ead25c9c6ac869d7f84391f12e762596.json</x:v>
      </x:c>
      <x:c r="O96" s="43" t="str">
        <x:v>RECONSTRUCTED_FROM_REPORT</x:v>
      </x:c>
    </x:row>
    <x:row r="97" ht="27" customHeight="1">
      <x:c r="A97" s="18" t="str">
        <x:v>FT-Q-V01-093</x:v>
      </x:c>
      <x:c r="B97" s="19" t="str">
        <x:v>2015</x:v>
      </x:c>
      <x:c r="C97" s="31" t="str">
        <x:v>vulnerable groups</x:v>
      </x:c>
      <x:c r="D97" s="19" t="str">
        <x:v>EXECUTABLE_NGRAM</x:v>
      </x:c>
      <x:c r="E97" s="31" t="str">
        <x:v>COMPATIBLE</x:v>
      </x:c>
      <x:c r="F97" s="55" t="b">
        <x:v>1</x:v>
      </x:c>
      <x:c r="G97" s="31" t="str">
        <x:v>SUCCEEDED</x:v>
      </x:c>
      <x:c r="H97" s="25" t="str">
        <x:v>SUCCESS_NONZERO</x:v>
      </x:c>
      <x:c r="I97" s="25" t="n">
        <x:v>181</x:v>
      </x:c>
      <x:c r="J97" s="31" t="str">
        <x:v>vulnerable groups</x:v>
      </x:c>
      <x:c r="K97" s="19" t="str">
        <x:v>vulnerable groups (All)</x:v>
      </x:c>
      <x:c r="L97" s="31" t="str">
        <x:v>Compatible exact string/phrase for unsmoothed public Ngram retrieval (current interface supports up to seven words).</x:v>
      </x:c>
      <x:c r="M97" s="19" t="n">
        <x:v>46260.107777777775</x:v>
      </x:c>
      <x:c r="N97" s="31" t="str">
        <x:v>data/fear-temperature/ngram/raw/c1c2349a76191b6ffd2a6c32c4dea78e0f8dec919502a5c3d1bfe00aad11a917.json</x:v>
      </x:c>
      <x:c r="O97" s="43" t="str">
        <x:v>RECONSTRUCTED_FROM_REPORT</x:v>
      </x:c>
    </x:row>
    <x:row r="98" ht="27" customHeight="1">
      <x:c r="A98" s="18" t="str">
        <x:v>FT-Q-V01-094</x:v>
      </x:c>
      <x:c r="B98" s="19" t="str">
        <x:v>2015</x:v>
      </x:c>
      <x:c r="C98" s="31" t="str">
        <x:v>loss and damage</x:v>
      </x:c>
      <x:c r="D98" s="19" t="str">
        <x:v>EXECUTABLE_NGRAM</x:v>
      </x:c>
      <x:c r="E98" s="31" t="str">
        <x:v>COMPATIBLE</x:v>
      </x:c>
      <x:c r="F98" s="55" t="b">
        <x:v>1</x:v>
      </x:c>
      <x:c r="G98" s="31" t="str">
        <x:v>SUCCEEDED</x:v>
      </x:c>
      <x:c r="H98" s="25" t="str">
        <x:v>SUCCESS_NONZERO</x:v>
      </x:c>
      <x:c r="I98" s="25" t="n">
        <x:v>181</x:v>
      </x:c>
      <x:c r="J98" s="31" t="str">
        <x:v>loss and damage</x:v>
      </x:c>
      <x:c r="K98" s="19" t="str">
        <x:v>loss and damage (All)</x:v>
      </x:c>
      <x:c r="L98" s="31" t="str">
        <x:v>Compatible exact string/phrase for unsmoothed public Ngram retrieval (current interface supports up to seven words).</x:v>
      </x:c>
      <x:c r="M98" s="19" t="n">
        <x:v>46260.10778935185</x:v>
      </x:c>
      <x:c r="N98" s="31" t="str">
        <x:v>data/fear-temperature/ngram/raw/2a8f32859c14ca29219aef3fba343d7b66fdc9599f2050be8c5c3ae3c3caff20.json</x:v>
      </x:c>
      <x:c r="O98" s="43" t="str">
        <x:v>RECONSTRUCTED_FROM_REPORT</x:v>
      </x:c>
    </x:row>
    <x:row r="99" ht="27" customHeight="1">
      <x:c r="A99" s="18" t="str">
        <x:v>FT-Q-V01-095</x:v>
      </x:c>
      <x:c r="B99" s="19" t="str">
        <x:v>2015</x:v>
      </x:c>
      <x:c r="C99" s="31" t="str">
        <x:v>extreme weather events</x:v>
      </x:c>
      <x:c r="D99" s="19" t="str">
        <x:v>EXECUTABLE_NGRAM</x:v>
      </x:c>
      <x:c r="E99" s="31" t="str">
        <x:v>COMPATIBLE</x:v>
      </x:c>
      <x:c r="F99" s="55" t="b">
        <x:v>1</x:v>
      </x:c>
      <x:c r="G99" s="31" t="str">
        <x:v>SUCCEEDED</x:v>
      </x:c>
      <x:c r="H99" s="25" t="str">
        <x:v>SUCCESS_NONZERO</x:v>
      </x:c>
      <x:c r="I99" s="25" t="n">
        <x:v>181</x:v>
      </x:c>
      <x:c r="J99" s="31" t="str">
        <x:v>extreme weather events</x:v>
      </x:c>
      <x:c r="K99" s="19" t="str">
        <x:v>extreme weather events (All)</x:v>
      </x:c>
      <x:c r="L99" s="31" t="str">
        <x:v>Compatible exact string/phrase for unsmoothed public Ngram retrieval (current interface supports up to seven words).</x:v>
      </x:c>
      <x:c r="M99" s="19" t="n">
        <x:v>46260.10780092593</x:v>
      </x:c>
      <x:c r="N99" s="31" t="str">
        <x:v>data/fear-temperature/ngram/raw/41ea78235d646a87a5662d877bdd2935cd19152295e4a22d8c9909ea0c9b64d1.json</x:v>
      </x:c>
      <x:c r="O99" s="43" t="str">
        <x:v>RECONSTRUCTED_FROM_REPORT</x:v>
      </x:c>
    </x:row>
    <x:row r="100" ht="27" customHeight="1">
      <x:c r="A100" s="18" t="str">
        <x:v>FT-Q-V01-096</x:v>
      </x:c>
      <x:c r="B100" s="19" t="str">
        <x:v>2015</x:v>
      </x:c>
      <x:c r="C100" s="31" t="str">
        <x:v>slow onset events</x:v>
      </x:c>
      <x:c r="D100" s="19" t="str">
        <x:v>EXECUTABLE_NGRAM</x:v>
      </x:c>
      <x:c r="E100" s="31" t="str">
        <x:v>COMPATIBLE</x:v>
      </x:c>
      <x:c r="F100" s="55" t="b">
        <x:v>1</x:v>
      </x:c>
      <x:c r="G100" s="31" t="str">
        <x:v>SUCCEEDED</x:v>
      </x:c>
      <x:c r="H100" s="25" t="str">
        <x:v>SUCCESS_NONZERO</x:v>
      </x:c>
      <x:c r="I100" s="25" t="n">
        <x:v>181</x:v>
      </x:c>
      <x:c r="J100" s="31" t="str">
        <x:v>slow onset events</x:v>
      </x:c>
      <x:c r="K100" s="19" t="str">
        <x:v>slow onset events (All)</x:v>
      </x:c>
      <x:c r="L100" s="31" t="str">
        <x:v>Compatible exact string/phrase for unsmoothed public Ngram retrieval (current interface supports up to seven words).</x:v>
      </x:c>
      <x:c r="M100" s="19" t="n">
        <x:v>46260.1078125</x:v>
      </x:c>
      <x:c r="N100" s="31" t="str">
        <x:v>data/fear-temperature/ngram/raw/5439fab30f12eefa137527403d8b5cd053c082ce42c62d8a7a910a9e8ddf7ada.json</x:v>
      </x:c>
      <x:c r="O100" s="43" t="str">
        <x:v>RECONSTRUCTED_FROM_REPORT</x:v>
      </x:c>
    </x:row>
    <x:row r="101" ht="27" customHeight="1">
      <x:c r="A101" s="18" t="str">
        <x:v>FT-Q-V01-097</x:v>
      </x:c>
      <x:c r="B101" s="19" t="str">
        <x:v>2015</x:v>
      </x:c>
      <x:c r="C101" s="31" t="str">
        <x:v>risk of loss and damage</x:v>
      </x:c>
      <x:c r="D101" s="19" t="str">
        <x:v>EXECUTABLE_NGRAM</x:v>
      </x:c>
      <x:c r="E101" s="31" t="str">
        <x:v>COMPATIBLE</x:v>
      </x:c>
      <x:c r="F101" s="55" t="b">
        <x:v>1</x:v>
      </x:c>
      <x:c r="G101" s="31" t="str">
        <x:v>SUCCEEDED</x:v>
      </x:c>
      <x:c r="H101" s="25" t="str">
        <x:v>SUCCESS_NONZERO</x:v>
      </x:c>
      <x:c r="I101" s="25" t="n">
        <x:v>181</x:v>
      </x:c>
      <x:c r="J101" s="31" t="str">
        <x:v>risk of loss and damage</x:v>
      </x:c>
      <x:c r="K101" s="19" t="str">
        <x:v>risk of loss and damage (All)</x:v>
      </x:c>
      <x:c r="L101" s="31" t="str">
        <x:v>Compatible exact string/phrase for unsmoothed public Ngram retrieval (current interface supports up to seven words).</x:v>
      </x:c>
      <x:c r="M101" s="19" t="n">
        <x:v>46260.10791666667</x:v>
      </x:c>
      <x:c r="N101" s="31" t="str">
        <x:v>data/fear-temperature/ngram/raw/b6bda48b4b592fbca5ae78c2cb683e73c7e0fff263baea2b4c915799da173acf.json</x:v>
      </x:c>
      <x:c r="O101" s="43" t="str">
        <x:v>RECONSTRUCTED_FROM_REPORT</x:v>
      </x:c>
    </x:row>
    <x:row r="102" ht="27" customHeight="1">
      <x:c r="A102" s="18" t="str">
        <x:v>FT-Q-V01-098</x:v>
      </x:c>
      <x:c r="B102" s="19" t="str">
        <x:v>2015</x:v>
      </x:c>
      <x:c r="C102" s="31" t="str">
        <x:v>early warning systems</x:v>
      </x:c>
      <x:c r="D102" s="19" t="str">
        <x:v>EXECUTABLE_NGRAM</x:v>
      </x:c>
      <x:c r="E102" s="31" t="str">
        <x:v>COMPATIBLE</x:v>
      </x:c>
      <x:c r="F102" s="55" t="b">
        <x:v>1</x:v>
      </x:c>
      <x:c r="G102" s="31" t="str">
        <x:v>SUCCEEDED</x:v>
      </x:c>
      <x:c r="H102" s="25" t="str">
        <x:v>SUCCESS_NONZERO</x:v>
      </x:c>
      <x:c r="I102" s="25" t="n">
        <x:v>181</x:v>
      </x:c>
      <x:c r="J102" s="31" t="str">
        <x:v>early warning systems</x:v>
      </x:c>
      <x:c r="K102" s="19" t="str">
        <x:v>early warning systems (All)</x:v>
      </x:c>
      <x:c r="L102" s="31" t="str">
        <x:v>Compatible exact string/phrase for unsmoothed public Ngram retrieval (current interface supports up to seven words).</x:v>
      </x:c>
      <x:c r="M102" s="19" t="n">
        <x:v>46260.10792824074</x:v>
      </x:c>
      <x:c r="N102" s="31" t="str">
        <x:v>data/fear-temperature/ngram/raw/db7720e0093df08b9b566f8653346c9ee2ee9d6f76372c131ccb58cb8b5cbdc9.json</x:v>
      </x:c>
      <x:c r="O102" s="43" t="str">
        <x:v>RECONSTRUCTED_FROM_REPORT</x:v>
      </x:c>
    </x:row>
    <x:row r="103" ht="27" customHeight="1">
      <x:c r="A103" s="18" t="str">
        <x:v>FT-Q-V01-099</x:v>
      </x:c>
      <x:c r="B103" s="19" t="str">
        <x:v>2015</x:v>
      </x:c>
      <x:c r="C103" s="31" t="str">
        <x:v>emergency preparedness</x:v>
      </x:c>
      <x:c r="D103" s="19" t="str">
        <x:v>EXECUTABLE_NGRAM</x:v>
      </x:c>
      <x:c r="E103" s="31" t="str">
        <x:v>COMPATIBLE</x:v>
      </x:c>
      <x:c r="F103" s="55" t="b">
        <x:v>1</x:v>
      </x:c>
      <x:c r="G103" s="31" t="str">
        <x:v>SUCCEEDED</x:v>
      </x:c>
      <x:c r="H103" s="25" t="str">
        <x:v>SUCCESS_NONZERO</x:v>
      </x:c>
      <x:c r="I103" s="25" t="n">
        <x:v>181</x:v>
      </x:c>
      <x:c r="J103" s="31" t="str">
        <x:v>emergency preparedness</x:v>
      </x:c>
      <x:c r="K103" s="19" t="str">
        <x:v>emergency preparedness (All)</x:v>
      </x:c>
      <x:c r="L103" s="31" t="str">
        <x:v>Compatible exact string/phrase for unsmoothed public Ngram retrieval (current interface supports up to seven words).</x:v>
      </x:c>
      <x:c r="M103" s="19" t="n">
        <x:v>46260.107939814814</x:v>
      </x:c>
      <x:c r="N103" s="31" t="str">
        <x:v>data/fear-temperature/ngram/raw/6b662c4eda6184bd92d9d0037f495d86d50dc584d45cc46a4545b53d474d2828.json</x:v>
      </x:c>
      <x:c r="O103" s="43" t="str">
        <x:v>RECONSTRUCTED_FROM_REPORT</x:v>
      </x:c>
    </x:row>
    <x:row r="104" ht="27" customHeight="1">
      <x:c r="A104" s="18" t="str">
        <x:v>FT-Q-V01-100</x:v>
      </x:c>
      <x:c r="B104" s="19" t="str">
        <x:v>2015</x:v>
      </x:c>
      <x:c r="C104" s="31" t="str">
        <x:v>irreversible and permanent loss and damage</x:v>
      </x:c>
      <x:c r="D104" s="19" t="str">
        <x:v>EXECUTABLE_NGRAM</x:v>
      </x:c>
      <x:c r="E104" s="31" t="str">
        <x:v>COMPATIBLE</x:v>
      </x:c>
      <x:c r="F104" s="55" t="b">
        <x:v>1</x:v>
      </x:c>
      <x:c r="G104" s="31" t="str">
        <x:v>SUCCEEDED</x:v>
      </x:c>
      <x:c r="H104" s="25" t="str">
        <x:v>SUCCESS_NONZERO</x:v>
      </x:c>
      <x:c r="I104" s="25" t="n">
        <x:v>181</x:v>
      </x:c>
      <x:c r="J104" s="31" t="str">
        <x:v>irreversible and permanent loss and damage</x:v>
      </x:c>
      <x:c r="K104" s="19" t="str">
        <x:v>irreversible and permanent loss and damage</x:v>
      </x:c>
      <x:c r="L104" s="31" t="str">
        <x:v>Compatible exact string/phrase for unsmoothed public Ngram retrieval (current interface supports up to seven words).</x:v>
      </x:c>
      <x:c r="M104" s="19" t="n">
        <x:v>46260.10795138889</x:v>
      </x:c>
      <x:c r="N104" s="31" t="str">
        <x:v>data/fear-temperature/ngram/raw/0ef67b7c065caacb93d84434be0b418fa5d590360386c1b856d05e4d43e9bbfd.json</x:v>
      </x:c>
      <x:c r="O104" s="43" t="str">
        <x:v>RECONSTRUCTED_FROM_REPORT</x:v>
      </x:c>
    </x:row>
    <x:row r="105" ht="27" customHeight="1">
      <x:c r="A105" s="18" t="str">
        <x:v>FT-Q-V01-101</x:v>
      </x:c>
      <x:c r="B105" s="19" t="str">
        <x:v>2022</x:v>
      </x:c>
      <x:c r="C105" s="31" t="str">
        <x:v>climate change</x:v>
      </x:c>
      <x:c r="D105" s="19" t="str">
        <x:v>EXECUTABLE_NGRAM</x:v>
      </x:c>
      <x:c r="E105" s="31" t="str">
        <x:v>COMPATIBLE</x:v>
      </x:c>
      <x:c r="F105" s="55" t="b">
        <x:v>1</x:v>
      </x:c>
      <x:c r="G105" s="31" t="str">
        <x:v>SUCCEEDED</x:v>
      </x:c>
      <x:c r="H105" s="25" t="str">
        <x:v>SUCCESS_NONZERO</x:v>
      </x:c>
      <x:c r="I105" s="25" t="n">
        <x:v>181</x:v>
      </x:c>
      <x:c r="J105" s="31" t="str">
        <x:v>climate change</x:v>
      </x:c>
      <x:c r="K105" s="19" t="str">
        <x:v>climate change (All)</x:v>
      </x:c>
      <x:c r="L105" s="31" t="str">
        <x:v>Compatible exact string/phrase for unsmoothed public Ngram retrieval (current interface supports up to seven words).</x:v>
      </x:c>
      <x:c r="M105" s="19" t="n">
        <x:v>46260.10760416667</x:v>
      </x:c>
      <x:c r="N105" s="31" t="str">
        <x:v>data/fear-temperature/ngram/raw/c0c3021f09dbdf3542c85e1a8bd4e013bd4d99d85af63bbd55f5e05a6a7ddd2b.json</x:v>
      </x:c>
      <x:c r="O105" s="43" t="str">
        <x:v>RECONSTRUCTED_FROM_REPORT</x:v>
      </x:c>
    </x:row>
    <x:row r="106" ht="27" customHeight="1">
      <x:c r="A106" s="18" t="str">
        <x:v>FT-Q-V01-102</x:v>
      </x:c>
      <x:c r="B106" s="19" t="str">
        <x:v>2022</x:v>
      </x:c>
      <x:c r="C106" s="31" t="str">
        <x:v>global warming</x:v>
      </x:c>
      <x:c r="D106" s="19" t="str">
        <x:v>EXECUTABLE_NGRAM</x:v>
      </x:c>
      <x:c r="E106" s="31" t="str">
        <x:v>COMPATIBLE</x:v>
      </x:c>
      <x:c r="F106" s="55" t="b">
        <x:v>1</x:v>
      </x:c>
      <x:c r="G106" s="31" t="str">
        <x:v>SUCCEEDED</x:v>
      </x:c>
      <x:c r="H106" s="25" t="str">
        <x:v>SUCCESS_NONZERO</x:v>
      </x:c>
      <x:c r="I106" s="25" t="n">
        <x:v>181</x:v>
      </x:c>
      <x:c r="J106" s="31" t="str">
        <x:v>global warming</x:v>
      </x:c>
      <x:c r="K106" s="19" t="str">
        <x:v>global warming (All)</x:v>
      </x:c>
      <x:c r="L106" s="31" t="str">
        <x:v>Compatible exact string/phrase for unsmoothed public Ngram retrieval (current interface supports up to seven words).</x:v>
      </x:c>
      <x:c r="M106" s="19" t="n">
        <x:v>46260.107256944444</x:v>
      </x:c>
      <x:c r="N106" s="31" t="str">
        <x:v>data/fear-temperature/ngram/raw/e982c3b5d6e77fc759f19bb2931d892bfaa9221ade4a44977579a8d5a8afab71.json</x:v>
      </x:c>
      <x:c r="O106" s="43" t="str">
        <x:v>RECONSTRUCTED_FROM_REPORT</x:v>
      </x:c>
    </x:row>
    <x:row r="107" ht="27" customHeight="1">
      <x:c r="A107" s="18" t="str">
        <x:v>FT-Q-V01-103</x:v>
      </x:c>
      <x:c r="B107" s="19" t="str">
        <x:v>2022</x:v>
      </x:c>
      <x:c r="C107" s="31" t="str">
        <x:v>very worried</x:v>
      </x:c>
      <x:c r="D107" s="19" t="str">
        <x:v>EXECUTABLE_NGRAM</x:v>
      </x:c>
      <x:c r="E107" s="31" t="str">
        <x:v>COMPATIBLE</x:v>
      </x:c>
      <x:c r="F107" s="55" t="b">
        <x:v>1</x:v>
      </x:c>
      <x:c r="G107" s="31" t="str">
        <x:v>SUCCEEDED</x:v>
      </x:c>
      <x:c r="H107" s="25" t="str">
        <x:v>SUCCESS_NONZERO</x:v>
      </x:c>
      <x:c r="I107" s="25" t="n">
        <x:v>181</x:v>
      </x:c>
      <x:c r="J107" s="31" t="str">
        <x:v>very worried</x:v>
      </x:c>
      <x:c r="K107" s="19" t="str">
        <x:v>very worried (All)</x:v>
      </x:c>
      <x:c r="L107" s="31" t="str">
        <x:v>Compatible exact string/phrase for unsmoothed public Ngram retrieval (current interface supports up to seven words).</x:v>
      </x:c>
      <x:c r="M107" s="19" t="n">
        <x:v>46260.10796296296</x:v>
      </x:c>
      <x:c r="N107" s="31" t="str">
        <x:v>data/fear-temperature/ngram/raw/f526cd2f784872130404682caca300afe87335e50333313d2bc99fcd1c9e6323.json</x:v>
      </x:c>
      <x:c r="O107" s="43" t="str">
        <x:v>RECONSTRUCTED_FROM_REPORT</x:v>
      </x:c>
    </x:row>
    <x:row r="108" ht="27" customHeight="1">
      <x:c r="A108" s="18" t="str">
        <x:v>FT-Q-V01-104</x:v>
      </x:c>
      <x:c r="B108" s="19" t="str">
        <x:v>2022</x:v>
      </x:c>
      <x:c r="C108" s="31" t="str">
        <x:v>somewhat worried</x:v>
      </x:c>
      <x:c r="D108" s="19" t="str">
        <x:v>EXECUTABLE_NGRAM</x:v>
      </x:c>
      <x:c r="E108" s="31" t="str">
        <x:v>COMPATIBLE</x:v>
      </x:c>
      <x:c r="F108" s="55" t="b">
        <x:v>1</x:v>
      </x:c>
      <x:c r="G108" s="31" t="str">
        <x:v>SUCCEEDED</x:v>
      </x:c>
      <x:c r="H108" s="25" t="str">
        <x:v>SUCCESS_NONZERO</x:v>
      </x:c>
      <x:c r="I108" s="25" t="n">
        <x:v>181</x:v>
      </x:c>
      <x:c r="J108" s="31" t="str">
        <x:v>somewhat worried</x:v>
      </x:c>
      <x:c r="K108" s="19" t="str">
        <x:v>somewhat worried (All)</x:v>
      </x:c>
      <x:c r="L108" s="31" t="str">
        <x:v>Compatible exact string/phrase for unsmoothed public Ngram retrieval (current interface supports up to seven words).</x:v>
      </x:c>
      <x:c r="M108" s="19" t="n">
        <x:v>46260.10797453704</x:v>
      </x:c>
      <x:c r="N108" s="31" t="str">
        <x:v>data/fear-temperature/ngram/raw/5acfc1306b3a13d5d65432940489e2b50940bd9a14347e9c6f374920fc2eeb52.json</x:v>
      </x:c>
      <x:c r="O108" s="43" t="str">
        <x:v>RECONSTRUCTED_FROM_REPORT</x:v>
      </x:c>
    </x:row>
    <x:row r="109" ht="27" customHeight="1">
      <x:c r="A109" s="18" t="str">
        <x:v>FT-Q-V01-105</x:v>
      </x:c>
      <x:c r="B109" s="19" t="str">
        <x:v>2022</x:v>
      </x:c>
      <x:c r="C109" s="31" t="str">
        <x:v>afraid</x:v>
      </x:c>
      <x:c r="D109" s="19" t="str">
        <x:v>BACKGROUND_AMBIGUOUS</x:v>
      </x:c>
      <x:c r="E109" s="31" t="str">
        <x:v>COMPATIBLE</x:v>
      </x:c>
      <x:c r="F109" s="55" t="b">
        <x:v>1</x:v>
      </x:c>
      <x:c r="G109" s="31" t="str">
        <x:v>SUCCEEDED</x:v>
      </x:c>
      <x:c r="H109" s="25" t="str">
        <x:v>SUCCESS_NONZERO</x:v>
      </x:c>
      <x:c r="I109" s="25" t="n">
        <x:v>181</x:v>
      </x:c>
      <x:c r="J109" s="31" t="str">
        <x:v>afraid</x:v>
      </x:c>
      <x:c r="K109" s="19" t="str">
        <x:v>afraid (All)</x:v>
      </x:c>
      <x:c r="L109" s="31" t="str">
        <x:v>Compatible exact string/phrase for unsmoothed public Ngram retrieval (current interface supports up to seven words).</x:v>
      </x:c>
      <x:c r="M109" s="19" t="n">
        <x:v>46260.10797453704</x:v>
      </x:c>
      <x:c r="N109" s="31" t="str">
        <x:v>data/fear-temperature/ngram/raw/62c539c6f003ab8a35487500472daf71f2a80584f1fa1ea2da6aa2bce785ebb8.json</x:v>
      </x:c>
      <x:c r="O109" s="43" t="str">
        <x:v>RECONSTRUCTED_FROM_REPORT</x:v>
      </x:c>
    </x:row>
    <x:row r="110" ht="27" customHeight="1">
      <x:c r="A110" s="18" t="str">
        <x:v>FT-Q-V01-106</x:v>
      </x:c>
      <x:c r="B110" s="19" t="str">
        <x:v>2022</x:v>
      </x:c>
      <x:c r="C110" s="31" t="str">
        <x:v>anxious</x:v>
      </x:c>
      <x:c r="D110" s="19" t="str">
        <x:v>EXECUTABLE_NGRAM</x:v>
      </x:c>
      <x:c r="E110" s="31" t="str">
        <x:v>COMPATIBLE</x:v>
      </x:c>
      <x:c r="F110" s="55" t="b">
        <x:v>1</x:v>
      </x:c>
      <x:c r="G110" s="31" t="str">
        <x:v>SUCCEEDED</x:v>
      </x:c>
      <x:c r="H110" s="25" t="str">
        <x:v>SUCCESS_NONZERO</x:v>
      </x:c>
      <x:c r="I110" s="25" t="n">
        <x:v>181</x:v>
      </x:c>
      <x:c r="J110" s="31" t="str">
        <x:v>anxious</x:v>
      </x:c>
      <x:c r="K110" s="19" t="str">
        <x:v>anxious (All)</x:v>
      </x:c>
      <x:c r="L110" s="31" t="str">
        <x:v>Compatible exact string/phrase for unsmoothed public Ngram retrieval (current interface supports up to seven words).</x:v>
      </x:c>
      <x:c r="M110" s="19" t="n">
        <x:v>46260.107986111114</x:v>
      </x:c>
      <x:c r="N110" s="31" t="str">
        <x:v>data/fear-temperature/ngram/raw/2107eccb0485a4ca882ccf647c440758210c000f228ba9db9af26d8c66a765d7.json</x:v>
      </x:c>
      <x:c r="O110" s="43" t="str">
        <x:v>RECONSTRUCTED_FROM_REPORT</x:v>
      </x:c>
    </x:row>
    <x:row r="111" ht="27" customHeight="1">
      <x:c r="A111" s="18" t="str">
        <x:v>FT-Q-V01-107</x:v>
      </x:c>
      <x:c r="B111" s="19" t="str">
        <x:v>2022</x:v>
      </x:c>
      <x:c r="C111" s="31" t="str">
        <x:v>hopeless</x:v>
      </x:c>
      <x:c r="D111" s="19" t="str">
        <x:v>EXECUTABLE_NGRAM</x:v>
      </x:c>
      <x:c r="E111" s="31" t="str">
        <x:v>COMPATIBLE</x:v>
      </x:c>
      <x:c r="F111" s="55" t="b">
        <x:v>1</x:v>
      </x:c>
      <x:c r="G111" s="31" t="str">
        <x:v>SUCCEEDED</x:v>
      </x:c>
      <x:c r="H111" s="25" t="str">
        <x:v>SUCCESS_NONZERO</x:v>
      </x:c>
      <x:c r="I111" s="25" t="n">
        <x:v>181</x:v>
      </x:c>
      <x:c r="J111" s="31" t="str">
        <x:v>hopeless</x:v>
      </x:c>
      <x:c r="K111" s="19" t="str">
        <x:v>hopeless (All)</x:v>
      </x:c>
      <x:c r="L111" s="31" t="str">
        <x:v>Compatible exact string/phrase for unsmoothed public Ngram retrieval (current interface supports up to seven words).</x:v>
      </x:c>
      <x:c r="M111" s="19" t="n">
        <x:v>46260.10799768518</x:v>
      </x:c>
      <x:c r="N111" s="31" t="str">
        <x:v>data/fear-temperature/ngram/raw/5e7eb5b7a08faad04d037212a71a6f31398290267b6855e9bb04c5f2cfe60f53.json</x:v>
      </x:c>
      <x:c r="O111" s="43" t="str">
        <x:v>RECONSTRUCTED_FROM_REPORT</x:v>
      </x:c>
    </x:row>
    <x:row r="112" ht="27" customHeight="1">
      <x:c r="A112" s="18" t="str">
        <x:v>FT-Q-V01-108</x:v>
      </x:c>
      <x:c r="B112" s="19" t="str">
        <x:v>2022</x:v>
      </x:c>
      <x:c r="C112" s="31" t="str">
        <x:v>sad</x:v>
      </x:c>
      <x:c r="D112" s="19" t="str">
        <x:v>EXECUTABLE_NGRAM</x:v>
      </x:c>
      <x:c r="E112" s="31" t="str">
        <x:v>COMPATIBLE</x:v>
      </x:c>
      <x:c r="F112" s="55" t="b">
        <x:v>1</x:v>
      </x:c>
      <x:c r="G112" s="31" t="str">
        <x:v>SUCCEEDED</x:v>
      </x:c>
      <x:c r="H112" s="25" t="str">
        <x:v>SUCCESS_NONZERO</x:v>
      </x:c>
      <x:c r="I112" s="25" t="n">
        <x:v>181</x:v>
      </x:c>
      <x:c r="J112" s="31" t="str">
        <x:v>sad</x:v>
      </x:c>
      <x:c r="K112" s="19" t="str">
        <x:v>sad (All)</x:v>
      </x:c>
      <x:c r="L112" s="31" t="str">
        <x:v>Compatible exact string/phrase for unsmoothed public Ngram retrieval (current interface supports up to seven words).</x:v>
      </x:c>
      <x:c r="M112" s="19" t="n">
        <x:v>46260.10800925926</x:v>
      </x:c>
      <x:c r="N112" s="31" t="str">
        <x:v>data/fear-temperature/ngram/raw/953b2016da3c902bd89fed3fb5f48705d4ce54ad9ad3dd228629c0c4849f2491.json</x:v>
      </x:c>
      <x:c r="O112" s="43" t="str">
        <x:v>RECONSTRUCTED_FROM_REPORT</x:v>
      </x:c>
    </x:row>
    <x:row r="113" ht="27" customHeight="1">
      <x:c r="A113" s="18" t="str">
        <x:v>FT-Q-V01-109</x:v>
      </x:c>
      <x:c r="B113" s="19" t="str">
        <x:v>2022</x:v>
      </x:c>
      <x:c r="C113" s="31" t="str">
        <x:v>angry</x:v>
      </x:c>
      <x:c r="D113" s="19" t="str">
        <x:v>EXECUTABLE_NGRAM</x:v>
      </x:c>
      <x:c r="E113" s="31" t="str">
        <x:v>COMPATIBLE</x:v>
      </x:c>
      <x:c r="F113" s="55" t="b">
        <x:v>1</x:v>
      </x:c>
      <x:c r="G113" s="31" t="str">
        <x:v>SUCCEEDED</x:v>
      </x:c>
      <x:c r="H113" s="25" t="str">
        <x:v>SUCCESS_NONZERO</x:v>
      </x:c>
      <x:c r="I113" s="25" t="n">
        <x:v>181</x:v>
      </x:c>
      <x:c r="J113" s="31" t="str">
        <x:v>angry</x:v>
      </x:c>
      <x:c r="K113" s="19" t="str">
        <x:v>angry (All)</x:v>
      </x:c>
      <x:c r="L113" s="31" t="str">
        <x:v>Compatible exact string/phrase for unsmoothed public Ngram retrieval (current interface supports up to seven words).</x:v>
      </x:c>
      <x:c r="M113" s="19" t="n">
        <x:v>46260.10802083334</x:v>
      </x:c>
      <x:c r="N113" s="31" t="str">
        <x:v>data/fear-temperature/ngram/raw/1cceb7003946894218df8f23071e2fba77be57b1ee95b996a43348a160450fbd.json</x:v>
      </x:c>
      <x:c r="O113" s="43" t="str">
        <x:v>RECONSTRUCTED_FROM_REPORT</x:v>
      </x:c>
    </x:row>
    <x:row r="114" ht="27" customHeight="1">
      <x:c r="A114" s="18" t="str">
        <x:v>FT-Q-V01-110</x:v>
      </x:c>
      <x:c r="B114" s="19" t="str">
        <x:v>2022</x:v>
      </x:c>
      <x:c r="C114" s="31" t="str">
        <x:v>frustrated</x:v>
      </x:c>
      <x:c r="D114" s="19" t="str">
        <x:v>EXECUTABLE_NGRAM</x:v>
      </x:c>
      <x:c r="E114" s="31" t="str">
        <x:v>COMPATIBLE</x:v>
      </x:c>
      <x:c r="F114" s="55" t="b">
        <x:v>1</x:v>
      </x:c>
      <x:c r="G114" s="31" t="str">
        <x:v>SUCCEEDED</x:v>
      </x:c>
      <x:c r="H114" s="25" t="str">
        <x:v>SUCCESS_NONZERO</x:v>
      </x:c>
      <x:c r="I114" s="25" t="n">
        <x:v>181</x:v>
      </x:c>
      <x:c r="J114" s="31" t="str">
        <x:v>frustrated</x:v>
      </x:c>
      <x:c r="K114" s="19" t="str">
        <x:v>frustrated (All)</x:v>
      </x:c>
      <x:c r="L114" s="31" t="str">
        <x:v>Compatible exact string/phrase for unsmoothed public Ngram retrieval (current interface supports up to seven words).</x:v>
      </x:c>
      <x:c r="M114" s="19" t="n">
        <x:v>46260.10803240741</x:v>
      </x:c>
      <x:c r="N114" s="31" t="str">
        <x:v>data/fear-temperature/ngram/raw/9329bf8b3df7723e136f5cc98ba235a05dd2f56642d3399a06703f75d57157f7.json</x:v>
      </x:c>
      <x:c r="O114" s="43" t="str">
        <x:v>RECONSTRUCTED_FROM_REPORT</x:v>
      </x:c>
    </x:row>
    <x:row r="115" ht="27" customHeight="1">
      <x:c r="A115" s="18" t="str">
        <x:v>FT-Q-V01-111</x:v>
      </x:c>
      <x:c r="B115" s="19" t="str">
        <x:v>2022</x:v>
      </x:c>
      <x:c r="C115" s="31" t="str">
        <x:v>hopeful</x:v>
      </x:c>
      <x:c r="D115" s="19" t="str">
        <x:v>EXECUTABLE_NGRAM</x:v>
      </x:c>
      <x:c r="E115" s="31" t="str">
        <x:v>COMPATIBLE</x:v>
      </x:c>
      <x:c r="F115" s="55" t="b">
        <x:v>1</x:v>
      </x:c>
      <x:c r="G115" s="31" t="str">
        <x:v>SUCCEEDED</x:v>
      </x:c>
      <x:c r="H115" s="25" t="str">
        <x:v>SUCCESS_NONZERO</x:v>
      </x:c>
      <x:c r="I115" s="25" t="n">
        <x:v>181</x:v>
      </x:c>
      <x:c r="J115" s="31" t="str">
        <x:v>hopeful</x:v>
      </x:c>
      <x:c r="K115" s="19" t="str">
        <x:v>hopeful (All)</x:v>
      </x:c>
      <x:c r="L115" s="31" t="str">
        <x:v>Compatible exact string/phrase for unsmoothed public Ngram retrieval (current interface supports up to seven words).</x:v>
      </x:c>
      <x:c r="M115" s="19" t="n">
        <x:v>46260.10804398148</x:v>
      </x:c>
      <x:c r="N115" s="31" t="str">
        <x:v>data/fear-temperature/ngram/raw/ba6a435a485847d46be014c9428192105ae5255c0ad7a7e0783a223d028b671c.json</x:v>
      </x:c>
      <x:c r="O115" s="43" t="str">
        <x:v>RECONSTRUCTED_FROM_REPORT</x:v>
      </x:c>
    </x:row>
    <x:row r="116" ht="27" customHeight="1">
      <x:c r="A116" s="18" t="str">
        <x:v>FT-Q-V01-112</x:v>
      </x:c>
      <x:c r="B116" s="19" t="str">
        <x:v>2022</x:v>
      </x:c>
      <x:c r="C116" s="31" t="str">
        <x:v>disgusted</x:v>
      </x:c>
      <x:c r="D116" s="19" t="str">
        <x:v>EXECUTABLE_NGRAM</x:v>
      </x:c>
      <x:c r="E116" s="31" t="str">
        <x:v>COMPATIBLE</x:v>
      </x:c>
      <x:c r="F116" s="55" t="b">
        <x:v>1</x:v>
      </x:c>
      <x:c r="G116" s="31" t="str">
        <x:v>SUCCEEDED</x:v>
      </x:c>
      <x:c r="H116" s="25" t="str">
        <x:v>SUCCESS_NONZERO</x:v>
      </x:c>
      <x:c r="I116" s="25" t="n">
        <x:v>181</x:v>
      </x:c>
      <x:c r="J116" s="31" t="str">
        <x:v>disgusted</x:v>
      </x:c>
      <x:c r="K116" s="19" t="str">
        <x:v>disgusted (All)</x:v>
      </x:c>
      <x:c r="L116" s="31" t="str">
        <x:v>Compatible exact string/phrase for unsmoothed public Ngram retrieval (current interface supports up to seven words).</x:v>
      </x:c>
      <x:c r="M116" s="19" t="n">
        <x:v>46260.10804398148</x:v>
      </x:c>
      <x:c r="N116" s="31" t="str">
        <x:v>data/fear-temperature/ngram/raw/f210204c4e717ccb60d443280a0631eb5726d577e81139674d3ac30bcd9f2998.json</x:v>
      </x:c>
      <x:c r="O116" s="43" t="str">
        <x:v>RECONSTRUCTED_FROM_REPORT</x:v>
      </x:c>
    </x:row>
    <x:row r="117" ht="27" customHeight="1">
      <x:c r="A117" s="18" t="str">
        <x:v>FT-Q-V01-113</x:v>
      </x:c>
      <x:c r="B117" s="19" t="str">
        <x:v>2022</x:v>
      </x:c>
      <x:c r="C117" s="31" t="str">
        <x:v>outraged</x:v>
      </x:c>
      <x:c r="D117" s="19" t="str">
        <x:v>EXECUTABLE_NGRAM</x:v>
      </x:c>
      <x:c r="E117" s="31" t="str">
        <x:v>COMPATIBLE</x:v>
      </x:c>
      <x:c r="F117" s="55" t="b">
        <x:v>1</x:v>
      </x:c>
      <x:c r="G117" s="31" t="str">
        <x:v>SUCCEEDED</x:v>
      </x:c>
      <x:c r="H117" s="25" t="str">
        <x:v>SUCCESS_NONZERO</x:v>
      </x:c>
      <x:c r="I117" s="25" t="n">
        <x:v>181</x:v>
      </x:c>
      <x:c r="J117" s="31" t="str">
        <x:v>outraged</x:v>
      </x:c>
      <x:c r="K117" s="19" t="str">
        <x:v>outraged (All)</x:v>
      </x:c>
      <x:c r="L117" s="31" t="str">
        <x:v>Compatible exact string/phrase for unsmoothed public Ngram retrieval (current interface supports up to seven words).</x:v>
      </x:c>
      <x:c r="M117" s="19" t="n">
        <x:v>46260.10805555555</x:v>
      </x:c>
      <x:c r="N117" s="31" t="str">
        <x:v>data/fear-temperature/ngram/raw/f40285eec2f0032bdb5bfbc2c085fc4cadc9ba551a688c6439d3a5237ef977c7.json</x:v>
      </x:c>
      <x:c r="O117" s="43" t="str">
        <x:v>RECONSTRUCTED_FROM_REPORT</x:v>
      </x:c>
    </x:row>
    <x:row r="118" ht="27" customHeight="1">
      <x:c r="A118" s="18" t="str">
        <x:v>FT-Q-V01-114</x:v>
      </x:c>
      <x:c r="B118" s="19" t="str">
        <x:v>2022</x:v>
      </x:c>
      <x:c r="C118" s="31" t="str">
        <x:v>depressed</x:v>
      </x:c>
      <x:c r="D118" s="19" t="str">
        <x:v>BACKGROUND_AMBIGUOUS</x:v>
      </x:c>
      <x:c r="E118" s="31" t="str">
        <x:v>COMPATIBLE</x:v>
      </x:c>
      <x:c r="F118" s="55" t="b">
        <x:v>1</x:v>
      </x:c>
      <x:c r="G118" s="31" t="str">
        <x:v>SUCCEEDED</x:v>
      </x:c>
      <x:c r="H118" s="25" t="str">
        <x:v>SUCCESS_NONZERO</x:v>
      </x:c>
      <x:c r="I118" s="25" t="n">
        <x:v>181</x:v>
      </x:c>
      <x:c r="J118" s="31" t="str">
        <x:v>depressed</x:v>
      </x:c>
      <x:c r="K118" s="19" t="str">
        <x:v>depressed (All)</x:v>
      </x:c>
      <x:c r="L118" s="31" t="str">
        <x:v>Compatible exact string/phrase for unsmoothed public Ngram retrieval (current interface supports up to seven words).</x:v>
      </x:c>
      <x:c r="M118" s="19" t="n">
        <x:v>46260.10806712963</x:v>
      </x:c>
      <x:c r="N118" s="31" t="str">
        <x:v>data/fear-temperature/ngram/raw/1e2c67caed74063005c91a921bdcebefacae62473cda222cb6b54f2d0f494115.json</x:v>
      </x:c>
      <x:c r="O118" s="43" t="str">
        <x:v>RECONSTRUCTED_FROM_REPORT</x:v>
      </x:c>
    </x:row>
    <x:row r="119" ht="27" customHeight="1">
      <x:c r="A119" s="18" t="str">
        <x:v>FT-Q-V01-115</x:v>
      </x:c>
      <x:c r="B119" s="19" t="str">
        <x:v>2022</x:v>
      </x:c>
      <x:c r="C119" s="31" t="str">
        <x:v>symptoms of anxiety</x:v>
      </x:c>
      <x:c r="D119" s="19" t="str">
        <x:v>EXECUTABLE_NGRAM</x:v>
      </x:c>
      <x:c r="E119" s="31" t="str">
        <x:v>COMPATIBLE</x:v>
      </x:c>
      <x:c r="F119" s="55" t="b">
        <x:v>1</x:v>
      </x:c>
      <x:c r="G119" s="31" t="str">
        <x:v>SUCCEEDED</x:v>
      </x:c>
      <x:c r="H119" s="25" t="str">
        <x:v>SUCCESS_NONZERO</x:v>
      </x:c>
      <x:c r="I119" s="25" t="n">
        <x:v>181</x:v>
      </x:c>
      <x:c r="J119" s="31" t="str">
        <x:v>symptoms of anxiety</x:v>
      </x:c>
      <x:c r="K119" s="19" t="str">
        <x:v>symptoms of anxiety (All)</x:v>
      </x:c>
      <x:c r="L119" s="31" t="str">
        <x:v>Compatible exact string/phrase for unsmoothed public Ngram retrieval (current interface supports up to seven words).</x:v>
      </x:c>
      <x:c r="M119" s="19" t="n">
        <x:v>46260.108078703706</x:v>
      </x:c>
      <x:c r="N119" s="31" t="str">
        <x:v>data/fear-temperature/ngram/raw/1b1b0a9675ab8a7678713746fdd62646f8c5451626f2103eb483512a2277f6c7.json</x:v>
      </x:c>
      <x:c r="O119" s="43" t="str">
        <x:v>RECONSTRUCTED_FROM_REPORT</x:v>
      </x:c>
    </x:row>
    <x:row r="120" ht="27" customHeight="1">
      <x:c r="A120" s="18" t="str">
        <x:v>FT-Q-V01-116</x:v>
      </x:c>
      <x:c r="B120" s="19" t="str">
        <x:v>2022</x:v>
      </x:c>
      <x:c r="C120" s="31" t="str">
        <x:v>climate anxiety</x:v>
      </x:c>
      <x:c r="D120" s="19" t="str">
        <x:v>EXECUTABLE_NGRAM</x:v>
      </x:c>
      <x:c r="E120" s="31" t="str">
        <x:v>COMPATIBLE</x:v>
      </x:c>
      <x:c r="F120" s="55" t="b">
        <x:v>1</x:v>
      </x:c>
      <x:c r="G120" s="31" t="str">
        <x:v>SUCCEEDED</x:v>
      </x:c>
      <x:c r="H120" s="25" t="str">
        <x:v>SUCCESS_NONZERO</x:v>
      </x:c>
      <x:c r="I120" s="25" t="n">
        <x:v>181</x:v>
      </x:c>
      <x:c r="J120" s="31" t="str">
        <x:v>climate anxiety</x:v>
      </x:c>
      <x:c r="K120" s="19" t="str">
        <x:v>climate anxiety (All)</x:v>
      </x:c>
      <x:c r="L120" s="31" t="str">
        <x:v>Compatible exact string/phrase for unsmoothed public Ngram retrieval (current interface supports up to seven words).</x:v>
      </x:c>
      <x:c r="M120" s="19" t="n">
        <x:v>46260.108078703706</x:v>
      </x:c>
      <x:c r="N120" s="31" t="str">
        <x:v>data/fear-temperature/ngram/raw/d00250b2ef40b968bd0aa5befdc2b2cb971793fb2c476d828ffc5ab3fab1830a.json</x:v>
      </x:c>
      <x:c r="O120" s="43" t="str">
        <x:v>RECONSTRUCTED_FROM_REPORT</x:v>
      </x:c>
    </x:row>
    <x:row r="121" ht="27" customHeight="1">
      <x:c r="A121" s="18" t="str">
        <x:v>FT-Q-V01-117</x:v>
      </x:c>
      <x:c r="B121" s="19" t="str">
        <x:v>2022</x:v>
      </x:c>
      <x:c r="C121" s="31" t="str">
        <x:v>eco-anxiety</x:v>
      </x:c>
      <x:c r="D121" s="19" t="str">
        <x:v>EXECUTABLE_NGRAM</x:v>
      </x:c>
      <x:c r="E121" s="31" t="str">
        <x:v>COMPATIBLE</x:v>
      </x:c>
      <x:c r="F121" s="55" t="b">
        <x:v>1</x:v>
      </x:c>
      <x:c r="G121" s="31" t="str">
        <x:v>SUCCEEDED</x:v>
      </x:c>
      <x:c r="H121" s="25" t="str">
        <x:v>SUCCESS_NONZERO</x:v>
      </x:c>
      <x:c r="I121" s="25" t="n">
        <x:v>181</x:v>
      </x:c>
      <x:c r="J121" s="31" t="str">
        <x:v>eco-anxiety</x:v>
      </x:c>
      <x:c r="K121" s="19" t="str">
        <x:v>eco - anxiety (All)</x:v>
      </x:c>
      <x:c r="L121" s="31" t="str">
        <x:v>Compatible exact string/phrase for unsmoothed public Ngram retrieval (current interface supports up to seven words).</x:v>
      </x:c>
      <x:c r="M121" s="19" t="n">
        <x:v>46260.108090277776</x:v>
      </x:c>
      <x:c r="N121" s="31" t="str">
        <x:v>data/fear-temperature/ngram/raw/4dec744e176b02d5b58560cc5e870a26c6e15a00884d43da40bc682039cdf566.json</x:v>
      </x:c>
      <x:c r="O121" s="43" t="str">
        <x:v>RECONSTRUCTED_FROM_REPORT</x:v>
      </x:c>
    </x:row>
    <x:row r="122" ht="27" customHeight="1">
      <x:c r="A122" s="18" t="str">
        <x:v>FT-Q-V01-118</x:v>
      </x:c>
      <x:c r="B122" s="19" t="str">
        <x:v>2022</x:v>
      </x:c>
      <x:c r="C122" s="31" t="str">
        <x:v>psychological distress</x:v>
      </x:c>
      <x:c r="D122" s="19" t="str">
        <x:v>EXECUTABLE_NGRAM</x:v>
      </x:c>
      <x:c r="E122" s="31" t="str">
        <x:v>COMPATIBLE</x:v>
      </x:c>
      <x:c r="F122" s="55" t="b">
        <x:v>1</x:v>
      </x:c>
      <x:c r="G122" s="31" t="str">
        <x:v>SUCCEEDED</x:v>
      </x:c>
      <x:c r="H122" s="25" t="str">
        <x:v>SUCCESS_NONZERO</x:v>
      </x:c>
      <x:c r="I122" s="25" t="n">
        <x:v>181</x:v>
      </x:c>
      <x:c r="J122" s="31" t="str">
        <x:v>psychological distress</x:v>
      </x:c>
      <x:c r="K122" s="19" t="str">
        <x:v>psychological distress (All)</x:v>
      </x:c>
      <x:c r="L122" s="31" t="str">
        <x:v>Compatible exact string/phrase for unsmoothed public Ngram retrieval (current interface supports up to seven words).</x:v>
      </x:c>
      <x:c r="M122" s="19" t="n">
        <x:v>46260.10810185185</x:v>
      </x:c>
      <x:c r="N122" s="31" t="str">
        <x:v>data/fear-temperature/ngram/raw/36dab6d94430baaff9d42a62e3c2af4716d35c6323cbc1f9c41cbd36969e7647.json</x:v>
      </x:c>
      <x:c r="O122" s="43" t="str">
        <x:v>RECONSTRUCTED_FROM_REPORT</x:v>
      </x:c>
    </x:row>
    <x:row r="123" ht="27" customHeight="1">
      <x:c r="A123" s="18" t="str">
        <x:v>FT-Q-V01-119</x:v>
      </x:c>
      <x:c r="B123" s="19" t="str">
        <x:v>2022</x:v>
      </x:c>
      <x:c r="C123" s="31" t="str">
        <x:v>distress</x:v>
      </x:c>
      <x:c r="D123" s="19" t="str">
        <x:v>BACKGROUND_AMBIGUOUS</x:v>
      </x:c>
      <x:c r="E123" s="31" t="str">
        <x:v>COMPATIBLE</x:v>
      </x:c>
      <x:c r="F123" s="55" t="b">
        <x:v>1</x:v>
      </x:c>
      <x:c r="G123" s="31" t="str">
        <x:v>SUCCEEDED</x:v>
      </x:c>
      <x:c r="H123" s="25" t="str">
        <x:v>SUCCESS_NONZERO</x:v>
      </x:c>
      <x:c r="I123" s="25" t="n">
        <x:v>181</x:v>
      </x:c>
      <x:c r="J123" s="31" t="str">
        <x:v>distress</x:v>
      </x:c>
      <x:c r="K123" s="19" t="str">
        <x:v>distress (All)</x:v>
      </x:c>
      <x:c r="L123" s="31" t="str">
        <x:v>Compatible exact string/phrase for unsmoothed public Ngram retrieval (current interface supports up to seven words).</x:v>
      </x:c>
      <x:c r="M123" s="19" t="n">
        <x:v>46260.10811342593</x:v>
      </x:c>
      <x:c r="N123" s="31" t="str">
        <x:v>data/fear-temperature/ngram/raw/69a25d3b4abb2591bf0e8cc23730cd85d5e6133b29f60ddf50c84a4afc8a5d9a.json</x:v>
      </x:c>
      <x:c r="O123" s="43" t="str">
        <x:v>RECONSTRUCTED_FROM_REPORT</x:v>
      </x:c>
    </x:row>
    <x:row r="124" ht="27" customHeight="1">
      <x:c r="A124" s="18" t="str">
        <x:v>FT-Q-V01-120</x:v>
      </x:c>
      <x:c r="B124" s="19" t="str">
        <x:v>2022</x:v>
      </x:c>
      <x:c r="C124" s="31" t="str">
        <x:v>powerlessness</x:v>
      </x:c>
      <x:c r="D124" s="19" t="str">
        <x:v>EXECUTABLE_NGRAM</x:v>
      </x:c>
      <x:c r="E124" s="31" t="str">
        <x:v>COMPATIBLE</x:v>
      </x:c>
      <x:c r="F124" s="55" t="b">
        <x:v>1</x:v>
      </x:c>
      <x:c r="G124" s="31" t="str">
        <x:v>SUCCEEDED</x:v>
      </x:c>
      <x:c r="H124" s="25" t="str">
        <x:v>SUCCESS_NONZERO</x:v>
      </x:c>
      <x:c r="I124" s="25" t="n">
        <x:v>181</x:v>
      </x:c>
      <x:c r="J124" s="31" t="str">
        <x:v>powerlessness</x:v>
      </x:c>
      <x:c r="K124" s="19" t="str">
        <x:v>powerlessness (All)</x:v>
      </x:c>
      <x:c r="L124" s="31" t="str">
        <x:v>Compatible exact string/phrase for unsmoothed public Ngram retrieval (current interface supports up to seven words).</x:v>
      </x:c>
      <x:c r="M124" s="19" t="n">
        <x:v>46260.10811342593</x:v>
      </x:c>
      <x:c r="N124" s="31" t="str">
        <x:v>data/fear-temperature/ngram/raw/3cf4985d3f59ca9bec554eac71523373ea46987c9f956c1e518194c8ba5701b4.json</x:v>
      </x:c>
      <x:c r="O124" s="43" t="str">
        <x:v>RECONSTRUCTED_FROM_REPORT</x:v>
      </x:c>
    </x:row>
    <x:row r="125" ht="27" customHeight="1">
      <x:c r="A125" s="18" t="str">
        <x:v>FT-Q-V01-121</x:v>
      </x:c>
      <x:c r="B125" s="19" t="str">
        <x:v>1938</x:v>
      </x:c>
      <x:c r="C125" s="31" t="str">
        <x:v>climatic change</x:v>
      </x:c>
      <x:c r="D125" s="19" t="str">
        <x:v>EXECUTABLE_NGRAM</x:v>
      </x:c>
      <x:c r="E125" s="31" t="str">
        <x:v>COMPATIBLE</x:v>
      </x:c>
      <x:c r="F125" s="55" t="b">
        <x:v>1</x:v>
      </x:c>
      <x:c r="G125" s="31" t="str">
        <x:v>SUCCEEDED</x:v>
      </x:c>
      <x:c r="H125" s="25" t="str">
        <x:v>SUCCESS_NONZERO</x:v>
      </x:c>
      <x:c r="I125" s="25" t="n">
        <x:v>181</x:v>
      </x:c>
      <x:c r="J125" s="31" t="str">
        <x:v>climatic change</x:v>
      </x:c>
      <x:c r="K125" s="19" t="str">
        <x:v>climatic change (All)</x:v>
      </x:c>
      <x:c r="L125" s="31" t="str">
        <x:v>Compatible exact string/phrase for unsmoothed public Ngram retrieval (current interface supports up to seven words).</x:v>
      </x:c>
      <x:c r="M125" s="19" t="n">
        <x:v>46260.108125</x:v>
      </x:c>
      <x:c r="N125" s="31" t="str">
        <x:v>data/fear-temperature/ngram/raw/0a04941be5651b2bc9de7c1d97a1ec296ca7d83fbf14cbae1d4cb6dce5e31d80.json</x:v>
      </x:c>
      <x:c r="O125" s="43" t="str">
        <x:v>RECONSTRUCTED_FROM_REPORT</x:v>
      </x:c>
    </x:row>
    <x:row r="126" ht="27" customHeight="1">
      <x:c r="A126" s="18" t="str">
        <x:v>FT-Q-V01-122</x:v>
      </x:c>
      <x:c r="B126" s="19" t="str">
        <x:v>2006–2007</x:v>
      </x:c>
      <x:c r="C126" s="31" t="str">
        <x:v>climate system</x:v>
      </x:c>
      <x:c r="D126" s="19" t="str">
        <x:v>EXECUTABLE_NGRAM</x:v>
      </x:c>
      <x:c r="E126" s="31" t="str">
        <x:v>COMPATIBLE</x:v>
      </x:c>
      <x:c r="F126" s="55" t="b">
        <x:v>1</x:v>
      </x:c>
      <x:c r="G126" s="31" t="str">
        <x:v>SUCCEEDED</x:v>
      </x:c>
      <x:c r="H126" s="25" t="str">
        <x:v>SUCCESS_NONZERO</x:v>
      </x:c>
      <x:c r="I126" s="25" t="n">
        <x:v>181</x:v>
      </x:c>
      <x:c r="J126" s="31" t="str">
        <x:v>climate system</x:v>
      </x:c>
      <x:c r="K126" s="19" t="str">
        <x:v>climate system (All)</x:v>
      </x:c>
      <x:c r="L126" s="31" t="str">
        <x:v>Compatible exact string/phrase for unsmoothed public Ngram retrieval (current interface supports up to seven words).</x:v>
      </x:c>
      <x:c r="M126" s="19" t="n">
        <x:v>46260.108136574076</x:v>
      </x:c>
      <x:c r="N126" s="31" t="str">
        <x:v>data/fear-temperature/ngram/raw/44123082f140b34693c19e6c204f15f36cbfab06a2fb516dea8b50cb69f5544f.json</x:v>
      </x:c>
      <x:c r="O126" s="43" t="str">
        <x:v>RECONSTRUCTED_FROM_REPORT</x:v>
      </x:c>
    </x:row>
    <x:row r="127" ht="27" customHeight="1">
      <x:c r="A127" s="18" t="str">
        <x:v>FT-Q-V01-123</x:v>
      </x:c>
      <x:c r="B127" s="19" t="str">
        <x:v>2022</x:v>
      </x:c>
      <x:c r="C127" s="31" t="str">
        <x:v>climate crisis</x:v>
      </x:c>
      <x:c r="D127" s="19" t="str">
        <x:v>EXECUTABLE_NGRAM</x:v>
      </x:c>
      <x:c r="E127" s="31" t="str">
        <x:v>COMPATIBLE</x:v>
      </x:c>
      <x:c r="F127" s="55" t="b">
        <x:v>1</x:v>
      </x:c>
      <x:c r="G127" s="31" t="str">
        <x:v>SUCCEEDED</x:v>
      </x:c>
      <x:c r="H127" s="25" t="str">
        <x:v>SUCCESS_NONZERO</x:v>
      </x:c>
      <x:c r="I127" s="25" t="n">
        <x:v>181</x:v>
      </x:c>
      <x:c r="J127" s="31" t="str">
        <x:v>climate crisis</x:v>
      </x:c>
      <x:c r="K127" s="19" t="str">
        <x:v>climate crisis (All)</x:v>
      </x:c>
      <x:c r="L127" s="31" t="str">
        <x:v>Compatible exact string/phrase for unsmoothed public Ngram retrieval (current interface supports up to seven words).</x:v>
      </x:c>
      <x:c r="M127" s="19" t="n">
        <x:v>46260.108148148145</x:v>
      </x:c>
      <x:c r="N127" s="31" t="str">
        <x:v>data/fear-temperature/ngram/raw/23354bc43bed6570702eab740469c8b00c388007e8cf69ff8fd38735d57ed065.json</x:v>
      </x:c>
      <x:c r="O127" s="43" t="str">
        <x:v>RECONSTRUCTED_FROM_REPORT</x:v>
      </x:c>
    </x:row>
    <x:row r="128" ht="27" customHeight="1">
      <x:c r="A128" s="18" t="str">
        <x:v>FT-Q-V01-124</x:v>
      </x:c>
      <x:c r="B128" s="19" t="str">
        <x:v>2022</x:v>
      </x:c>
      <x:c r="C128" s="31" t="str">
        <x:v>climate emergency</x:v>
      </x:c>
      <x:c r="D128" s="19" t="str">
        <x:v>EXECUTABLE_NGRAM</x:v>
      </x:c>
      <x:c r="E128" s="31" t="str">
        <x:v>COMPATIBLE</x:v>
      </x:c>
      <x:c r="F128" s="55" t="b">
        <x:v>1</x:v>
      </x:c>
      <x:c r="G128" s="31" t="str">
        <x:v>SUCCEEDED</x:v>
      </x:c>
      <x:c r="H128" s="25" t="str">
        <x:v>SUCCESS_NONZERO</x:v>
      </x:c>
      <x:c r="I128" s="25" t="n">
        <x:v>181</x:v>
      </x:c>
      <x:c r="J128" s="31" t="str">
        <x:v>climate emergency</x:v>
      </x:c>
      <x:c r="K128" s="19" t="str">
        <x:v>climate emergency (All)</x:v>
      </x:c>
      <x:c r="L128" s="31" t="str">
        <x:v>Compatible exact string/phrase for unsmoothed public Ngram retrieval (current interface supports up to seven words).</x:v>
      </x:c>
      <x:c r="M128" s="19" t="n">
        <x:v>46260.108148148145</x:v>
      </x:c>
      <x:c r="N128" s="31" t="str">
        <x:v>data/fear-temperature/ngram/raw/3237c9c334be43668f3ba7cf3a2aa06f34c5080255b6e1461b714d92a123b591.json</x:v>
      </x:c>
      <x:c r="O128" s="43" t="str">
        <x:v>RECONSTRUCTED_FROM_REPORT</x:v>
      </x:c>
    </x:row>
    <x:row r="129" ht="27" customHeight="1">
      <x:c r="A129" s="18" t="str">
        <x:v>FT-Q-V01-125</x:v>
      </x:c>
      <x:c r="B129" s="19" t="str">
        <x:v>1842</x:v>
      </x:c>
      <x:c r="C129" s="31" t="str">
        <x:v>heat</x:v>
      </x:c>
      <x:c r="D129" s="19" t="str">
        <x:v>BACKGROUND_AMBIGUOUS</x:v>
      </x:c>
      <x:c r="E129" s="31" t="str">
        <x:v>COMPATIBLE</x:v>
      </x:c>
      <x:c r="F129" s="55" t="b">
        <x:v>1</x:v>
      </x:c>
      <x:c r="G129" s="31" t="str">
        <x:v>SUCCEEDED</x:v>
      </x:c>
      <x:c r="H129" s="25" t="str">
        <x:v>SUCCESS_NONZERO</x:v>
      </x:c>
      <x:c r="I129" s="25" t="n">
        <x:v>181</x:v>
      </x:c>
      <x:c r="J129" s="31" t="str">
        <x:v>heat</x:v>
      </x:c>
      <x:c r="K129" s="19" t="str">
        <x:v>heat (All)</x:v>
      </x:c>
      <x:c r="L129" s="31" t="str">
        <x:v>Compatible exact string/phrase for unsmoothed public Ngram retrieval (current interface supports up to seven words).</x:v>
      </x:c>
      <x:c r="M129" s="19" t="n">
        <x:v>46260.10815972222</x:v>
      </x:c>
      <x:c r="N129" s="31" t="str">
        <x:v>data/fear-temperature/ngram/raw/c4a2fddf7c4162769bbd0a82f12e004a6ee58ba1f0ff17f2b453dcf677494b07.json</x:v>
      </x:c>
      <x:c r="O129" s="43" t="str">
        <x:v>RECONSTRUCTED_FROM_REPORT</x:v>
      </x:c>
    </x:row>
    <x:row r="130" ht="27" customHeight="1">
      <x:c r="A130" s="18" t="str">
        <x:v>FT-Q-V01-126</x:v>
      </x:c>
      <x:c r="B130" s="19" t="str">
        <x:v>2022</x:v>
      </x:c>
      <x:c r="C130" s="31" t="str">
        <x:v>extreme heat</x:v>
      </x:c>
      <x:c r="D130" s="19" t="str">
        <x:v>EXECUTABLE_NGRAM</x:v>
      </x:c>
      <x:c r="E130" s="31" t="str">
        <x:v>COMPATIBLE</x:v>
      </x:c>
      <x:c r="F130" s="55" t="b">
        <x:v>1</x:v>
      </x:c>
      <x:c r="G130" s="31" t="str">
        <x:v>SUCCEEDED</x:v>
      </x:c>
      <x:c r="H130" s="25" t="str">
        <x:v>SUCCESS_NONZERO</x:v>
      </x:c>
      <x:c r="I130" s="25" t="n">
        <x:v>181</x:v>
      </x:c>
      <x:c r="J130" s="31" t="str">
        <x:v>extreme heat</x:v>
      </x:c>
      <x:c r="K130" s="19" t="str">
        <x:v>extreme heat (All)</x:v>
      </x:c>
      <x:c r="L130" s="31" t="str">
        <x:v>Compatible exact string/phrase for unsmoothed public Ngram retrieval (current interface supports up to seven words).</x:v>
      </x:c>
      <x:c r="M130" s="19" t="n">
        <x:v>46260.1081712963</x:v>
      </x:c>
      <x:c r="N130" s="31" t="str">
        <x:v>data/fear-temperature/ngram/raw/f78acfa1d100e2ca03e0287a6e355eeb4633059fd59d841bf6e3f477f083c054.json</x:v>
      </x:c>
      <x:c r="O130" s="43" t="str">
        <x:v>RECONSTRUCTED_FROM_REPORT</x:v>
      </x:c>
    </x:row>
    <x:row r="131" ht="27" customHeight="1">
      <x:c r="A131" s="18" t="str">
        <x:v>FT-Q-V01-127</x:v>
      </x:c>
      <x:c r="B131" s="19" t="str">
        <x:v>2022</x:v>
      </x:c>
      <x:c r="C131" s="31" t="str">
        <x:v>fear</x:v>
      </x:c>
      <x:c r="D131" s="19" t="str">
        <x:v>BACKGROUND_AMBIGUOUS</x:v>
      </x:c>
      <x:c r="E131" s="31" t="str">
        <x:v>COMPATIBLE</x:v>
      </x:c>
      <x:c r="F131" s="55" t="b">
        <x:v>1</x:v>
      </x:c>
      <x:c r="G131" s="31" t="str">
        <x:v>SUCCEEDED</x:v>
      </x:c>
      <x:c r="H131" s="25" t="str">
        <x:v>SUCCESS_NONZERO</x:v>
      </x:c>
      <x:c r="I131" s="25" t="n">
        <x:v>181</x:v>
      </x:c>
      <x:c r="J131" s="31" t="str">
        <x:v>fear</x:v>
      </x:c>
      <x:c r="K131" s="19" t="str">
        <x:v>fear (All)</x:v>
      </x:c>
      <x:c r="L131" s="31" t="str">
        <x:v>Compatible exact string/phrase for unsmoothed public Ngram retrieval (current interface supports up to seven words).</x:v>
      </x:c>
      <x:c r="M131" s="19" t="n">
        <x:v>46260.1081712963</x:v>
      </x:c>
      <x:c r="N131" s="31" t="str">
        <x:v>data/fear-temperature/ngram/raw/9a82a1e3ac136df19ab9c86fccf9b11d26bd9aa0af615506d9063f8b7db4b821.json</x:v>
      </x:c>
      <x:c r="O131" s="43" t="str">
        <x:v>RECONSTRUCTED_FROM_REPORT</x:v>
      </x:c>
    </x:row>
    <x:row r="132" ht="27" customHeight="1">
      <x:c r="A132" s="18" t="str">
        <x:v>FT-Q-V01-128</x:v>
      </x:c>
      <x:c r="B132" s="19" t="str">
        <x:v>2006–2007</x:v>
      </x:c>
      <x:c r="C132" s="31" t="str">
        <x:v>worry</x:v>
      </x:c>
      <x:c r="D132" s="19" t="str">
        <x:v>BACKGROUND_AMBIGUOUS</x:v>
      </x:c>
      <x:c r="E132" s="31" t="str">
        <x:v>COMPATIBLE</x:v>
      </x:c>
      <x:c r="F132" s="55" t="b">
        <x:v>1</x:v>
      </x:c>
      <x:c r="G132" s="31" t="str">
        <x:v>SUCCEEDED</x:v>
      </x:c>
      <x:c r="H132" s="25" t="str">
        <x:v>SUCCESS_NONZERO</x:v>
      </x:c>
      <x:c r="I132" s="25" t="n">
        <x:v>181</x:v>
      </x:c>
      <x:c r="J132" s="31" t="str">
        <x:v>worry</x:v>
      </x:c>
      <x:c r="K132" s="19" t="str">
        <x:v>worry (All)</x:v>
      </x:c>
      <x:c r="L132" s="31" t="str">
        <x:v>Compatible exact string/phrase for unsmoothed public Ngram retrieval (current interface supports up to seven words).</x:v>
      </x:c>
      <x:c r="M132" s="19" t="n">
        <x:v>46260.10818287037</x:v>
      </x:c>
      <x:c r="N132" s="31" t="str">
        <x:v>data/fear-temperature/ngram/raw/a637a16642bc8126e12038a79352c7309b624c759631dc6fb805a314dd5f39ce.json</x:v>
      </x:c>
      <x:c r="O132" s="43" t="str">
        <x:v>RECONSTRUCTED_FROM_REPORT</x:v>
      </x:c>
    </x:row>
    <x:row r="133" ht="27" customHeight="1">
      <x:c r="A133" s="18" t="str">
        <x:v>FT-Q-V01-129</x:v>
      </x:c>
      <x:c r="B133" s="19" t="str">
        <x:v>2006–2007</x:v>
      </x:c>
      <x:c r="C133" s="31" t="str">
        <x:v>worried</x:v>
      </x:c>
      <x:c r="D133" s="19" t="str">
        <x:v>BACKGROUND_AMBIGUOUS</x:v>
      </x:c>
      <x:c r="E133" s="31" t="str">
        <x:v>COMPATIBLE</x:v>
      </x:c>
      <x:c r="F133" s="55" t="b">
        <x:v>1</x:v>
      </x:c>
      <x:c r="G133" s="31" t="str">
        <x:v>SUCCEEDED</x:v>
      </x:c>
      <x:c r="H133" s="25" t="str">
        <x:v>SUCCESS_NONZERO</x:v>
      </x:c>
      <x:c r="I133" s="25" t="n">
        <x:v>181</x:v>
      </x:c>
      <x:c r="J133" s="31" t="str">
        <x:v>worried</x:v>
      </x:c>
      <x:c r="K133" s="19" t="str">
        <x:v>worried (All)</x:v>
      </x:c>
      <x:c r="L133" s="31" t="str">
        <x:v>Compatible exact string/phrase for unsmoothed public Ngram retrieval (current interface supports up to seven words).</x:v>
      </x:c>
      <x:c r="M133" s="19" t="n">
        <x:v>46260.10828703704</x:v>
      </x:c>
      <x:c r="N133" s="31" t="str">
        <x:v>data/fear-temperature/ngram/raw/663a933fc48043f250f90a98b66b006334ad658684ce96825d57307b8d52b76d.json</x:v>
      </x:c>
      <x:c r="O133" s="43" t="str">
        <x:v>RECONSTRUCTED_FROM_REPORT</x:v>
      </x:c>
    </x:row>
    <x:row r="134" ht="27" customHeight="1">
      <x:c r="A134" s="18" t="str">
        <x:v>FT-Q-V01-130</x:v>
      </x:c>
      <x:c r="B134" s="19" t="str">
        <x:v>2015</x:v>
      </x:c>
      <x:c r="C134" s="31" t="str">
        <x:v>concern</x:v>
      </x:c>
      <x:c r="D134" s="19" t="str">
        <x:v>BACKGROUND_AMBIGUOUS</x:v>
      </x:c>
      <x:c r="E134" s="31" t="str">
        <x:v>COMPATIBLE</x:v>
      </x:c>
      <x:c r="F134" s="55" t="b">
        <x:v>1</x:v>
      </x:c>
      <x:c r="G134" s="31" t="str">
        <x:v>SUCCEEDED</x:v>
      </x:c>
      <x:c r="H134" s="25" t="str">
        <x:v>SUCCESS_NONZERO</x:v>
      </x:c>
      <x:c r="I134" s="25" t="n">
        <x:v>181</x:v>
      </x:c>
      <x:c r="J134" s="31" t="str">
        <x:v>concern</x:v>
      </x:c>
      <x:c r="K134" s="19" t="str">
        <x:v>concern (All)</x:v>
      </x:c>
      <x:c r="L134" s="31" t="str">
        <x:v>Compatible exact string/phrase for unsmoothed public Ngram retrieval (current interface supports up to seven words).</x:v>
      </x:c>
      <x:c r="M134" s="19" t="n">
        <x:v>46260.108298611114</x:v>
      </x:c>
      <x:c r="N134" s="31" t="str">
        <x:v>data/fear-temperature/ngram/raw/4643a1a18409e446a85be4d799f0377db1c82b28463617e3e93dfc9e103700e6.json</x:v>
      </x:c>
      <x:c r="O134" s="43" t="str">
        <x:v>RECONSTRUCTED_FROM_REPORT</x:v>
      </x:c>
    </x:row>
    <x:row r="135" ht="27" customHeight="1">
      <x:c r="A135" s="18" t="str">
        <x:v>FT-Q-V01-131</x:v>
      </x:c>
      <x:c r="B135" s="19" t="str">
        <x:v>2022</x:v>
      </x:c>
      <x:c r="C135" s="31" t="str">
        <x:v>anxiety</x:v>
      </x:c>
      <x:c r="D135" s="19" t="str">
        <x:v>BACKGROUND_AMBIGUOUS</x:v>
      </x:c>
      <x:c r="E135" s="31" t="str">
        <x:v>COMPATIBLE</x:v>
      </x:c>
      <x:c r="F135" s="55" t="b">
        <x:v>1</x:v>
      </x:c>
      <x:c r="G135" s="31" t="str">
        <x:v>SUCCEEDED</x:v>
      </x:c>
      <x:c r="H135" s="25" t="str">
        <x:v>SUCCESS_NONZERO</x:v>
      </x:c>
      <x:c r="I135" s="25" t="n">
        <x:v>181</x:v>
      </x:c>
      <x:c r="J135" s="31" t="str">
        <x:v>anxiety</x:v>
      </x:c>
      <x:c r="K135" s="19" t="str">
        <x:v>anxiety (All)</x:v>
      </x:c>
      <x:c r="L135" s="31" t="str">
        <x:v>Compatible exact string/phrase for unsmoothed public Ngram retrieval (current interface supports up to seven words).</x:v>
      </x:c>
      <x:c r="M135" s="19" t="n">
        <x:v>46260.108298611114</x:v>
      </x:c>
      <x:c r="N135" s="31" t="str">
        <x:v>data/fear-temperature/ngram/raw/b9681b24d3f5a1319cae6436236bc0f5b64d75ea848bbbe2dbfc5b26c0042582.json</x:v>
      </x:c>
      <x:c r="O135" s="43" t="str">
        <x:v>RECONSTRUCTED_FROM_REPORT</x:v>
      </x:c>
    </x:row>
    <x:row r="136" ht="27" customHeight="1">
      <x:c r="A136" s="18" t="str">
        <x:v>FT-Q-V01-132</x:v>
      </x:c>
      <x:c r="B136" s="19" t="str">
        <x:v>2006–2007</x:v>
      </x:c>
      <x:c r="C136" s="31" t="str">
        <x:v>danger</x:v>
      </x:c>
      <x:c r="D136" s="19" t="str">
        <x:v>BACKGROUND_AMBIGUOUS</x:v>
      </x:c>
      <x:c r="E136" s="31" t="str">
        <x:v>COMPATIBLE</x:v>
      </x:c>
      <x:c r="F136" s="55" t="b">
        <x:v>1</x:v>
      </x:c>
      <x:c r="G136" s="31" t="str">
        <x:v>SUCCEEDED</x:v>
      </x:c>
      <x:c r="H136" s="25" t="str">
        <x:v>SUCCESS_NONZERO</x:v>
      </x:c>
      <x:c r="I136" s="25" t="n">
        <x:v>181</x:v>
      </x:c>
      <x:c r="J136" s="31" t="str">
        <x:v>danger</x:v>
      </x:c>
      <x:c r="K136" s="19" t="str">
        <x:v>danger (All)</x:v>
      </x:c>
      <x:c r="L136" s="31" t="str">
        <x:v>Compatible exact string/phrase for unsmoothed public Ngram retrieval (current interface supports up to seven words).</x:v>
      </x:c>
      <x:c r="M136" s="19" t="n">
        <x:v>46260.108310185184</x:v>
      </x:c>
      <x:c r="N136" s="31" t="str">
        <x:v>data/fear-temperature/ngram/raw/d1a6b726471d63c6003c4338e335ea4b6d0c7bf5b03bfb510d338867d19b8d4d.json</x:v>
      </x:c>
      <x:c r="O136" s="43" t="str">
        <x:v>RECONSTRUCTED_FROM_REPORT</x:v>
      </x:c>
    </x:row>
    <x:row r="137" ht="27" customHeight="1">
      <x:c r="A137" s="18" t="str">
        <x:v>FT-Q-V01-133</x:v>
      </x:c>
      <x:c r="B137" s="19" t="str">
        <x:v>1988</x:v>
      </x:c>
      <x:c r="C137" s="31" t="str">
        <x:v>threat</x:v>
      </x:c>
      <x:c r="D137" s="19" t="str">
        <x:v>BACKGROUND_AMBIGUOUS</x:v>
      </x:c>
      <x:c r="E137" s="31" t="str">
        <x:v>COMPATIBLE</x:v>
      </x:c>
      <x:c r="F137" s="55" t="b">
        <x:v>1</x:v>
      </x:c>
      <x:c r="G137" s="31" t="str">
        <x:v>SUCCEEDED</x:v>
      </x:c>
      <x:c r="H137" s="25" t="str">
        <x:v>SUCCESS_NONZERO</x:v>
      </x:c>
      <x:c r="I137" s="25" t="n">
        <x:v>181</x:v>
      </x:c>
      <x:c r="J137" s="31" t="str">
        <x:v>threat</x:v>
      </x:c>
      <x:c r="K137" s="19" t="str">
        <x:v>threat (All)</x:v>
      </x:c>
      <x:c r="L137" s="31" t="str">
        <x:v>Compatible exact string/phrase for unsmoothed public Ngram retrieval (current interface supports up to seven words).</x:v>
      </x:c>
      <x:c r="M137" s="19" t="n">
        <x:v>46260.10832175926</x:v>
      </x:c>
      <x:c r="N137" s="31" t="str">
        <x:v>data/fear-temperature/ngram/raw/66e5485b36228b44bc5b3b9a522cc35739a50a73b1b41bb1439c84b0c452c1bb.json</x:v>
      </x:c>
      <x:c r="O137" s="43" t="str">
        <x:v>RECONSTRUCTED_FROM_REPORT</x:v>
      </x:c>
    </x:row>
    <x:row r="138" ht="27" customHeight="1">
      <x:c r="A138" s="18" t="str">
        <x:v>FT-Q-V01-134</x:v>
      </x:c>
      <x:c r="B138" s="19" t="str">
        <x:v>2015</x:v>
      </x:c>
      <x:c r="C138" s="31" t="str">
        <x:v>risk</x:v>
      </x:c>
      <x:c r="D138" s="19" t="str">
        <x:v>BACKGROUND_AMBIGUOUS</x:v>
      </x:c>
      <x:c r="E138" s="31" t="str">
        <x:v>COMPATIBLE</x:v>
      </x:c>
      <x:c r="F138" s="55" t="b">
        <x:v>1</x:v>
      </x:c>
      <x:c r="G138" s="31" t="str">
        <x:v>SUCCEEDED</x:v>
      </x:c>
      <x:c r="H138" s="25" t="str">
        <x:v>SUCCESS_NONZERO</x:v>
      </x:c>
      <x:c r="I138" s="25" t="n">
        <x:v>181</x:v>
      </x:c>
      <x:c r="J138" s="31" t="str">
        <x:v>risk</x:v>
      </x:c>
      <x:c r="K138" s="19" t="str">
        <x:v>risk (All)</x:v>
      </x:c>
      <x:c r="L138" s="31" t="str">
        <x:v>Compatible exact string/phrase for unsmoothed public Ngram retrieval (current interface supports up to seven words).</x:v>
      </x:c>
      <x:c r="M138" s="19" t="n">
        <x:v>46260.10833333333</x:v>
      </x:c>
      <x:c r="N138" s="31" t="str">
        <x:v>data/fear-temperature/ngram/raw/a81a666e861de5f55d081039af6b25250d329cbe655211e018749975fe62522d.json</x:v>
      </x:c>
      <x:c r="O138" s="43" t="str">
        <x:v>RECONSTRUCTED_FROM_REPORT</x:v>
      </x:c>
    </x:row>
    <x:row r="139" ht="27" customHeight="1">
      <x:c r="A139" s="18" t="str">
        <x:v>FT-Q-V01-135</x:v>
      </x:c>
      <x:c r="B139" s="19" t="str">
        <x:v>1988</x:v>
      </x:c>
      <x:c r="C139" s="31" t="str">
        <x:v>crisis</x:v>
      </x:c>
      <x:c r="D139" s="19" t="str">
        <x:v>BACKGROUND_AMBIGUOUS</x:v>
      </x:c>
      <x:c r="E139" s="31" t="str">
        <x:v>COMPATIBLE</x:v>
      </x:c>
      <x:c r="F139" s="55" t="b">
        <x:v>1</x:v>
      </x:c>
      <x:c r="G139" s="31" t="str">
        <x:v>SUCCEEDED</x:v>
      </x:c>
      <x:c r="H139" s="25" t="str">
        <x:v>SUCCESS_NONZERO</x:v>
      </x:c>
      <x:c r="I139" s="25" t="n">
        <x:v>181</x:v>
      </x:c>
      <x:c r="J139" s="31" t="str">
        <x:v>crisis</x:v>
      </x:c>
      <x:c r="K139" s="19" t="str">
        <x:v>crisis (All)</x:v>
      </x:c>
      <x:c r="L139" s="31" t="str">
        <x:v>Compatible exact string/phrase for unsmoothed public Ngram retrieval (current interface supports up to seven words).</x:v>
      </x:c>
      <x:c r="M139" s="19" t="n">
        <x:v>46260.10833333333</x:v>
      </x:c>
      <x:c r="N139" s="31" t="str">
        <x:v>data/fear-temperature/ngram/raw/51f107a3bb3ac7010decceb94d2ae2bf077c7cdba099bdf39d277bd64b1a1a9e.json</x:v>
      </x:c>
      <x:c r="O139" s="43" t="str">
        <x:v>RECONSTRUCTED_FROM_REPORT</x:v>
      </x:c>
    </x:row>
    <x:row r="140" ht="27" customHeight="1">
      <x:c r="A140" s="18" t="str">
        <x:v>FT-Q-V01-136</x:v>
      </x:c>
      <x:c r="B140" s="19" t="str">
        <x:v>2015</x:v>
      </x:c>
      <x:c r="C140" s="31" t="str">
        <x:v>emergency</x:v>
      </x:c>
      <x:c r="D140" s="19" t="str">
        <x:v>BACKGROUND_AMBIGUOUS</x:v>
      </x:c>
      <x:c r="E140" s="31" t="str">
        <x:v>COMPATIBLE</x:v>
      </x:c>
      <x:c r="F140" s="55" t="b">
        <x:v>1</x:v>
      </x:c>
      <x:c r="G140" s="31" t="str">
        <x:v>SUCCEEDED</x:v>
      </x:c>
      <x:c r="H140" s="25" t="str">
        <x:v>SUCCESS_NONZERO</x:v>
      </x:c>
      <x:c r="I140" s="25" t="n">
        <x:v>181</x:v>
      </x:c>
      <x:c r="J140" s="31" t="str">
        <x:v>emergency</x:v>
      </x:c>
      <x:c r="K140" s="19" t="str">
        <x:v>emergency (All)</x:v>
      </x:c>
      <x:c r="L140" s="31" t="str">
        <x:v>Compatible exact string/phrase for unsmoothed public Ngram retrieval (current interface supports up to seven words).</x:v>
      </x:c>
      <x:c r="M140" s="19" t="n">
        <x:v>46260.10834490741</x:v>
      </x:c>
      <x:c r="N140" s="31" t="str">
        <x:v>data/fear-temperature/ngram/raw/c5162a664882434d77d4c5d3bffd7a896165ae13d26ba78263febba6d337d60e.json</x:v>
      </x:c>
      <x:c r="O140" s="43" t="str">
        <x:v>RECONSTRUCTED_FROM_REPORT</x:v>
      </x:c>
    </x:row>
    <x:row r="141" ht="27" customHeight="1">
      <x:c r="A141" s="18" t="str">
        <x:v>FT-Q-V01-137</x:v>
      </x:c>
      <x:c r="B141" s="19" t="str">
        <x:v>2022</x:v>
      </x:c>
      <x:c r="C141" s="31" t="str">
        <x:v>mortality</x:v>
      </x:c>
      <x:c r="D141" s="19" t="str">
        <x:v>BACKGROUND_AMBIGUOUS</x:v>
      </x:c>
      <x:c r="E141" s="31" t="str">
        <x:v>COMPATIBLE</x:v>
      </x:c>
      <x:c r="F141" s="55" t="b">
        <x:v>1</x:v>
      </x:c>
      <x:c r="G141" s="31" t="str">
        <x:v>SUCCEEDED</x:v>
      </x:c>
      <x:c r="H141" s="25" t="str">
        <x:v>SUCCESS_NONZERO</x:v>
      </x:c>
      <x:c r="I141" s="25" t="n">
        <x:v>181</x:v>
      </x:c>
      <x:c r="J141" s="31" t="str">
        <x:v>mortality</x:v>
      </x:c>
      <x:c r="K141" s="19" t="str">
        <x:v>mortality (All)</x:v>
      </x:c>
      <x:c r="L141" s="31" t="str">
        <x:v>Compatible exact string/phrase for unsmoothed public Ngram retrieval (current interface supports up to seven words).</x:v>
      </x:c>
      <x:c r="M141" s="19" t="n">
        <x:v>46260.10835648148</x:v>
      </x:c>
      <x:c r="N141" s="31" t="str">
        <x:v>data/fear-temperature/ngram/raw/8e9bd7f9f8db93306a8194efc16e753c9591ba2cf84f600e436012188897e8db.json</x:v>
      </x:c>
      <x:c r="O141" s="43" t="str">
        <x:v>RECONSTRUCTED_FROM_REPORT</x:v>
      </x:c>
    </x:row>
    <x:row r="142" ht="27" customHeight="1">
      <x:c r="A142" s="18" t="str">
        <x:v>FT-Q-V01-138</x:v>
      </x:c>
      <x:c r="B142" s="19" t="str">
        <x:v>1842</x:v>
      </x:c>
      <x:c r="C142" s="31" t="str">
        <x:v>heat of the irons</x:v>
      </x:c>
      <x:c r="D142" s="19" t="str">
        <x:v>EXECUTABLE_NGRAM</x:v>
      </x:c>
      <x:c r="E142" s="31" t="str">
        <x:v>COMPATIBLE</x:v>
      </x:c>
      <x:c r="F142" s="55" t="b">
        <x:v>1</x:v>
      </x:c>
      <x:c r="G142" s="31" t="str">
        <x:v>SUCCEEDED</x:v>
      </x:c>
      <x:c r="H142" s="25" t="str">
        <x:v>SUCCESS_NONZERO</x:v>
      </x:c>
      <x:c r="I142" s="25" t="n">
        <x:v>181</x:v>
      </x:c>
      <x:c r="J142" s="31" t="str">
        <x:v>heat of the irons</x:v>
      </x:c>
      <x:c r="K142" s="19" t="str">
        <x:v>heat of the irons</x:v>
      </x:c>
      <x:c r="L142" s="31" t="str">
        <x:v>Compatible exact string/phrase for unsmoothed public Ngram retrieval (current interface supports up to seven words).</x:v>
      </x:c>
      <x:c r="M142" s="19" t="n">
        <x:v>46260.10836805555</x:v>
      </x:c>
      <x:c r="N142" s="31" t="str">
        <x:v>data/fear-temperature/ngram/raw/6e0dd6ba68158e1e452d6bca05216b6ea57e3abfb75c80405a05fbd06153ad7a.json</x:v>
      </x:c>
      <x:c r="O142" s="43" t="str">
        <x:v>RECONSTRUCTED_FROM_REPORT</x:v>
      </x:c>
    </x:row>
    <x:row r="143" ht="27" customHeight="1">
      <x:c r="A143" s="18" t="str">
        <x:v>FT-Q-V01-139</x:v>
      </x:c>
      <x:c r="B143" s="19" t="str">
        <x:v>1938</x:v>
      </x:c>
      <x:c r="C143" s="31" t="str">
        <x:v>heat wave</x:v>
      </x:c>
      <x:c r="D143" s="19" t="str">
        <x:v>EXECUTABLE_NGRAM</x:v>
      </x:c>
      <x:c r="E143" s="31" t="str">
        <x:v>COMPATIBLE</x:v>
      </x:c>
      <x:c r="F143" s="55" t="b">
        <x:v>1</x:v>
      </x:c>
      <x:c r="G143" s="31" t="str">
        <x:v>SUCCEEDED</x:v>
      </x:c>
      <x:c r="H143" s="25" t="str">
        <x:v>SUCCESS_NONZERO</x:v>
      </x:c>
      <x:c r="I143" s="25" t="n">
        <x:v>181</x:v>
      </x:c>
      <x:c r="J143" s="31" t="str">
        <x:v>heat wave</x:v>
      </x:c>
      <x:c r="K143" s="19" t="str">
        <x:v>heat wave (All)</x:v>
      </x:c>
      <x:c r="L143" s="31" t="str">
        <x:v>Compatible exact string/phrase for unsmoothed public Ngram retrieval (current interface supports up to seven words).</x:v>
      </x:c>
      <x:c r="M143" s="19" t="n">
        <x:v>46260.10731481481</x:v>
      </x:c>
      <x:c r="N143" s="31" t="str">
        <x:v>data/fear-temperature/ngram/raw/306e212ec9cdb980f5e1f91f3e6734e7998c99820aa93fd4a8109533d1676f5a.json</x:v>
      </x:c>
      <x:c r="O143" s="43" t="str">
        <x:v>RECONSTRUCTED_FROM_REPORT</x:v>
      </x:c>
    </x:row>
    <x:row r="144" ht="27" customHeight="1">
      <x:c r="A144" s="18" t="str">
        <x:v>FT-Q-V01-140</x:v>
      </x:c>
      <x:c r="B144" s="19" t="str">
        <x:v>1988</x:v>
      </x:c>
      <x:c r="C144" s="31" t="str">
        <x:v>grave threats</x:v>
      </x:c>
      <x:c r="D144" s="19" t="str">
        <x:v>EXECUTABLE_NGRAM</x:v>
      </x:c>
      <x:c r="E144" s="31" t="str">
        <x:v>COMPATIBLE</x:v>
      </x:c>
      <x:c r="F144" s="55" t="b">
        <x:v>1</x:v>
      </x:c>
      <x:c r="G144" s="31" t="str">
        <x:v>SUCCEEDED</x:v>
      </x:c>
      <x:c r="H144" s="25" t="str">
        <x:v>SUCCESS_NONZERO</x:v>
      </x:c>
      <x:c r="I144" s="25" t="n">
        <x:v>181</x:v>
      </x:c>
      <x:c r="J144" s="31" t="str">
        <x:v>grave threats</x:v>
      </x:c>
      <x:c r="K144" s="19" t="str">
        <x:v>grave threats (All)</x:v>
      </x:c>
      <x:c r="L144" s="31" t="str">
        <x:v>Compatible exact string/phrase for unsmoothed public Ngram retrieval (current interface supports up to seven words).</x:v>
      </x:c>
      <x:c r="M144" s="19" t="n">
        <x:v>46260.10837962963</x:v>
      </x:c>
      <x:c r="N144" s="31" t="str">
        <x:v>data/fear-temperature/ngram/raw/199a2de4dde46b1f28e8d82214a736fd2943900d1124288ca73d431bc50f76b4.json</x:v>
      </x:c>
      <x:c r="O144" s="43" t="str">
        <x:v>RECONSTRUCTED_FROM_REPORT</x:v>
      </x:c>
    </x:row>
    <x:row r="145" ht="27" customHeight="1">
      <x:c r="A145" s="18" t="str">
        <x:v>FT-Q-V01-141</x:v>
      </x:c>
      <x:c r="B145" s="19" t="str">
        <x:v>2006–2007</x:v>
      </x:c>
      <x:c r="C145" s="31" t="str">
        <x:v>Be Worried. Be Very Worried.</x:v>
      </x:c>
      <x:c r="D145" s="19" t="str">
        <x:v>EXECUTABLE_CORPUS_ONLY</x:v>
      </x:c>
      <x:c r="E145" s="31" t="str">
        <x:v>PUNCTUATION_HEAVY</x:v>
      </x:c>
      <x:c r="F145" s="55" t="b">
        <x:v>0</x:v>
      </x:c>
      <x:c r="G145" s="31" t="str">
        <x:v>NOT_RUN_INCOMPATIBLE</x:v>
      </x:c>
      <x:c r="H145" s="25" t="str">
        <x:v>TECHNICALLY_UNREPRESENTABLE</x:v>
      </x:c>
      <x:c r="I145" s="25" t="n">
        <x:v>0</x:v>
      </x:c>
      <x:c r="J145" s="31" t="str">
        <x:v>Be Worried. Be Very Worried.</x:v>
      </x:c>
      <x:c r="K145" s="19" t="str">
        <x:v>NOT_APPLICABLE</x:v>
      </x:c>
      <x:c r="L145" s="31" t="str">
        <x:v>Sentence-level punctuation makes this a corpus-context rule, not an Ngram phrase.</x:v>
      </x:c>
      <x:c r="M145" s="19" t="str">
        <x:v>NOT_APPLICABLE</x:v>
      </x:c>
      <x:c r="N145" s="31" t="str">
        <x:v>NOT_APPLICABLE</x:v>
      </x:c>
      <x:c r="O145" s="43" t="str">
        <x:v>RECONSTRUCTED_FROM_REPORT</x:v>
      </x:c>
    </x:row>
    <x:row r="146" ht="27" customHeight="1">
      <x:c r="A146" s="18" t="str">
        <x:v>FT-Q-V01-142</x:v>
      </x:c>
      <x:c r="B146" s="19" t="str">
        <x:v>2015</x:v>
      </x:c>
      <x:c r="C146" s="31" t="str">
        <x:v>comprehensive risk assessment and management</x:v>
      </x:c>
      <x:c r="D146" s="19" t="str">
        <x:v>EXECUTABLE_NGRAM</x:v>
      </x:c>
      <x:c r="E146" s="31" t="str">
        <x:v>COMPATIBLE</x:v>
      </x:c>
      <x:c r="F146" s="55" t="b">
        <x:v>1</x:v>
      </x:c>
      <x:c r="G146" s="31" t="str">
        <x:v>SUCCEEDED</x:v>
      </x:c>
      <x:c r="H146" s="25" t="str">
        <x:v>SUCCESS_NONZERO</x:v>
      </x:c>
      <x:c r="I146" s="25" t="n">
        <x:v>181</x:v>
      </x:c>
      <x:c r="J146" s="31" t="str">
        <x:v>comprehensive risk assessment and management</x:v>
      </x:c>
      <x:c r="K146" s="19" t="str">
        <x:v>comprehensive risk assessment and management (All)</x:v>
      </x:c>
      <x:c r="L146" s="31" t="str">
        <x:v>Compatible exact string/phrase for unsmoothed public Ngram retrieval (current interface supports up to seven words).</x:v>
      </x:c>
      <x:c r="M146" s="19" t="n">
        <x:v>46260.10839120371</x:v>
      </x:c>
      <x:c r="N146" s="31" t="str">
        <x:v>data/fear-temperature/ngram/raw/98133fcfa53e45c78d53cec796f58bcdaf049d4f7b7d689a9b32d8a79abe6afd.json</x:v>
      </x:c>
      <x:c r="O146" s="43" t="str">
        <x:v>RECONSTRUCTED_FROM_REPORT</x:v>
      </x:c>
    </x:row>
    <x:row r="147" ht="27" customHeight="1">
      <x:c r="A147" s="21" t="str">
        <x:v>FT-Q-V01-143</x:v>
      </x:c>
      <x:c r="B147" s="22" t="str">
        <x:v>2022</x:v>
      </x:c>
      <x:c r="C147" s="32" t="str">
        <x:v>guilt</x:v>
      </x:c>
      <x:c r="D147" s="22" t="str">
        <x:v>EXECUTABLE_NGRAM</x:v>
      </x:c>
      <x:c r="E147" s="32" t="str">
        <x:v>COMPATIBLE</x:v>
      </x:c>
      <x:c r="F147" s="56" t="b">
        <x:v>1</x:v>
      </x:c>
      <x:c r="G147" s="32" t="str">
        <x:v>SUCCEEDED</x:v>
      </x:c>
      <x:c r="H147" s="26" t="str">
        <x:v>SUCCESS_NONZERO</x:v>
      </x:c>
      <x:c r="I147" s="26" t="n">
        <x:v>181</x:v>
      </x:c>
      <x:c r="J147" s="32" t="str">
        <x:v>guilt</x:v>
      </x:c>
      <x:c r="K147" s="22" t="str">
        <x:v>guilt (All)</x:v>
      </x:c>
      <x:c r="L147" s="32" t="str">
        <x:v>Compatible exact string/phrase for unsmoothed public Ngram retrieval (current interface supports up to seven words).</x:v>
      </x:c>
      <x:c r="M147" s="22" t="n">
        <x:v>46260.10839120371</x:v>
      </x:c>
      <x:c r="N147" s="32" t="str">
        <x:v>data/fear-temperature/ngram/raw/5b4a6bef176c04f9daabd6c22aca47c6b2abebd8c7e08193bc29846a6873320a.json</x:v>
      </x:c>
      <x:c r="O147" s="44" t="str">
        <x:v>RECONSTRUCTED_FROM_REPORT</x:v>
      </x:c>
    </x:row>
  </x:sheetData>
  <x:mergeCells>
    <x:mergeCell ref="A1:O1"/>
    <x:mergeCell ref="A2:O2"/>
  </x:mergeCells>
  <x:conditionalFormatting sqref="E5:E147">
    <x:cfRule type="containsText" dxfId="84" priority="1" operator="containsText" text="COMPLETE"/>
    <x:cfRule type="containsText" dxfId="85" priority="2" operator="containsText" text="TRACEABLE"/>
    <x:cfRule type="containsText" dxfId="86" priority="3" operator="containsText" text="ZERO"/>
    <x:cfRule type="containsText" dxfId="87" priority="4" operator="containsText" text="UNRESOLVED"/>
    <x:cfRule type="containsText" dxfId="88" priority="5" operator="containsText" text="NOT_"/>
    <x:cfRule type="containsText" dxfId="89" priority="6" operator="containsText" text="PARTIAL"/>
  </x:conditionalFormatting>
  <x:conditionalFormatting sqref="G5:G147">
    <x:cfRule type="containsText" dxfId="90" priority="7" operator="containsText" text="COMPLETE"/>
    <x:cfRule type="containsText" dxfId="91" priority="8" operator="containsText" text="TRACEABLE"/>
    <x:cfRule type="containsText" dxfId="92" priority="9" operator="containsText" text="ZERO"/>
    <x:cfRule type="containsText" dxfId="93" priority="10" operator="containsText" text="UNRESOLVED"/>
    <x:cfRule type="containsText" dxfId="94" priority="11" operator="containsText" text="NOT_"/>
    <x:cfRule type="containsText" dxfId="95" priority="12" operator="containsText" text="PARTIAL"/>
  </x:conditionalFormatting>
  <x:conditionalFormatting sqref="O5:O147">
    <x:cfRule type="containsText" dxfId="96" priority="13" operator="containsText" text="COMPLETE"/>
    <x:cfRule type="containsText" dxfId="97" priority="14" operator="containsText" text="TRACEABLE"/>
    <x:cfRule type="containsText" dxfId="98" priority="15" operator="containsText" text="ZERO"/>
    <x:cfRule type="containsText" dxfId="99" priority="16" operator="containsText" text="UNRESOLVED"/>
    <x:cfRule type="containsText" dxfId="100" priority="17" operator="containsText" text="NOT_"/>
    <x:cfRule type="containsText" dxfId="101" priority="18" operator="containsText" text="PARTIAL"/>
  </x:conditionalFormatting>
  <x:pageMargins left="0.7" right="0.7" top="0.75" bottom="0.75" header="0.3" footer="0.3"/>
  <x:tableParts count="1">
    <x:tablePart xmlns:r="http://schemas.openxmlformats.org/officeDocument/2006/relationships" r:id="R513d546d0c5f429b"/>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16" hidden="0" customWidth="1"/>
    <x:col min="4" max="4" width="24" hidden="0" customWidth="1"/>
    <x:col min="5" max="5" width="24" hidden="0" customWidth="1"/>
    <x:col min="6" max="6" width="24" hidden="0" customWidth="1"/>
    <x:col min="7" max="7" width="23" hidden="0" customWidth="1"/>
    <x:col min="8" max="8" width="16" hidden="0" customWidth="1"/>
    <x:col min="9" max="9" width="32" hidden="0" customWidth="1"/>
    <x:col min="10" max="10" width="32" hidden="0" customWidth="1"/>
    <x:col min="11" max="11" width="32" hidden="0" customWidth="1"/>
    <x:col min="12" max="12" width="40" hidden="0" customWidth="1"/>
    <x:col min="13" max="13" width="40" hidden="0" customWidth="1"/>
    <x:col min="14" max="14" width="40" hidden="0" customWidth="1"/>
    <x:col min="15" max="15" width="40" hidden="0" customWidth="1"/>
    <x:col min="16" max="16" width="16" hidden="0" customWidth="1"/>
    <x:col min="17" max="17" width="40" hidden="0" customWidth="1"/>
    <x:col min="18" max="18" width="32" hidden="0" customWidth="1"/>
    <x:col min="19" max="19" width="16" hidden="0" customWidth="1"/>
    <x:col min="20" max="20" width="40" hidden="0" customWidth="1"/>
  </x:cols>
  <x:sheetData>
    <x:row r="1" ht="38" customHeight="1">
      <x:c r="A1" s="3" t="str">
        <x:v>Dictionary and Lexicographic Coverage — 180 Candidates</x:v>
      </x:c>
      <x:c r="B1" s="3" t="str">
        <x:v>Dictionary and Lexicographic Coverage — 180 Candidates</x:v>
      </x:c>
      <x:c r="C1" s="3" t="str">
        <x:v>Dictionary and Lexicographic Coverage — 180 Candidates</x:v>
      </x:c>
      <x:c r="D1" s="3" t="str">
        <x:v>Dictionary and Lexicographic Coverage — 180 Candidates</x:v>
      </x:c>
      <x:c r="E1" s="3" t="str">
        <x:v>Dictionary and Lexicographic Coverage — 180 Candidates</x:v>
      </x:c>
      <x:c r="F1" s="3" t="str">
        <x:v>Dictionary and Lexicographic Coverage — 180 Candidates</x:v>
      </x:c>
      <x:c r="G1" s="3" t="str">
        <x:v>Dictionary and Lexicographic Coverage — 180 Candidates</x:v>
      </x:c>
      <x:c r="H1" s="3" t="str">
        <x:v>Dictionary and Lexicographic Coverage — 180 Candidates</x:v>
      </x:c>
      <x:c r="I1" s="3" t="str">
        <x:v>Dictionary and Lexicographic Coverage — 180 Candidates</x:v>
      </x:c>
      <x:c r="J1" s="3" t="str">
        <x:v>Dictionary and Lexicographic Coverage — 180 Candidates</x:v>
      </x:c>
      <x:c r="K1" s="3" t="str">
        <x:v>Dictionary and Lexicographic Coverage — 180 Candidates</x:v>
      </x:c>
      <x:c r="L1" s="3" t="str">
        <x:v>Dictionary and Lexicographic Coverage — 180 Candidates</x:v>
      </x:c>
      <x:c r="M1" s="3" t="str">
        <x:v>Dictionary and Lexicographic Coverage — 180 Candidates</x:v>
      </x:c>
      <x:c r="N1" s="3" t="str">
        <x:v>Dictionary and Lexicographic Coverage — 180 Candidates</x:v>
      </x:c>
      <x:c r="O1" s="3" t="str">
        <x:v>Dictionary and Lexicographic Coverage — 180 Candidates</x:v>
      </x:c>
      <x:c r="P1" s="3" t="str">
        <x:v>Dictionary and Lexicographic Coverage — 180 Candidates</x:v>
      </x:c>
      <x:c r="Q1" s="3" t="str">
        <x:v>Dictionary and Lexicographic Coverage — 180 Candidates</x:v>
      </x:c>
      <x:c r="R1" s="3" t="str">
        <x:v>Dictionary and Lexicographic Coverage — 180 Candidates</x:v>
      </x:c>
      <x:c r="S1" s="3" t="str">
        <x:v>Dictionary and Lexicographic Coverage — 180 Candidates</x:v>
      </x:c>
      <x:c r="T1" s="3" t="str">
        <x:v>Dictionary and Lexicographic Coverage — 180 Candidates</x:v>
      </x:c>
    </x:row>
    <x:row r="2" ht="32" customHeight="1">
      <x:c r="A2" s="7" t="str">
        <x:v>Concise paraphrases with source attribution; no standalone headword remains a valid accounted state.</x:v>
      </x:c>
      <x:c r="B2" s="7" t="str">
        <x:v>Concise paraphrases with source attribution; no standalone headword remains a valid accounted state.</x:v>
      </x:c>
      <x:c r="C2" s="7" t="str">
        <x:v>Concise paraphrases with source attribution; no standalone headword remains a valid accounted state.</x:v>
      </x:c>
      <x:c r="D2" s="7" t="str">
        <x:v>Concise paraphrases with source attribution; no standalone headword remains a valid accounted state.</x:v>
      </x:c>
      <x:c r="E2" s="7" t="str">
        <x:v>Concise paraphrases with source attribution; no standalone headword remains a valid accounted state.</x:v>
      </x:c>
      <x:c r="F2" s="7" t="str">
        <x:v>Concise paraphrases with source attribution; no standalone headword remains a valid accounted state.</x:v>
      </x:c>
      <x:c r="G2" s="7" t="str">
        <x:v>Concise paraphrases with source attribution; no standalone headword remains a valid accounted state.</x:v>
      </x:c>
      <x:c r="H2" s="7" t="str">
        <x:v>Concise paraphrases with source attribution; no standalone headword remains a valid accounted state.</x:v>
      </x:c>
      <x:c r="I2" s="7" t="str">
        <x:v>Concise paraphrases with source attribution; no standalone headword remains a valid accounted state.</x:v>
      </x:c>
      <x:c r="J2" s="7" t="str">
        <x:v>Concise paraphrases with source attribution; no standalone headword remains a valid accounted state.</x:v>
      </x:c>
      <x:c r="K2" s="7" t="str">
        <x:v>Concise paraphrases with source attribution; no standalone headword remains a valid accounted state.</x:v>
      </x:c>
      <x:c r="L2" s="7" t="str">
        <x:v>Concise paraphrases with source attribution; no standalone headword remains a valid accounted state.</x:v>
      </x:c>
      <x:c r="M2" s="7" t="str">
        <x:v>Concise paraphrases with source attribution; no standalone headword remains a valid accounted state.</x:v>
      </x:c>
      <x:c r="N2" s="7" t="str">
        <x:v>Concise paraphrases with source attribution; no standalone headword remains a valid accounted state.</x:v>
      </x:c>
      <x:c r="O2" s="7" t="str">
        <x:v>Concise paraphrases with source attribution; no standalone headword remains a valid accounted state.</x:v>
      </x:c>
      <x:c r="P2" s="7" t="str">
        <x:v>Concise paraphrases with source attribution; no standalone headword remains a valid accounted state.</x:v>
      </x:c>
      <x:c r="Q2" s="7" t="str">
        <x:v>Concise paraphrases with source attribution; no standalone headword remains a valid accounted state.</x:v>
      </x:c>
      <x:c r="R2" s="7" t="str">
        <x:v>Concise paraphrases with source attribution; no standalone headword remains a valid accounted state.</x:v>
      </x:c>
      <x:c r="S2" s="7" t="str">
        <x:v>Concise paraphrases with source attribution; no standalone headword remains a valid accounted state.</x:v>
      </x:c>
      <x:c r="T2" s="7" t="str">
        <x:v>Concise paraphrases with source attribution; no standalone headword remains a valid accounted state.</x:v>
      </x:c>
    </x:row>
    <x:row r="4" ht="42" customHeight="1">
      <x:c r="A4" s="14" t="str">
        <x:v>Candidate ID</x:v>
      </x:c>
      <x:c r="B4" s="14" t="str">
        <x:v>Anchor</x:v>
      </x:c>
      <x:c r="C4" s="14" t="str">
        <x:v>Rank</x:v>
      </x:c>
      <x:c r="D4" s="14" t="str">
        <x:v>Surface Form</x:v>
      </x:c>
      <x:c r="E4" s="14" t="str">
        <x:v>Normalised Concept</x:v>
      </x:c>
      <x:c r="F4" s="14" t="str">
        <x:v>Lexical Family</x:v>
      </x:c>
      <x:c r="G4" s="14" t="str">
        <x:v>Dictionary Status</x:v>
      </x:c>
      <x:c r="H4" s="14" t="str">
        <x:v>Direct Headword Exists</x:v>
      </x:c>
      <x:c r="I4" s="14" t="str">
        <x:v>Primary Source</x:v>
      </x:c>
      <x:c r="J4" s="14" t="str">
        <x:v>Secondary Source</x:v>
      </x:c>
      <x:c r="K4" s="14" t="str">
        <x:v>Historical / Domain Source</x:v>
      </x:c>
      <x:c r="L4" s="14" t="str">
        <x:v>Concise Definition Paraphrase</x:v>
      </x:c>
      <x:c r="M4" s="14" t="str">
        <x:v>Historically Relevant Sense</x:v>
      </x:c>
      <x:c r="N4" s="14" t="str">
        <x:v>Modern Sense</x:v>
      </x:c>
      <x:c r="O4" s="14" t="str">
        <x:v>Anchor Sense Match</x:v>
      </x:c>
      <x:c r="P4" s="14" t="str">
        <x:v>First Attestation</x:v>
      </x:c>
      <x:c r="Q4" s="14" t="str">
        <x:v>Polysemy Warning</x:v>
      </x:c>
      <x:c r="R4" s="14" t="str">
        <x:v>Source Citation / Link</x:v>
      </x:c>
      <x:c r="S4" s="14" t="str">
        <x:v>Access Date</x:v>
      </x:c>
      <x:c r="T4" s="14" t="str">
        <x:v>Candidate Provenance</x:v>
      </x:c>
    </x:row>
    <x:row r="5" ht="38" customHeight="1">
      <x:c r="A5" s="39" t="str">
        <x:v>FT-SEED-R1B-P-1842-01</x:v>
      </x:c>
      <x:c r="B5" s="16" t="str">
        <x:v>1842</x:v>
      </x:c>
      <x:c r="C5" s="24" t="n">
        <x:v>1</x:v>
      </x:c>
      <x:c r="D5" s="30" t="str">
        <x:v>temperature</x:v>
      </x:c>
      <x:c r="E5" s="30" t="str">
        <x:v>local / instrumental temperature</x:v>
      </x:c>
      <x:c r="F5" s="30" t="str">
        <x:v>temperature_threshold</x:v>
      </x:c>
      <x:c r="G5" s="30" t="str">
        <x:v>DIRECT_HEADWORD</x:v>
      </x:c>
      <x:c r="H5" s="16" t="str">
        <x:v>YES</x:v>
      </x:c>
      <x:c r="I5" s="30" t="str">
        <x:v>DictionaryAPI.dev English entry (Wiktionary-derived open lexical data)</x:v>
      </x:c>
      <x:c r="J5" s="30" t="str">
        <x:v>DictionaryAPI.dev exact entry consulted; definition stored as a project paraphrase rather than a copied dictionary definition.</x:v>
      </x:c>
      <x:c r="K5" s="30" t="str">
        <x:v>Anchor-period research source/context; Webster 1913 stable component URL recorded but automated page retrieval was unavailable</x:v>
      </x:c>
      <x:c r="L5" s="30" t="str">
        <x:v>A local or instrument-specific temperature reading; the candidate is interpreted in its documented anchor and voice context.</x:v>
      </x:c>
      <x:c r="M5" s="30" t="str">
        <x:v>A physical temperature, warming, heat, or measurement sense in the documented anchor context.</x:v>
      </x:c>
      <x:c r="N5" s="30" t="str">
        <x:v>A local or instrument-specific temperature reading; the candidate is interpreted in its documented anchor and voice context.</x:v>
      </x:c>
      <x:c r="O5" s="30" t="str">
        <x:v>STRONG</x:v>
      </x:c>
      <x:c r="P5" s="16" t="str">
        <x:v>NOT_LOCATED</x:v>
      </x:c>
      <x:c r="Q5" s="30" t="str">
        <x:v>The surface form may realize multiple senses; candidate meaning remains anchored to the report-visible source context.</x:v>
      </x:c>
      <x:c r="R5" s="30" t="str">
        <x:v>https://api.dictionaryapi.dev/api/v2/entries/en/temperature; https://websters1913.timcieplowski.com/word/temperature/</x:v>
      </x:c>
      <x:c r="S5" s="16" t="str">
        <x:v>2026-08-26</x:v>
      </x:c>
      <x:c r="T5" s="42" t="str">
        <x:v>RECONSTRUCTED_FROM_REPORT; Fear of Temperature_ Stratified Lexical Expansion, Voice Mapping, and Semantic-Relational Pre-Valida.pdf; p.6; project candidate FT-SEED-R1B-P-1842-01; original visible ID not available</x:v>
      </x:c>
    </x:row>
    <x:row r="6" ht="38" customHeight="1">
      <x:c r="A6" s="40" t="str">
        <x:v>FT-SEED-R1B-P-1842-02</x:v>
      </x:c>
      <x:c r="B6" s="19" t="str">
        <x:v>1842</x:v>
      </x:c>
      <x:c r="C6" s="25" t="n">
        <x:v>2</x:v>
      </x:c>
      <x:c r="D6" s="31" t="str">
        <x:v>mean temperature</x:v>
      </x:c>
      <x:c r="E6" s="31" t="str">
        <x:v>mean temperature</x:v>
      </x:c>
      <x:c r="F6" s="31" t="str">
        <x:v>temperature_threshold</x:v>
      </x:c>
      <x:c r="G6" s="31" t="str">
        <x:v>NO_STANDALONE_HEADWORD</x:v>
      </x:c>
      <x:c r="H6" s="19" t="str">
        <x:v>NO</x:v>
      </x:c>
      <x:c r="I6" s="31" t="str">
        <x:v>Component lexical analysis plus anchor-source contextual meaning</x:v>
      </x:c>
      <x:c r="J6" s="31" t="str">
        <x:v>Component headword checked: temperature.</x:v>
      </x:c>
      <x:c r="K6" s="31" t="str">
        <x:v>Anchor-period research source/context; Webster 1913 stable component URL recorded but automated page retrieval was unavailable</x:v>
      </x:c>
      <x:c r="L6" s="31" t="str">
        <x:v>A temporally or spatially averaged temperature value; the candidate is interpreted in its documented anchor and voice context.</x:v>
      </x:c>
      <x:c r="M6" s="31" t="str">
        <x:v>A physical temperature, warming, heat, or measurement sense in the documented anchor context.</x:v>
      </x:c>
      <x:c r="N6" s="31" t="str">
        <x:v>A temporally or spatially averaged temperature value; the candidate is interpreted in its documented anchor and voice context.</x:v>
      </x:c>
      <x:c r="O6" s="31" t="str">
        <x:v>STRONG</x:v>
      </x:c>
      <x:c r="P6" s="19" t="str">
        <x:v>NOT_LOCATED</x:v>
      </x:c>
      <x:c r="Q6" s="31" t="str">
        <x:v>The surface form may realize multiple senses; candidate meaning remains anchored to the report-visible source context.</x:v>
      </x:c>
      <x:c r="R6" s="31" t="str">
        <x:v>Fear of Temperature_ Stratified Lexical Expansion, Voice Mapping, and Semantic-Relational Pre-Valida.pdf#page=8; https://api.dictionaryapi.dev/api/v2/entries/en/mean%20temperature; https://websters1913.timcieplowski.com/word/temperature/</x:v>
      </x:c>
      <x:c r="S6" s="19" t="str">
        <x:v>2026-08-26</x:v>
      </x:c>
      <x:c r="T6" s="43" t="str">
        <x:v>RECONSTRUCTED_FROM_REPORT; Fear of Temperature_ Stratified Lexical Expansion, Voice Mapping, and Semantic-Relational Pre-Valida.pdf; p.6; project candidate FT-SEED-R1B-P-1842-02; original visible ID not available</x:v>
      </x:c>
    </x:row>
    <x:row r="7" ht="38" customHeight="1">
      <x:c r="A7" s="40" t="str">
        <x:v>FT-SEED-R1B-P-1842-03</x:v>
      </x:c>
      <x:c r="B7" s="19" t="str">
        <x:v>1842</x:v>
      </x:c>
      <x:c r="C7" s="25" t="n">
        <x:v>3</x:v>
      </x:c>
      <x:c r="D7" s="31" t="str">
        <x:v>temperature of the air in shade</x:v>
      </x:c>
      <x:c r="E7" s="31" t="str">
        <x:v>local / instrumental temperature</x:v>
      </x:c>
      <x:c r="F7" s="31" t="str">
        <x:v>temperature_threshold</x:v>
      </x:c>
      <x:c r="G7" s="31" t="str">
        <x:v>NO_STANDALONE_HEADWORD</x:v>
      </x:c>
      <x:c r="H7" s="19" t="str">
        <x:v>NO</x:v>
      </x:c>
      <x:c r="I7" s="31" t="str">
        <x:v>Component lexical analysis plus anchor-source contextual meaning</x:v>
      </x:c>
      <x:c r="J7" s="31" t="str">
        <x:v>Component headword checked: shade.</x:v>
      </x:c>
      <x:c r="K7" s="31" t="str">
        <x:v>Anchor-period research source/context; Webster 1913 stable component URL recorded but automated page retrieval was unavailable</x:v>
      </x:c>
      <x:c r="L7" s="31" t="str">
        <x:v>A local or instrument-specific temperature reading; the candidate is interpreted in its documented anchor and voice context.</x:v>
      </x:c>
      <x:c r="M7" s="31" t="str">
        <x:v>A physical temperature, warming, heat, or measurement sense in the documented anchor context.</x:v>
      </x:c>
      <x:c r="N7" s="31" t="str">
        <x:v>A local or instrument-specific temperature reading; the candidate is interpreted in its documented anchor and voice context.</x:v>
      </x:c>
      <x:c r="O7" s="31" t="str">
        <x:v>STRONG</x:v>
      </x:c>
      <x:c r="P7" s="19" t="str">
        <x:v>NOT_LOCATED</x:v>
      </x:c>
      <x:c r="Q7" s="31" t="str">
        <x:v>The surface form may realize multiple senses; candidate meaning remains anchored to the report-visible source context.</x:v>
      </x:c>
      <x:c r="R7" s="31" t="str">
        <x:v>Fear of Temperature_ Stratified Lexical Expansion, Voice Mapping, and Semantic-Relational Pre-Valida.pdf#page=6; https://api.dictionaryapi.dev/api/v2/entries/en/temperature%20of%20the%20air%20in%20shade; https://websters1913.timcieplowski.com/word/shade/</x:v>
      </x:c>
      <x:c r="S7" s="19" t="str">
        <x:v>2026-08-26</x:v>
      </x:c>
      <x:c r="T7" s="43" t="str">
        <x:v>RECONSTRUCTED_FROM_REPORT; Fear of Temperature_ Stratified Lexical Expansion, Voice Mapping, and Semantic-Relational Pre-Valida.pdf; p.6; project candidate FT-SEED-R1B-P-1842-03; original visible ID not available</x:v>
      </x:c>
    </x:row>
    <x:row r="8" ht="38" customHeight="1">
      <x:c r="A8" s="40" t="str">
        <x:v>FT-SEED-R1B-P-1842-04</x:v>
      </x:c>
      <x:c r="B8" s="19" t="str">
        <x:v>1842</x:v>
      </x:c>
      <x:c r="C8" s="25" t="n">
        <x:v>4</x:v>
      </x:c>
      <x:c r="D8" s="31" t="str">
        <x:v>maximum temperature</x:v>
      </x:c>
      <x:c r="E8" s="31" t="str">
        <x:v>local / instrumental temperature</x:v>
      </x:c>
      <x:c r="F8" s="31" t="str">
        <x:v>temperature_threshold</x:v>
      </x:c>
      <x:c r="G8" s="31" t="str">
        <x:v>NO_STANDALONE_HEADWORD</x:v>
      </x:c>
      <x:c r="H8" s="19" t="str">
        <x:v>NO</x:v>
      </x:c>
      <x:c r="I8" s="31" t="str">
        <x:v>Component lexical analysis plus anchor-source contextual meaning</x:v>
      </x:c>
      <x:c r="J8" s="31" t="str">
        <x:v>Component headword checked: temperature.</x:v>
      </x:c>
      <x:c r="K8" s="31" t="str">
        <x:v>Anchor-period research source/context; Webster 1913 stable component URL recorded but automated page retrieval was unavailable</x:v>
      </x:c>
      <x:c r="L8" s="31" t="str">
        <x:v>A local or instrument-specific temperature reading; the candidate is interpreted in its documented anchor and voice context.</x:v>
      </x:c>
      <x:c r="M8" s="31" t="str">
        <x:v>A physical temperature, warming, heat, or measurement sense in the documented anchor context.</x:v>
      </x:c>
      <x:c r="N8" s="31" t="str">
        <x:v>A local or instrument-specific temperature reading; the candidate is interpreted in its documented anchor and voice context.</x:v>
      </x:c>
      <x:c r="O8" s="31" t="str">
        <x:v>STRONG</x:v>
      </x:c>
      <x:c r="P8" s="19" t="str">
        <x:v>NOT_LOCATED</x:v>
      </x:c>
      <x:c r="Q8" s="31" t="str">
        <x:v>The surface form may realize multiple senses; candidate meaning remains anchored to the report-visible source context.</x:v>
      </x:c>
      <x:c r="R8" s="31" t="str">
        <x:v>Fear of Temperature_ Stratified Lexical Expansion, Voice Mapping, and Semantic-Relational Pre-Valida.pdf#page=6; https://api.dictionaryapi.dev/api/v2/entries/en/maximum%20temperature; https://websters1913.timcieplowski.com/word/temperature/</x:v>
      </x:c>
      <x:c r="S8" s="19" t="str">
        <x:v>2026-08-26</x:v>
      </x:c>
      <x:c r="T8" s="43" t="str">
        <x:v>RECONSTRUCTED_FROM_REPORT; Fear of Temperature_ Stratified Lexical Expansion, Voice Mapping, and Semantic-Relational Pre-Valida.pdf; p.6; project candidate FT-SEED-R1B-P-1842-04; original visible ID not available</x:v>
      </x:c>
    </x:row>
    <x:row r="9" ht="38" customHeight="1">
      <x:c r="A9" s="40" t="str">
        <x:v>FT-SEED-R1B-P-1842-05</x:v>
      </x:c>
      <x:c r="B9" s="19" t="str">
        <x:v>1842</x:v>
      </x:c>
      <x:c r="C9" s="25" t="n">
        <x:v>5</x:v>
      </x:c>
      <x:c r="D9" s="31" t="str">
        <x:v>minimum temperature</x:v>
      </x:c>
      <x:c r="E9" s="31" t="str">
        <x:v>local / instrumental temperature</x:v>
      </x:c>
      <x:c r="F9" s="31" t="str">
        <x:v>temperature_threshold</x:v>
      </x:c>
      <x:c r="G9" s="31" t="str">
        <x:v>NO_STANDALONE_HEADWORD</x:v>
      </x:c>
      <x:c r="H9" s="19" t="str">
        <x:v>NO</x:v>
      </x:c>
      <x:c r="I9" s="31" t="str">
        <x:v>Component lexical analysis plus anchor-source contextual meaning</x:v>
      </x:c>
      <x:c r="J9" s="31" t="str">
        <x:v>Component headword checked: temperature.</x:v>
      </x:c>
      <x:c r="K9" s="31" t="str">
        <x:v>Anchor-period research source/context; Webster 1913 stable component URL recorded but automated page retrieval was unavailable</x:v>
      </x:c>
      <x:c r="L9" s="31" t="str">
        <x:v>A local or instrument-specific temperature reading; the candidate is interpreted in its documented anchor and voice context.</x:v>
      </x:c>
      <x:c r="M9" s="31" t="str">
        <x:v>A physical temperature, warming, heat, or measurement sense in the documented anchor context.</x:v>
      </x:c>
      <x:c r="N9" s="31" t="str">
        <x:v>A local or instrument-specific temperature reading; the candidate is interpreted in its documented anchor and voice context.</x:v>
      </x:c>
      <x:c r="O9" s="31" t="str">
        <x:v>STRONG</x:v>
      </x:c>
      <x:c r="P9" s="19" t="str">
        <x:v>NOT_LOCATED</x:v>
      </x:c>
      <x:c r="Q9" s="31" t="str">
        <x:v>The surface form may realize multiple senses; candidate meaning remains anchored to the report-visible source context.</x:v>
      </x:c>
      <x:c r="R9" s="31" t="str">
        <x:v>Fear of Temperature_ Stratified Lexical Expansion, Voice Mapping, and Semantic-Relational Pre-Valida.pdf#page=6; https://api.dictionaryapi.dev/api/v2/entries/en/minimum%20temperature; https://websters1913.timcieplowski.com/word/temperature/</x:v>
      </x:c>
      <x:c r="S9" s="19" t="str">
        <x:v>2026-08-26</x:v>
      </x:c>
      <x:c r="T9" s="43" t="str">
        <x:v>RECONSTRUCTED_FROM_REPORT; Fear of Temperature_ Stratified Lexical Expansion, Voice Mapping, and Semantic-Relational Pre-Valida.pdf; p.6; project candidate FT-SEED-R1B-P-1842-05; original visible ID not available</x:v>
      </x:c>
    </x:row>
    <x:row r="10" ht="38" customHeight="1">
      <x:c r="A10" s="40" t="str">
        <x:v>FT-SEED-R1B-P-1842-06</x:v>
      </x:c>
      <x:c r="B10" s="19" t="str">
        <x:v>1842</x:v>
      </x:c>
      <x:c r="C10" s="25" t="n">
        <x:v>6</x:v>
      </x:c>
      <x:c r="D10" s="31" t="str">
        <x:v>mean temperature of sea at surface</x:v>
      </x:c>
      <x:c r="E10" s="31" t="str">
        <x:v>mean temperature</x:v>
      </x:c>
      <x:c r="F10" s="31" t="str">
        <x:v>temperature_threshold</x:v>
      </x:c>
      <x:c r="G10" s="31" t="str">
        <x:v>NO_STANDALONE_HEADWORD</x:v>
      </x:c>
      <x:c r="H10" s="19" t="str">
        <x:v>NO</x:v>
      </x:c>
      <x:c r="I10" s="31" t="str">
        <x:v>Component lexical analysis plus anchor-source contextual meaning</x:v>
      </x:c>
      <x:c r="J10" s="31" t="str">
        <x:v>Component headword checked: surface.</x:v>
      </x:c>
      <x:c r="K10" s="31" t="str">
        <x:v>Anchor-period research source/context; Webster 1913 stable component URL recorded but automated page retrieval was unavailable</x:v>
      </x:c>
      <x:c r="L10" s="31" t="str">
        <x:v>A temporally or spatially averaged temperature value; the candidate is interpreted in its documented anchor and voice context.</x:v>
      </x:c>
      <x:c r="M10" s="31" t="str">
        <x:v>A physical temperature, warming, heat, or measurement sense in the documented anchor context.</x:v>
      </x:c>
      <x:c r="N10" s="31" t="str">
        <x:v>A temporally or spatially averaged temperature value; the candidate is interpreted in its documented anchor and voice context.</x:v>
      </x:c>
      <x:c r="O10" s="31" t="str">
        <x:v>STRONG</x:v>
      </x:c>
      <x:c r="P10" s="19" t="str">
        <x:v>NOT_LOCATED</x:v>
      </x:c>
      <x:c r="Q10" s="31" t="str">
        <x:v>The surface form may realize multiple senses; candidate meaning remains anchored to the report-visible source context.</x:v>
      </x:c>
      <x:c r="R10" s="31" t="str">
        <x:v>Fear of Temperature_ Stratified Lexical Expansion, Voice Mapping, and Semantic-Relational Pre-Valida.pdf#page=6; https://api.dictionaryapi.dev/api/v2/entries/en/mean%20temperature%20of%20sea%20at%20surface; https://websters1913.timcieplowski.com/word/surface/</x:v>
      </x:c>
      <x:c r="S10" s="19" t="str">
        <x:v>2026-08-26</x:v>
      </x:c>
      <x:c r="T10" s="43" t="str">
        <x:v>RECONSTRUCTED_FROM_REPORT; Fear of Temperature_ Stratified Lexical Expansion, Voice Mapping, and Semantic-Relational Pre-Valida.pdf; p.6; project candidate FT-SEED-R1B-P-1842-06; original visible ID not available</x:v>
      </x:c>
    </x:row>
    <x:row r="11" ht="38" customHeight="1">
      <x:c r="A11" s="40" t="str">
        <x:v>FT-SEED-R1B-P-1842-07</x:v>
      </x:c>
      <x:c r="B11" s="19" t="str">
        <x:v>1842</x:v>
      </x:c>
      <x:c r="C11" s="25" t="n">
        <x:v>7</x:v>
      </x:c>
      <x:c r="D11" s="31" t="str">
        <x:v>dew point</x:v>
      </x:c>
      <x:c r="E11" s="31" t="str">
        <x:v>local / instrumental temperature</x:v>
      </x:c>
      <x:c r="F11" s="31" t="str">
        <x:v>temperature_threshold</x:v>
      </x:c>
      <x:c r="G11" s="31" t="str">
        <x:v>NO_STANDALONE_HEADWORD</x:v>
      </x:c>
      <x:c r="H11" s="19" t="str">
        <x:v>NO</x:v>
      </x:c>
      <x:c r="I11" s="31" t="str">
        <x:v>Component lexical analysis plus anchor-source contextual meaning</x:v>
      </x:c>
      <x:c r="J11" s="31" t="str">
        <x:v>Component headword checked: point.</x:v>
      </x:c>
      <x:c r="K11" s="31" t="str">
        <x:v>Anchor-period research source/context; Webster 1913 stable component URL recorded but automated page retrieval was unavailable</x:v>
      </x:c>
      <x:c r="L11" s="31" t="str">
        <x:v>A local or instrument-specific temperature reading; the candidate is interpreted in its documented anchor and voice context.</x:v>
      </x:c>
      <x:c r="M11" s="31" t="str">
        <x:v>A physical temperature, warming, heat, or measurement sense in the documented anchor context.</x:v>
      </x:c>
      <x:c r="N11" s="31" t="str">
        <x:v>A local or instrument-specific temperature reading; the candidate is interpreted in its documented anchor and voice context.</x:v>
      </x:c>
      <x:c r="O11" s="31" t="str">
        <x:v>STRONG</x:v>
      </x:c>
      <x:c r="P11" s="19" t="str">
        <x:v>NOT_LOCATED</x:v>
      </x:c>
      <x:c r="Q11" s="31" t="str">
        <x:v>The surface form may realize multiple senses; candidate meaning remains anchored to the report-visible source context.</x:v>
      </x:c>
      <x:c r="R11" s="31" t="str">
        <x:v>Fear of Temperature_ Stratified Lexical Expansion, Voice Mapping, and Semantic-Relational Pre-Valida.pdf#page=6; https://api.dictionaryapi.dev/api/v2/entries/en/dew%20point; https://websters1913.timcieplowski.com/word/point/</x:v>
      </x:c>
      <x:c r="S11" s="19" t="str">
        <x:v>2026-08-26</x:v>
      </x:c>
      <x:c r="T11" s="43" t="str">
        <x:v>RECONSTRUCTED_FROM_REPORT; Fear of Temperature_ Stratified Lexical Expansion, Voice Mapping, and Semantic-Relational Pre-Valida.pdf; p.6; project candidate FT-SEED-R1B-P-1842-07; original visible ID not available</x:v>
      </x:c>
    </x:row>
    <x:row r="12" ht="38" customHeight="1">
      <x:c r="A12" s="40" t="str">
        <x:v>FT-SEED-R1B-P-1842-08</x:v>
      </x:c>
      <x:c r="B12" s="19" t="str">
        <x:v>1842</x:v>
      </x:c>
      <x:c r="C12" s="25" t="n">
        <x:v>8</x:v>
      </x:c>
      <x:c r="D12" s="31" t="str">
        <x:v>standard thermometer</x:v>
      </x:c>
      <x:c r="E12" s="31" t="str">
        <x:v>local / instrumental temperature</x:v>
      </x:c>
      <x:c r="F12" s="31" t="str">
        <x:v>temperature_threshold</x:v>
      </x:c>
      <x:c r="G12" s="31" t="str">
        <x:v>NO_STANDALONE_HEADWORD</x:v>
      </x:c>
      <x:c r="H12" s="19" t="str">
        <x:v>NO</x:v>
      </x:c>
      <x:c r="I12" s="31" t="str">
        <x:v>Component lexical analysis plus anchor-source contextual meaning</x:v>
      </x:c>
      <x:c r="J12" s="31" t="str">
        <x:v>Component headword checked: thermometer.</x:v>
      </x:c>
      <x:c r="K12" s="31" t="str">
        <x:v>Anchor-period research source/context; Webster 1913 stable component URL recorded but automated page retrieval was unavailable</x:v>
      </x:c>
      <x:c r="L12" s="31" t="str">
        <x:v>A local or instrument-specific temperature reading; the candidate is interpreted in its documented anchor and voice context.</x:v>
      </x:c>
      <x:c r="M12" s="31" t="str">
        <x:v>A physical temperature, warming, heat, or measurement sense in the documented anchor context.</x:v>
      </x:c>
      <x:c r="N12" s="31" t="str">
        <x:v>A local or instrument-specific temperature reading; the candidate is interpreted in its documented anchor and voice context.</x:v>
      </x:c>
      <x:c r="O12" s="31" t="str">
        <x:v>STRONG</x:v>
      </x:c>
      <x:c r="P12" s="19" t="str">
        <x:v>NOT_LOCATED</x:v>
      </x:c>
      <x:c r="Q12" s="31" t="str">
        <x:v>The surface form may realize multiple senses; candidate meaning remains anchored to the report-visible source context.</x:v>
      </x:c>
      <x:c r="R12" s="31" t="str">
        <x:v>Fear of Temperature_ Stratified Lexical Expansion, Voice Mapping, and Semantic-Relational Pre-Valida.pdf#page=7; https://api.dictionaryapi.dev/api/v2/entries/en/standard%20thermometer; https://websters1913.timcieplowski.com/word/thermometer/</x:v>
      </x:c>
      <x:c r="S12" s="19" t="str">
        <x:v>2026-08-26</x:v>
      </x:c>
      <x:c r="T12" s="43" t="str">
        <x:v>RECONSTRUCTED_FROM_REPORT; Fear of Temperature_ Stratified Lexical Expansion, Voice Mapping, and Semantic-Relational Pre-Valida.pdf; p.7; project candidate FT-SEED-R1B-P-1842-08; original visible ID not available</x:v>
      </x:c>
    </x:row>
    <x:row r="13" ht="38" customHeight="1">
      <x:c r="A13" s="40" t="str">
        <x:v>FT-SEED-R1B-P-1842-09</x:v>
      </x:c>
      <x:c r="B13" s="19" t="str">
        <x:v>1842</x:v>
      </x:c>
      <x:c r="C13" s="25" t="n">
        <x:v>9</x:v>
      </x:c>
      <x:c r="D13" s="31" t="str">
        <x:v>attached thermometer</x:v>
      </x:c>
      <x:c r="E13" s="31" t="str">
        <x:v>local / instrumental temperature</x:v>
      </x:c>
      <x:c r="F13" s="31" t="str">
        <x:v>temperature_threshold</x:v>
      </x:c>
      <x:c r="G13" s="31" t="str">
        <x:v>NO_STANDALONE_HEADWORD</x:v>
      </x:c>
      <x:c r="H13" s="19" t="str">
        <x:v>NO</x:v>
      </x:c>
      <x:c r="I13" s="31" t="str">
        <x:v>Component lexical analysis plus anchor-source contextual meaning</x:v>
      </x:c>
      <x:c r="J13" s="31" t="str">
        <x:v>Component headword checked: thermometer.</x:v>
      </x:c>
      <x:c r="K13" s="31" t="str">
        <x:v>Anchor-period research source/context; Webster 1913 stable component URL recorded but automated page retrieval was unavailable</x:v>
      </x:c>
      <x:c r="L13" s="31" t="str">
        <x:v>A local or instrument-specific temperature reading; the candidate is interpreted in its documented anchor and voice context.</x:v>
      </x:c>
      <x:c r="M13" s="31" t="str">
        <x:v>A physical temperature, warming, heat, or measurement sense in the documented anchor context.</x:v>
      </x:c>
      <x:c r="N13" s="31" t="str">
        <x:v>A local or instrument-specific temperature reading; the candidate is interpreted in its documented anchor and voice context.</x:v>
      </x:c>
      <x:c r="O13" s="31" t="str">
        <x:v>STRONG</x:v>
      </x:c>
      <x:c r="P13" s="19" t="str">
        <x:v>NOT_LOCATED</x:v>
      </x:c>
      <x:c r="Q13" s="31" t="str">
        <x:v>The surface form may realize multiple senses; candidate meaning remains anchored to the report-visible source context.</x:v>
      </x:c>
      <x:c r="R13" s="31" t="str">
        <x:v>Fear of Temperature_ Stratified Lexical Expansion, Voice Mapping, and Semantic-Relational Pre-Valida.pdf#page=7; https://api.dictionaryapi.dev/api/v2/entries/en/attached%20thermometer; https://websters1913.timcieplowski.com/word/thermometer/</x:v>
      </x:c>
      <x:c r="S13" s="19" t="str">
        <x:v>2026-08-26</x:v>
      </x:c>
      <x:c r="T13" s="43" t="str">
        <x:v>RECONSTRUCTED_FROM_REPORT; Fear of Temperature_ Stratified Lexical Expansion, Voice Mapping, and Semantic-Relational Pre-Valida.pdf; p.7; project candidate FT-SEED-R1B-P-1842-09; original visible ID not available</x:v>
      </x:c>
    </x:row>
    <x:row r="14" ht="38" customHeight="1">
      <x:c r="A14" s="40" t="str">
        <x:v>FT-SEED-R1B-P-1842-10</x:v>
      </x:c>
      <x:c r="B14" s="19" t="str">
        <x:v>1842</x:v>
      </x:c>
      <x:c r="C14" s="25" t="n">
        <x:v>10</x:v>
      </x:c>
      <x:c r="D14" s="31" t="str">
        <x:v>dry bulb thermometer</x:v>
      </x:c>
      <x:c r="E14" s="31" t="str">
        <x:v>local / instrumental temperature</x:v>
      </x:c>
      <x:c r="F14" s="31" t="str">
        <x:v>temperature_threshold</x:v>
      </x:c>
      <x:c r="G14" s="31" t="str">
        <x:v>NO_STANDALONE_HEADWORD</x:v>
      </x:c>
      <x:c r="H14" s="19" t="str">
        <x:v>NO</x:v>
      </x:c>
      <x:c r="I14" s="31" t="str">
        <x:v>Component lexical analysis plus anchor-source contextual meaning</x:v>
      </x:c>
      <x:c r="J14" s="31" t="str">
        <x:v>Component headword checked: thermometer.</x:v>
      </x:c>
      <x:c r="K14" s="31" t="str">
        <x:v>Anchor-period research source/context; Webster 1913 stable component URL recorded but automated page retrieval was unavailable</x:v>
      </x:c>
      <x:c r="L14" s="31" t="str">
        <x:v>A local or instrument-specific temperature reading; the candidate is interpreted in its documented anchor and voice context.</x:v>
      </x:c>
      <x:c r="M14" s="31" t="str">
        <x:v>A physical temperature, warming, heat, or measurement sense in the documented anchor context.</x:v>
      </x:c>
      <x:c r="N14" s="31" t="str">
        <x:v>A local or instrument-specific temperature reading; the candidate is interpreted in its documented anchor and voice context.</x:v>
      </x:c>
      <x:c r="O14" s="31" t="str">
        <x:v>STRONG</x:v>
      </x:c>
      <x:c r="P14" s="19" t="str">
        <x:v>NOT_LOCATED</x:v>
      </x:c>
      <x:c r="Q14" s="31" t="str">
        <x:v>The surface form may realize multiple senses; candidate meaning remains anchored to the report-visible source context.</x:v>
      </x:c>
      <x:c r="R14" s="31" t="str">
        <x:v>Fear of Temperature_ Stratified Lexical Expansion, Voice Mapping, and Semantic-Relational Pre-Valida.pdf#page=7; https://api.dictionaryapi.dev/api/v2/entries/en/dry%20bulb%20thermometer; https://websters1913.timcieplowski.com/word/thermometer/</x:v>
      </x:c>
      <x:c r="S14" s="19" t="str">
        <x:v>2026-08-26</x:v>
      </x:c>
      <x:c r="T14" s="43" t="str">
        <x:v>RECONSTRUCTED_FROM_REPORT; Fear of Temperature_ Stratified Lexical Expansion, Voice Mapping, and Semantic-Relational Pre-Valida.pdf; p.7; project candidate FT-SEED-R1B-P-1842-10; original visible ID not available</x:v>
      </x:c>
    </x:row>
    <x:row r="15" ht="38" customHeight="1">
      <x:c r="A15" s="40" t="str">
        <x:v>FT-SEED-R1B-P-1842-11</x:v>
      </x:c>
      <x:c r="B15" s="19" t="str">
        <x:v>1842</x:v>
      </x:c>
      <x:c r="C15" s="25" t="n">
        <x:v>11</x:v>
      </x:c>
      <x:c r="D15" s="31" t="str">
        <x:v>wet bulb thermometer</x:v>
      </x:c>
      <x:c r="E15" s="31" t="str">
        <x:v>local / instrumental temperature</x:v>
      </x:c>
      <x:c r="F15" s="31" t="str">
        <x:v>temperature_threshold</x:v>
      </x:c>
      <x:c r="G15" s="31" t="str">
        <x:v>NO_STANDALONE_HEADWORD</x:v>
      </x:c>
      <x:c r="H15" s="19" t="str">
        <x:v>NO</x:v>
      </x:c>
      <x:c r="I15" s="31" t="str">
        <x:v>Component lexical analysis plus anchor-source contextual meaning</x:v>
      </x:c>
      <x:c r="J15" s="31" t="str">
        <x:v>Component headword checked: thermometer.</x:v>
      </x:c>
      <x:c r="K15" s="31" t="str">
        <x:v>Anchor-period research source/context; Webster 1913 stable component URL recorded but automated page retrieval was unavailable</x:v>
      </x:c>
      <x:c r="L15" s="31" t="str">
        <x:v>A local or instrument-specific temperature reading; the candidate is interpreted in its documented anchor and voice context.</x:v>
      </x:c>
      <x:c r="M15" s="31" t="str">
        <x:v>A physical temperature, warming, heat, or measurement sense in the documented anchor context.</x:v>
      </x:c>
      <x:c r="N15" s="31" t="str">
        <x:v>A local or instrument-specific temperature reading; the candidate is interpreted in its documented anchor and voice context.</x:v>
      </x:c>
      <x:c r="O15" s="31" t="str">
        <x:v>STRONG</x:v>
      </x:c>
      <x:c r="P15" s="19" t="str">
        <x:v>NOT_LOCATED</x:v>
      </x:c>
      <x:c r="Q15" s="31" t="str">
        <x:v>The surface form may realize multiple senses; candidate meaning remains anchored to the report-visible source context.</x:v>
      </x:c>
      <x:c r="R15" s="31" t="str">
        <x:v>Fear of Temperature_ Stratified Lexical Expansion, Voice Mapping, and Semantic-Relational Pre-Valida.pdf#page=6; https://api.dictionaryapi.dev/api/v2/entries/en/wet%20bulb%20thermometer; https://websters1913.timcieplowski.com/word/thermometer/</x:v>
      </x:c>
      <x:c r="S15" s="19" t="str">
        <x:v>2026-08-26</x:v>
      </x:c>
      <x:c r="T15" s="43" t="str">
        <x:v>RECONSTRUCTED_FROM_REPORT; Fear of Temperature_ Stratified Lexical Expansion, Voice Mapping, and Semantic-Relational Pre-Valida.pdf; p.6; project candidate FT-SEED-R1B-P-1842-11; original visible ID not available</x:v>
      </x:c>
    </x:row>
    <x:row r="16" ht="38" customHeight="1">
      <x:c r="A16" s="40" t="str">
        <x:v>FT-SEED-R1B-P-1842-12</x:v>
      </x:c>
      <x:c r="B16" s="19" t="str">
        <x:v>1842</x:v>
      </x:c>
      <x:c r="C16" s="25" t="n">
        <x:v>12</x:v>
      </x:c>
      <x:c r="D16" s="31" t="str">
        <x:v>meteorological observations</x:v>
      </x:c>
      <x:c r="E16" s="31" t="str">
        <x:v>historical climate / climatological condition</x:v>
      </x:c>
      <x:c r="F16" s="31" t="str">
        <x:v>climate</x:v>
      </x:c>
      <x:c r="G16" s="31" t="str">
        <x:v>NO_STANDALONE_HEADWORD</x:v>
      </x:c>
      <x:c r="H16" s="19" t="str">
        <x:v>NO</x:v>
      </x:c>
      <x:c r="I16" s="31" t="str">
        <x:v>Component lexical analysis plus anchor-source contextual meaning</x:v>
      </x:c>
      <x:c r="J16" s="31" t="str">
        <x:v>Component headword checked: observations.</x:v>
      </x:c>
      <x:c r="K16" s="31" t="str">
        <x:v>Anchor-period research source/context; Webster 1913 stable component URL recorded but automated page retrieval was unavailable</x:v>
      </x:c>
      <x:c r="L16" s="31" t="str">
        <x:v>Climate as a historical, geographical, seasonal, or climatological condition; the candidate is interpreted in its documented anchor and voice context.</x:v>
      </x:c>
      <x:c r="M16" s="31" t="str">
        <x:v>A climatic, atmospheric, meteorological, or causal-science sense in the documented anchor context.</x:v>
      </x:c>
      <x:c r="N16" s="31" t="str">
        <x:v>Climate as a historical, geographical, seasonal, or climatological condition; the candidate is interpreted in its documented anchor and voice context.</x:v>
      </x:c>
      <x:c r="O16" s="31" t="str">
        <x:v>STRONG</x:v>
      </x:c>
      <x:c r="P16" s="19" t="str">
        <x:v>NOT_LOCATED</x:v>
      </x:c>
      <x:c r="Q16" s="31" t="str">
        <x:v>The surface form may realize multiple senses; candidate meaning remains anchored to the report-visible source context.</x:v>
      </x:c>
      <x:c r="R16" s="31" t="str">
        <x:v>Fear of Temperature_ Stratified Lexical Expansion, Voice Mapping, and Semantic-Relational Pre-Valida.pdf#page=6; https://api.dictionaryapi.dev/api/v2/entries/en/meteorological%20observations; https://websters1913.timcieplowski.com/word/observations/</x:v>
      </x:c>
      <x:c r="S16" s="19" t="str">
        <x:v>2026-08-26</x:v>
      </x:c>
      <x:c r="T16" s="43" t="str">
        <x:v>RECONSTRUCTED_FROM_REPORT; Fear of Temperature_ Stratified Lexical Expansion, Voice Mapping, and Semantic-Relational Pre-Valida.pdf; p.6; project candidate FT-SEED-R1B-P-1842-12; original visible ID not available</x:v>
      </x:c>
    </x:row>
    <x:row r="17" ht="38" customHeight="1">
      <x:c r="A17" s="40" t="str">
        <x:v>FT-SEED-R1B-P-1842-13</x:v>
      </x:c>
      <x:c r="B17" s="19" t="str">
        <x:v>1842</x:v>
      </x:c>
      <x:c r="C17" s="25" t="n">
        <x:v>13</x:v>
      </x:c>
      <x:c r="D17" s="31" t="str">
        <x:v>meteorological journal</x:v>
      </x:c>
      <x:c r="E17" s="31" t="str">
        <x:v>historical climate / climatological condition</x:v>
      </x:c>
      <x:c r="F17" s="31" t="str">
        <x:v>climate</x:v>
      </x:c>
      <x:c r="G17" s="31" t="str">
        <x:v>NO_STANDALONE_HEADWORD</x:v>
      </x:c>
      <x:c r="H17" s="19" t="str">
        <x:v>NO</x:v>
      </x:c>
      <x:c r="I17" s="31" t="str">
        <x:v>Component lexical analysis plus anchor-source contextual meaning</x:v>
      </x:c>
      <x:c r="J17" s="31" t="str">
        <x:v>Component headword checked: journal.</x:v>
      </x:c>
      <x:c r="K17" s="31" t="str">
        <x:v>Anchor-period research source/context; Webster 1913 stable component URL recorded but automated page retrieval was unavailable</x:v>
      </x:c>
      <x:c r="L17" s="31" t="str">
        <x:v>Climate as a historical, geographical, seasonal, or climatological condition; the candidate is interpreted in its documented anchor and voice context.</x:v>
      </x:c>
      <x:c r="M17" s="31" t="str">
        <x:v>A climatic, atmospheric, meteorological, or causal-science sense in the documented anchor context.</x:v>
      </x:c>
      <x:c r="N17" s="31" t="str">
        <x:v>Climate as a historical, geographical, seasonal, or climatological condition; the candidate is interpreted in its documented anchor and voice context.</x:v>
      </x:c>
      <x:c r="O17" s="31" t="str">
        <x:v>STRONG</x:v>
      </x:c>
      <x:c r="P17" s="19" t="str">
        <x:v>NOT_LOCATED</x:v>
      </x:c>
      <x:c r="Q17" s="31" t="str">
        <x:v>The surface form may realize multiple senses; candidate meaning remains anchored to the report-visible source context.</x:v>
      </x:c>
      <x:c r="R17" s="31" t="str">
        <x:v>Fear of Temperature_ Stratified Lexical Expansion, Voice Mapping, and Semantic-Relational Pre-Valida.pdf#page=6; https://api.dictionaryapi.dev/api/v2/entries/en/meteorological%20journal; https://websters1913.timcieplowski.com/word/journal/</x:v>
      </x:c>
      <x:c r="S17" s="19" t="str">
        <x:v>2026-08-26</x:v>
      </x:c>
      <x:c r="T17" s="43" t="str">
        <x:v>RECONSTRUCTED_FROM_REPORT; Fear of Temperature_ Stratified Lexical Expansion, Voice Mapping, and Semantic-Relational Pre-Valida.pdf; p.6; project candidate FT-SEED-R1B-P-1842-13; original visible ID not available</x:v>
      </x:c>
    </x:row>
    <x:row r="18" ht="38" customHeight="1">
      <x:c r="A18" s="40" t="str">
        <x:v>FT-SEED-R1B-P-1842-14</x:v>
      </x:c>
      <x:c r="B18" s="19" t="str">
        <x:v>1842</x:v>
      </x:c>
      <x:c r="C18" s="25" t="n">
        <x:v>14</x:v>
      </x:c>
      <x:c r="D18" s="31" t="str">
        <x:v>weather</x:v>
      </x:c>
      <x:c r="E18" s="31" t="str">
        <x:v>historical climate / climatological condition</x:v>
      </x:c>
      <x:c r="F18" s="31" t="str">
        <x:v>climate</x:v>
      </x:c>
      <x:c r="G18" s="31" t="str">
        <x:v>DIRECT_HEADWORD</x:v>
      </x:c>
      <x:c r="H18" s="19" t="str">
        <x:v>YES</x:v>
      </x:c>
      <x:c r="I18" s="31" t="str">
        <x:v>Webster's Revised Unabridged Dictionary (1913 public-domain headword index)</x:v>
      </x:c>
      <x:c r="J18" s="31" t="str">
        <x:v>Component headword checked: weather.</x:v>
      </x:c>
      <x:c r="K18" s="31" t="str">
        <x:v>Anchor-period research source/context; Webster 1913 stable component URL recorded but automated page retrieval was unavailable</x:v>
      </x:c>
      <x:c r="L18" s="31" t="str">
        <x:v>Climate as a historical, geographical, seasonal, or climatological condition; the candidate is interpreted in its documented anchor and voice context.</x:v>
      </x:c>
      <x:c r="M18" s="31" t="str">
        <x:v>A climatic, atmospheric, meteorological, or causal-science sense in the documented anchor context.</x:v>
      </x:c>
      <x:c r="N18" s="31" t="str">
        <x:v>Climate as a historical, geographical, seasonal, or climatological condition; the candidate is interpreted in its documented anchor and voice context.</x:v>
      </x:c>
      <x:c r="O18" s="31" t="str">
        <x:v>STRONG</x:v>
      </x:c>
      <x:c r="P18" s="19" t="str">
        <x:v>NOT_LOCATED</x:v>
      </x:c>
      <x:c r="Q18" s="31" t="str">
        <x:v>The surface form may realize multiple senses; candidate meaning remains anchored to the report-visible source context.</x:v>
      </x:c>
      <x:c r="R18" s="31" t="str">
        <x:v>https://websters1913.timcieplowski.com/word/weather/; https://api.dictionaryapi.dev/api/v2/entries/en/weather</x:v>
      </x:c>
      <x:c r="S18" s="19" t="str">
        <x:v>2026-08-26</x:v>
      </x:c>
      <x:c r="T18" s="43" t="str">
        <x:v>RECONSTRUCTED_FROM_REPORT; Fear of Temperature_ Stratified Lexical Expansion, Voice Mapping, and Semantic-Relational Pre-Valida.pdf; p.6; project candidate FT-SEED-R1B-P-1842-14; original visible ID not available</x:v>
      </x:c>
    </x:row>
    <x:row r="19" ht="38" customHeight="1">
      <x:c r="A19" s="40" t="str">
        <x:v>FT-SEED-R1B-P-1842-15</x:v>
      </x:c>
      <x:c r="B19" s="19" t="str">
        <x:v>1842</x:v>
      </x:c>
      <x:c r="C19" s="25" t="n">
        <x:v>15</x:v>
      </x:c>
      <x:c r="D19" s="31" t="str">
        <x:v>climate</x:v>
      </x:c>
      <x:c r="E19" s="31" t="str">
        <x:v>historical climate / climatological condition</x:v>
      </x:c>
      <x:c r="F19" s="31" t="str">
        <x:v>climate</x:v>
      </x:c>
      <x:c r="G19" s="31" t="str">
        <x:v>DIRECT_HEADWORD</x:v>
      </x:c>
      <x:c r="H19" s="19" t="str">
        <x:v>YES</x:v>
      </x:c>
      <x:c r="I19" s="31" t="str">
        <x:v>Webster's Revised Unabridged Dictionary (1913 public-domain headword index)</x:v>
      </x:c>
      <x:c r="J19" s="31" t="str">
        <x:v>Component headword checked: climate.</x:v>
      </x:c>
      <x:c r="K19" s="31" t="str">
        <x:v>Anchor-period research source/context; Webster 1913 stable component URL recorded but automated page retrieval was unavailable</x:v>
      </x:c>
      <x:c r="L19" s="31" t="str">
        <x:v>Climate as a historical, geographical, seasonal, or climatological condition; the candidate is interpreted in its documented anchor and voice context.</x:v>
      </x:c>
      <x:c r="M19" s="31" t="str">
        <x:v>A regional or prevailing atmospheric condition understood through meteorological observation, not the modern issue label 'climate change'.</x:v>
      </x:c>
      <x:c r="N19" s="31" t="str">
        <x:v>Modern climate commonly denotes long-term statistical weather conditions or the coupled climate system; it does not by itself mean the modern issue label 'climate change'.</x:v>
      </x:c>
      <x:c r="O19" s="31" t="str">
        <x:v>PARTIAL</x:v>
      </x:c>
      <x:c r="P19" s="19" t="str">
        <x:v>NOT_LOCATED</x:v>
      </x:c>
      <x:c r="Q19" s="31" t="str">
        <x:v>Historical meteorological climate and modern climate-system/change senses overlap only partly; business/social metaphor senses are excluded.</x:v>
      </x:c>
      <x:c r="R19" s="31" t="str">
        <x:v>https://websters1913.timcieplowski.com/word/climate/; https://api.dictionaryapi.dev/api/v2/entries/en/climate</x:v>
      </x:c>
      <x:c r="S19" s="19" t="str">
        <x:v>2026-08-26</x:v>
      </x:c>
      <x:c r="T19" s="43" t="str">
        <x:v>RECONSTRUCTED_FROM_REPORT; Fear of Temperature_ Stratified Lexical Expansion, Voice Mapping, and Semantic-Relational Pre-Valida.pdf; p.6; project candidate FT-SEED-R1B-P-1842-15; original visible ID not available</x:v>
      </x:c>
    </x:row>
    <x:row r="20" ht="38" customHeight="1">
      <x:c r="A20" s="40" t="str">
        <x:v>FT-SEED-R1B-P-1842-16</x:v>
      </x:c>
      <x:c r="B20" s="19" t="str">
        <x:v>1842</x:v>
      </x:c>
      <x:c r="C20" s="25" t="n">
        <x:v>16</x:v>
      </x:c>
      <x:c r="D20" s="31" t="str">
        <x:v>sun's heat</x:v>
      </x:c>
      <x:c r="E20" s="31" t="str">
        <x:v>physical heat source / state</x:v>
      </x:c>
      <x:c r="F20" s="31" t="str">
        <x:v>heat</x:v>
      </x:c>
      <x:c r="G20" s="31" t="str">
        <x:v>NO_STANDALONE_HEADWORD</x:v>
      </x:c>
      <x:c r="H20" s="19" t="str">
        <x:v>NO</x:v>
      </x:c>
      <x:c r="I20" s="31" t="str">
        <x:v>Component lexical analysis plus anchor-source contextual meaning</x:v>
      </x:c>
      <x:c r="J20" s="31" t="str">
        <x:v>Component headword checked: heat.</x:v>
      </x:c>
      <x:c r="K20" s="31" t="str">
        <x:v>Anchor-period research source/context; Webster 1913 stable component URL recorded but automated page retrieval was unavailable</x:v>
      </x:c>
      <x:c r="L20" s="31" t="str">
        <x:v>Heat as a physical source, state, or thermal condition; the candidate is interpreted in its documented anchor and voice context.</x:v>
      </x:c>
      <x:c r="M20" s="31" t="str">
        <x:v>Physical or embodied heat in a local meteorological, material, or bodily-exposure sense.</x:v>
      </x:c>
      <x:c r="N20" s="31" t="str">
        <x:v>Heat as a physical source, state, or thermal condition; the candidate is interpreted in its documented anchor and voice context.</x:v>
      </x:c>
      <x:c r="O20" s="31" t="str">
        <x:v>STRONG</x:v>
      </x:c>
      <x:c r="P20" s="19" t="str">
        <x:v>NOT_LOCATED</x:v>
      </x:c>
      <x:c r="Q20" s="31" t="str">
        <x:v>Heat may refer to cooking, machinery, emotion, contest, or political metaphor; those senses are not automatically relevant.</x:v>
      </x:c>
      <x:c r="R20" s="31" t="str">
        <x:v>Fear of Temperature_ Stratified Lexical Expansion, Voice Mapping, and Semantic-Relational Pre-Valida.pdf#page=6; https://api.dictionaryapi.dev/api/v2/entries/en/sun%27s%20heat; https://websters1913.timcieplowski.com/word/heat/</x:v>
      </x:c>
      <x:c r="S20" s="19" t="str">
        <x:v>2026-08-26</x:v>
      </x:c>
      <x:c r="T20" s="43" t="str">
        <x:v>RECONSTRUCTED_FROM_REPORT; Fear of Temperature_ Stratified Lexical Expansion, Voice Mapping, and Semantic-Relational Pre-Valida.pdf; p.6; project candidate FT-SEED-R1B-P-1842-16; original visible ID not available</x:v>
      </x:c>
    </x:row>
    <x:row r="21" ht="38" customHeight="1">
      <x:c r="A21" s="40" t="str">
        <x:v>FT-SEED-R1B-P-1842-17</x:v>
      </x:c>
      <x:c r="B21" s="19" t="str">
        <x:v>1842</x:v>
      </x:c>
      <x:c r="C21" s="25" t="n">
        <x:v>17</x:v>
      </x:c>
      <x:c r="D21" s="31" t="str">
        <x:v>radiation of the heat</x:v>
      </x:c>
      <x:c r="E21" s="31" t="str">
        <x:v>physical heat source / state</x:v>
      </x:c>
      <x:c r="F21" s="31" t="str">
        <x:v>heat</x:v>
      </x:c>
      <x:c r="G21" s="31" t="str">
        <x:v>NO_STANDALONE_HEADWORD</x:v>
      </x:c>
      <x:c r="H21" s="19" t="str">
        <x:v>NO</x:v>
      </x:c>
      <x:c r="I21" s="31" t="str">
        <x:v>Component lexical analysis plus anchor-source contextual meaning</x:v>
      </x:c>
      <x:c r="J21" s="31" t="str">
        <x:v>Component headword checked: heat.</x:v>
      </x:c>
      <x:c r="K21" s="31" t="str">
        <x:v>Anchor-period research source/context; Webster 1913 stable component URL recorded but automated page retrieval was unavailable</x:v>
      </x:c>
      <x:c r="L21" s="31" t="str">
        <x:v>Heat as a physical source, state, or thermal condition; the candidate is interpreted in its documented anchor and voice context.</x:v>
      </x:c>
      <x:c r="M21" s="31" t="str">
        <x:v>A climatic, atmospheric, meteorological, or causal-science sense in the documented anchor context.</x:v>
      </x:c>
      <x:c r="N21" s="31" t="str">
        <x:v>Heat as a physical source, state, or thermal condition; the candidate is interpreted in its documented anchor and voice context.</x:v>
      </x:c>
      <x:c r="O21" s="31" t="str">
        <x:v>STRONG</x:v>
      </x:c>
      <x:c r="P21" s="19" t="str">
        <x:v>NOT_LOCATED</x:v>
      </x:c>
      <x:c r="Q21" s="31" t="str">
        <x:v>The surface form may realize multiple senses; candidate meaning remains anchored to the report-visible source context.</x:v>
      </x:c>
      <x:c r="R21" s="31" t="str">
        <x:v>Fear of Temperature_ Stratified Lexical Expansion, Voice Mapping, and Semantic-Relational Pre-Valida.pdf#page=6; https://api.dictionaryapi.dev/api/v2/entries/en/radiation%20of%20the%20heat; https://websters1913.timcieplowski.com/word/heat/</x:v>
      </x:c>
      <x:c r="S21" s="19" t="str">
        <x:v>2026-08-26</x:v>
      </x:c>
      <x:c r="T21" s="43" t="str">
        <x:v>RECONSTRUCTED_FROM_REPORT; Fear of Temperature_ Stratified Lexical Expansion, Voice Mapping, and Semantic-Relational Pre-Valida.pdf; p.6; project candidate FT-SEED-R1B-P-1842-17; original visible ID not available</x:v>
      </x:c>
    </x:row>
    <x:row r="22" ht="38" customHeight="1">
      <x:c r="A22" s="40" t="str">
        <x:v>FT-SEED-R1B-P-1842-18</x:v>
      </x:c>
      <x:c r="B22" s="19" t="str">
        <x:v>1842</x:v>
      </x:c>
      <x:c r="C22" s="25" t="n">
        <x:v>18</x:v>
      </x:c>
      <x:c r="D22" s="31" t="str">
        <x:v>changes of temperature</x:v>
      </x:c>
      <x:c r="E22" s="31" t="str">
        <x:v>local / instrumental temperature</x:v>
      </x:c>
      <x:c r="F22" s="31" t="str">
        <x:v>temperature_threshold</x:v>
      </x:c>
      <x:c r="G22" s="31" t="str">
        <x:v>NO_STANDALONE_HEADWORD</x:v>
      </x:c>
      <x:c r="H22" s="19" t="str">
        <x:v>NO</x:v>
      </x:c>
      <x:c r="I22" s="31" t="str">
        <x:v>Component lexical analysis plus anchor-source contextual meaning</x:v>
      </x:c>
      <x:c r="J22" s="31" t="str">
        <x:v>Component headword checked: temperature.</x:v>
      </x:c>
      <x:c r="K22" s="31" t="str">
        <x:v>Anchor-period research source/context; Webster 1913 stable component URL recorded but automated page retrieval was unavailable</x:v>
      </x:c>
      <x:c r="L22" s="31" t="str">
        <x:v>A local or instrument-specific temperature reading; the candidate is interpreted in its documented anchor and voice context.</x:v>
      </x:c>
      <x:c r="M22" s="31" t="str">
        <x:v>A physical temperature, warming, heat, or measurement sense in the documented anchor context.</x:v>
      </x:c>
      <x:c r="N22" s="31" t="str">
        <x:v>A local or instrument-specific temperature reading; the candidate is interpreted in its documented anchor and voice context.</x:v>
      </x:c>
      <x:c r="O22" s="31" t="str">
        <x:v>STRONG</x:v>
      </x:c>
      <x:c r="P22" s="19" t="str">
        <x:v>NOT_LOCATED</x:v>
      </x:c>
      <x:c r="Q22" s="31" t="str">
        <x:v>The surface form may realize multiple senses; candidate meaning remains anchored to the report-visible source context.</x:v>
      </x:c>
      <x:c r="R22" s="31" t="str">
        <x:v>Fear of Temperature_ Stratified Lexical Expansion, Voice Mapping, and Semantic-Relational Pre-Valida.pdf#page=7; https://api.dictionaryapi.dev/api/v2/entries/en/changes%20of%20temperature; https://websters1913.timcieplowski.com/word/temperature/</x:v>
      </x:c>
      <x:c r="S22" s="19" t="str">
        <x:v>2026-08-26</x:v>
      </x:c>
      <x:c r="T22" s="43" t="str">
        <x:v>RECONSTRUCTED_FROM_REPORT; Fear of Temperature_ Stratified Lexical Expansion, Voice Mapping, and Semantic-Relational Pre-Valida.pdf; p.7; project candidate FT-SEED-R1B-P-1842-18; original visible ID not available</x:v>
      </x:c>
    </x:row>
    <x:row r="23" ht="38" customHeight="1">
      <x:c r="A23" s="40" t="str">
        <x:v>FT-SEED-R1B-P-1842-19</x:v>
      </x:c>
      <x:c r="B23" s="19" t="str">
        <x:v>1842</x:v>
      </x:c>
      <x:c r="C23" s="25" t="n">
        <x:v>19</x:v>
      </x:c>
      <x:c r="D23" s="31" t="str">
        <x:v>excessive heat</x:v>
      </x:c>
      <x:c r="E23" s="31" t="str">
        <x:v>extreme-heat hazard</x:v>
      </x:c>
      <x:c r="F23" s="31" t="str">
        <x:v>heat</x:v>
      </x:c>
      <x:c r="G23" s="31" t="str">
        <x:v>NO_STANDALONE_HEADWORD</x:v>
      </x:c>
      <x:c r="H23" s="19" t="str">
        <x:v>NO</x:v>
      </x:c>
      <x:c r="I23" s="31" t="str">
        <x:v>Component lexical analysis plus anchor-source contextual meaning</x:v>
      </x:c>
      <x:c r="J23" s="31" t="str">
        <x:v>Component headword checked: heat.</x:v>
      </x:c>
      <x:c r="K23" s="31" t="str">
        <x:v>Anchor-period research source/context; Webster 1913 stable component URL recorded but automated page retrieval was unavailable</x:v>
      </x:c>
      <x:c r="L23" s="31" t="str">
        <x:v>Extreme heat framed as a hazard with health or social consequences; the candidate is interpreted in its documented anchor and voice context.</x:v>
      </x:c>
      <x:c r="M23" s="31" t="str">
        <x:v>Physical or embodied heat in a local meteorological, material, or bodily-exposure sense.</x:v>
      </x:c>
      <x:c r="N23" s="31" t="str">
        <x:v>Extreme heat framed as a hazard with health or social consequences; the candidate is interpreted in its documented anchor and voice context.</x:v>
      </x:c>
      <x:c r="O23" s="31" t="str">
        <x:v>STRONG</x:v>
      </x:c>
      <x:c r="P23" s="19" t="str">
        <x:v>NOT_LOCATED</x:v>
      </x:c>
      <x:c r="Q23" s="31" t="str">
        <x:v>Heat may refer to cooking, machinery, emotion, contest, or political metaphor; those senses are not automatically relevant.</x:v>
      </x:c>
      <x:c r="R23" s="31" t="str">
        <x:v>Fear of Temperature_ Stratified Lexical Expansion, Voice Mapping, and Semantic-Relational Pre-Valida.pdf#page=7; https://api.dictionaryapi.dev/api/v2/entries/en/excessive%20heat; https://websters1913.timcieplowski.com/word/heat/</x:v>
      </x:c>
      <x:c r="S23" s="19" t="str">
        <x:v>2026-08-26</x:v>
      </x:c>
      <x:c r="T23" s="43" t="str">
        <x:v>RECONSTRUCTED_FROM_REPORT; Fear of Temperature_ Stratified Lexical Expansion, Voice Mapping, and Semantic-Relational Pre-Valida.pdf; p.7; project candidate FT-SEED-R1B-P-1842-19; original visible ID not available</x:v>
      </x:c>
    </x:row>
    <x:row r="24" ht="38" customHeight="1">
      <x:c r="A24" s="40" t="str">
        <x:v>FT-SEED-R1B-P-1842-20</x:v>
      </x:c>
      <x:c r="B24" s="19" t="str">
        <x:v>1842</x:v>
      </x:c>
      <x:c r="C24" s="25" t="n">
        <x:v>20</x:v>
      </x:c>
      <x:c r="D24" s="31" t="str">
        <x:v>heat of the men</x:v>
      </x:c>
      <x:c r="E24" s="31" t="str">
        <x:v>embodied heat exposure</x:v>
      </x:c>
      <x:c r="F24" s="31" t="str">
        <x:v>heat</x:v>
      </x:c>
      <x:c r="G24" s="31" t="str">
        <x:v>NO_STANDALONE_HEADWORD</x:v>
      </x:c>
      <x:c r="H24" s="19" t="str">
        <x:v>NO</x:v>
      </x:c>
      <x:c r="I24" s="31" t="str">
        <x:v>Component lexical analysis plus anchor-source contextual meaning</x:v>
      </x:c>
      <x:c r="J24" s="31" t="str">
        <x:v>Component headword checked: men.</x:v>
      </x:c>
      <x:c r="K24" s="31" t="str">
        <x:v>Anchor-period research source/context; Webster 1913 stable component URL recorded but automated page retrieval was unavailable</x:v>
      </x:c>
      <x:c r="L24" s="31" t="str">
        <x:v>Heat experienced by bodies in occupational, domestic, or environmental settings; the candidate is interpreted in its documented anchor and voice context.</x:v>
      </x:c>
      <x:c r="M24" s="31" t="str">
        <x:v>Physical or embodied heat in a local meteorological, material, or bodily-exposure sense.</x:v>
      </x:c>
      <x:c r="N24" s="31" t="str">
        <x:v>Heat experienced by bodies in occupational, domestic, or environmental settings; the candidate is interpreted in its documented anchor and voice context.</x:v>
      </x:c>
      <x:c r="O24" s="31" t="str">
        <x:v>STRONG</x:v>
      </x:c>
      <x:c r="P24" s="19" t="str">
        <x:v>NOT_LOCATED</x:v>
      </x:c>
      <x:c r="Q24" s="31" t="str">
        <x:v>Heat may refer to cooking, machinery, emotion, contest, or political metaphor; those senses are not automatically relevant.</x:v>
      </x:c>
      <x:c r="R24" s="31" t="str">
        <x:v>Fear of Temperature_ Stratified Lexical Expansion, Voice Mapping, and Semantic-Relational Pre-Valida.pdf#page=7; https://api.dictionaryapi.dev/api/v2/entries/en/heat%20of%20the%20men; https://websters1913.timcieplowski.com/word/men/</x:v>
      </x:c>
      <x:c r="S24" s="19" t="str">
        <x:v>2026-08-26</x:v>
      </x:c>
      <x:c r="T24" s="43" t="str">
        <x:v>RECONSTRUCTED_FROM_REPORT; Fear of Temperature_ Stratified Lexical Expansion, Voice Mapping, and Semantic-Relational Pre-Valida.pdf; p.7; project candidate FT-SEED-R1B-P-1842-20; original visible ID not available</x:v>
      </x:c>
    </x:row>
    <x:row r="25" ht="38" customHeight="1">
      <x:c r="A25" s="40" t="str">
        <x:v>FT-SEED-R1B-P-1842-21</x:v>
      </x:c>
      <x:c r="B25" s="19" t="str">
        <x:v>1842</x:v>
      </x:c>
      <x:c r="C25" s="25" t="n">
        <x:v>21</x:v>
      </x:c>
      <x:c r="D25" s="31" t="str">
        <x:v>heat of the irons</x:v>
      </x:c>
      <x:c r="E25" s="31" t="str">
        <x:v>physical heat source / state</x:v>
      </x:c>
      <x:c r="F25" s="31" t="str">
        <x:v>heat</x:v>
      </x:c>
      <x:c r="G25" s="31" t="str">
        <x:v>NO_STANDALONE_HEADWORD</x:v>
      </x:c>
      <x:c r="H25" s="19" t="str">
        <x:v>NO</x:v>
      </x:c>
      <x:c r="I25" s="31" t="str">
        <x:v>Component lexical analysis plus anchor-source contextual meaning</x:v>
      </x:c>
      <x:c r="J25" s="31" t="str">
        <x:v>Component headword checked: irons.</x:v>
      </x:c>
      <x:c r="K25" s="31" t="str">
        <x:v>Anchor-period research source/context; Webster 1913 stable component URL recorded but automated page retrieval was unavailable</x:v>
      </x:c>
      <x:c r="L25" s="31" t="str">
        <x:v>Heat as a physical source, state, or thermal condition; the candidate is interpreted in its documented anchor and voice context.</x:v>
      </x:c>
      <x:c r="M25" s="31" t="str">
        <x:v>Physical or embodied heat in a local meteorological, material, or bodily-exposure sense.</x:v>
      </x:c>
      <x:c r="N25" s="31" t="str">
        <x:v>Heat as a physical source, state, or thermal condition; the candidate is interpreted in its documented anchor and voice context.</x:v>
      </x:c>
      <x:c r="O25" s="31" t="str">
        <x:v>STRONG</x:v>
      </x:c>
      <x:c r="P25" s="19" t="str">
        <x:v>NOT_LOCATED</x:v>
      </x:c>
      <x:c r="Q25" s="31" t="str">
        <x:v>Heat may refer to cooking, machinery, emotion, contest, or political metaphor; those senses are not automatically relevant.</x:v>
      </x:c>
      <x:c r="R25" s="31" t="str">
        <x:v>Fear of Temperature_ Stratified Lexical Expansion, Voice Mapping, and Semantic-Relational Pre-Valida.pdf#page=6; https://api.dictionaryapi.dev/api/v2/entries/en/heat%20of%20the%20irons; https://websters1913.timcieplowski.com/word/irons/</x:v>
      </x:c>
      <x:c r="S25" s="19" t="str">
        <x:v>2026-08-26</x:v>
      </x:c>
      <x:c r="T25" s="43" t="str">
        <x:v>RECONSTRUCTED_FROM_REPORT; Fear of Temperature_ Stratified Lexical Expansion, Voice Mapping, and Semantic-Relational Pre-Valida.pdf; p.6; project candidate FT-SEED-R1B-P-1842-21; original visible ID not available</x:v>
      </x:c>
    </x:row>
    <x:row r="26" ht="38" customHeight="1">
      <x:c r="A26" s="40" t="str">
        <x:v>FT-SEED-R1B-P-1842-22</x:v>
      </x:c>
      <x:c r="B26" s="19" t="str">
        <x:v>1842</x:v>
      </x:c>
      <x:c r="C26" s="25" t="n">
        <x:v>22</x:v>
      </x:c>
      <x:c r="D26" s="31" t="str">
        <x:v>most suffocating</x:v>
      </x:c>
      <x:c r="E26" s="31" t="str">
        <x:v>generic damage</x:v>
      </x:c>
      <x:c r="F26" s="31" t="str">
        <x:v>harm_loss_consequences</x:v>
      </x:c>
      <x:c r="G26" s="31" t="str">
        <x:v>NO_STANDALONE_HEADWORD</x:v>
      </x:c>
      <x:c r="H26" s="19" t="str">
        <x:v>NO</x:v>
      </x:c>
      <x:c r="I26" s="31" t="str">
        <x:v>Component lexical analysis plus anchor-source contextual meaning</x:v>
      </x:c>
      <x:c r="J26" s="31" t="str">
        <x:v>Component headword checked: suffocating.</x:v>
      </x:c>
      <x:c r="K26" s="31" t="str">
        <x:v>Anchor-period research source/context; Webster 1913 stable component URL recorded but automated page retrieval was unavailable</x:v>
      </x:c>
      <x:c r="L26" s="31" t="str">
        <x:v>Generic material, ecological, or social damage; the candidate is interpreted in its documented anchor and voice context.</x:v>
      </x:c>
      <x:c r="M26" s="31" t="str">
        <x:v>A threat, risk, harm, severity, or consequence sense in the documented source; it is not automatically an emotion.</x:v>
      </x:c>
      <x:c r="N26" s="31" t="str">
        <x:v>Generic material, ecological, or social damage; the candidate is interpreted in its documented anchor and voice context.</x:v>
      </x:c>
      <x:c r="O26" s="31" t="str">
        <x:v>STRONG</x:v>
      </x:c>
      <x:c r="P26" s="19" t="str">
        <x:v>NOT_LOCATED</x:v>
      </x:c>
      <x:c r="Q26" s="31" t="str">
        <x:v>The surface form may realize multiple senses; candidate meaning remains anchored to the report-visible source context.</x:v>
      </x:c>
      <x:c r="R26" s="31" t="str">
        <x:v>Fear of Temperature_ Stratified Lexical Expansion, Voice Mapping, and Semantic-Relational Pre-Valida.pdf#page=6; https://api.dictionaryapi.dev/api/v2/entries/en/most%20suffocating; https://websters1913.timcieplowski.com/word/suffocating/</x:v>
      </x:c>
      <x:c r="S26" s="19" t="str">
        <x:v>2026-08-26</x:v>
      </x:c>
      <x:c r="T26" s="43" t="str">
        <x:v>RECONSTRUCTED_FROM_REPORT; Fear of Temperature_ Stratified Lexical Expansion, Voice Mapping, and Semantic-Relational Pre-Valida.pdf; p.6; project candidate FT-SEED-R1B-P-1842-22; original visible ID not available</x:v>
      </x:c>
    </x:row>
    <x:row r="27" ht="38" customHeight="1">
      <x:c r="A27" s="40" t="str">
        <x:v>FT-SEED-R1B-P-1842-23</x:v>
      </x:c>
      <x:c r="B27" s="19" t="str">
        <x:v>1842</x:v>
      </x:c>
      <x:c r="C27" s="25" t="n">
        <x:v>23</x:v>
      </x:c>
      <x:c r="D27" s="31" t="str">
        <x:v>faint away</x:v>
      </x:c>
      <x:c r="E27" s="31" t="str">
        <x:v>generic damage</x:v>
      </x:c>
      <x:c r="F27" s="31" t="str">
        <x:v>harm_loss_consequences</x:v>
      </x:c>
      <x:c r="G27" s="31" t="str">
        <x:v>NO_STANDALONE_HEADWORD</x:v>
      </x:c>
      <x:c r="H27" s="19" t="str">
        <x:v>NO</x:v>
      </x:c>
      <x:c r="I27" s="31" t="str">
        <x:v>Component lexical analysis plus anchor-source contextual meaning</x:v>
      </x:c>
      <x:c r="J27" s="31" t="str">
        <x:v>Component headword checked: away.</x:v>
      </x:c>
      <x:c r="K27" s="31" t="str">
        <x:v>Anchor-period research source/context; Webster 1913 stable component URL recorded but automated page retrieval was unavailable</x:v>
      </x:c>
      <x:c r="L27" s="31" t="str">
        <x:v>Generic material, ecological, or social damage; the candidate is interpreted in its documented anchor and voice context.</x:v>
      </x:c>
      <x:c r="M27" s="31" t="str">
        <x:v>A threat, risk, harm, severity, or consequence sense in the documented source; it is not automatically an emotion.</x:v>
      </x:c>
      <x:c r="N27" s="31" t="str">
        <x:v>Generic material, ecological, or social damage; the candidate is interpreted in its documented anchor and voice context.</x:v>
      </x:c>
      <x:c r="O27" s="31" t="str">
        <x:v>STRONG</x:v>
      </x:c>
      <x:c r="P27" s="19" t="str">
        <x:v>NOT_LOCATED</x:v>
      </x:c>
      <x:c r="Q27" s="31" t="str">
        <x:v>The surface form may realize multiple senses; candidate meaning remains anchored to the report-visible source context.</x:v>
      </x:c>
      <x:c r="R27" s="31" t="str">
        <x:v>Fear of Temperature_ Stratified Lexical Expansion, Voice Mapping, and Semantic-Relational Pre-Valida.pdf#page=6; https://api.dictionaryapi.dev/api/v2/entries/en/faint%20away; https://websters1913.timcieplowski.com/word/away/</x:v>
      </x:c>
      <x:c r="S27" s="19" t="str">
        <x:v>2026-08-26</x:v>
      </x:c>
      <x:c r="T27" s="43" t="str">
        <x:v>RECONSTRUCTED_FROM_REPORT; Fear of Temperature_ Stratified Lexical Expansion, Voice Mapping, and Semantic-Relational Pre-Valida.pdf; p.6; project candidate FT-SEED-R1B-P-1842-23; original visible ID not available</x:v>
      </x:c>
    </x:row>
    <x:row r="28" ht="38" customHeight="1">
      <x:c r="A28" s="40" t="str">
        <x:v>FT-SEED-R1B-P-1842-24</x:v>
      </x:c>
      <x:c r="B28" s="19" t="str">
        <x:v>1842</x:v>
      </x:c>
      <x:c r="C28" s="25" t="n">
        <x:v>24</x:v>
      </x:c>
      <x:c r="D28" s="31" t="str">
        <x:v>perspiration</x:v>
      </x:c>
      <x:c r="E28" s="31" t="str">
        <x:v>generic damage</x:v>
      </x:c>
      <x:c r="F28" s="31" t="str">
        <x:v>harm_loss_consequences</x:v>
      </x:c>
      <x:c r="G28" s="31" t="str">
        <x:v>DIRECT_HEADWORD</x:v>
      </x:c>
      <x:c r="H28" s="19" t="str">
        <x:v>YES</x:v>
      </x:c>
      <x:c r="I28" s="31" t="str">
        <x:v>Webster's Revised Unabridged Dictionary (1913 public-domain headword index)</x:v>
      </x:c>
      <x:c r="J28" s="31" t="str">
        <x:v>Component headword checked: perspiration.</x:v>
      </x:c>
      <x:c r="K28" s="31" t="str">
        <x:v>Anchor-period research source/context; Webster 1913 stable component URL recorded but automated page retrieval was unavailable</x:v>
      </x:c>
      <x:c r="L28" s="31" t="str">
        <x:v>Generic material, ecological, or social damage; the candidate is interpreted in its documented anchor and voice context.</x:v>
      </x:c>
      <x:c r="M28" s="31" t="str">
        <x:v>A threat, risk, harm, severity, or consequence sense in the documented source; it is not automatically an emotion.</x:v>
      </x:c>
      <x:c r="N28" s="31" t="str">
        <x:v>Generic material, ecological, or social damage; the candidate is interpreted in its documented anchor and voice context.</x:v>
      </x:c>
      <x:c r="O28" s="31" t="str">
        <x:v>STRONG</x:v>
      </x:c>
      <x:c r="P28" s="19" t="str">
        <x:v>NOT_LOCATED</x:v>
      </x:c>
      <x:c r="Q28" s="31" t="str">
        <x:v>The surface form may realize multiple senses; candidate meaning remains anchored to the report-visible source context.</x:v>
      </x:c>
      <x:c r="R28" s="31" t="str">
        <x:v>https://websters1913.timcieplowski.com/word/perspiration/; https://api.dictionaryapi.dev/api/v2/entries/en/perspiration</x:v>
      </x:c>
      <x:c r="S28" s="19" t="str">
        <x:v>2026-08-26</x:v>
      </x:c>
      <x:c r="T28" s="43" t="str">
        <x:v>RECONSTRUCTED_FROM_REPORT; Fear of Temperature_ Stratified Lexical Expansion, Voice Mapping, and Semantic-Relational Pre-Valida.pdf; p.6; project candidate FT-SEED-R1B-P-1842-24; original visible ID not available</x:v>
      </x:c>
    </x:row>
    <x:row r="29" ht="38" customHeight="1">
      <x:c r="A29" s="40" t="str">
        <x:v>FT-SEED-R1B-P-1842-25</x:v>
      </x:c>
      <x:c r="B29" s="19" t="str">
        <x:v>1842</x:v>
      </x:c>
      <x:c r="C29" s="25" t="n">
        <x:v>25</x:v>
      </x:c>
      <x:c r="D29" s="31" t="str">
        <x:v>depressing effect</x:v>
      </x:c>
      <x:c r="E29" s="31" t="str">
        <x:v>historical depressing effect</x:v>
      </x:c>
      <x:c r="F29" s="31" t="str">
        <x:v>distress_depression</x:v>
      </x:c>
      <x:c r="G29" s="31" t="str">
        <x:v>NO_STANDALONE_HEADWORD</x:v>
      </x:c>
      <x:c r="H29" s="19" t="str">
        <x:v>NO</x:v>
      </x:c>
      <x:c r="I29" s="31" t="str">
        <x:v>Component lexical analysis plus anchor-source contextual meaning</x:v>
      </x:c>
      <x:c r="J29" s="31" t="str">
        <x:v>Component headword checked: effect.</x:v>
      </x:c>
      <x:c r="K29" s="31" t="str">
        <x:v>Anchor-period research source/context; Webster 1913 stable component URL recorded but automated page retrieval was unavailable</x:v>
      </x:c>
      <x:c r="L29" s="31" t="str">
        <x:v>Historical bodily or energetic depressing effect; false friend with modern clinical depression; the candidate is interpreted in its documented anchor and voice context.</x:v>
      </x:c>
      <x:c r="M29" s="31" t="str">
        <x:v>A bodily or energetic lowering effect associated with oppressive heat; affect-adjacent but not a modern clinical-depression diagnosis.</x:v>
      </x:c>
      <x:c r="N29" s="31" t="str">
        <x:v>Contemporary readers may hear a mood-lowering or clinical-psychology association; that reading must not be projected onto the 1842 bodily/energetic use.</x:v>
      </x:c>
      <x:c r="O29" s="31" t="str">
        <x:v>DIFFERENT</x:v>
      </x:c>
      <x:c r="P29" s="19" t="str">
        <x:v>NOT_LOCATED</x:v>
      </x:c>
      <x:c r="Q29" s="31" t="str">
        <x:v>'Depressing' historically permits lowering or weakening senses that differ from modern clinical depression.</x:v>
      </x:c>
      <x:c r="R29" s="31" t="str">
        <x:v>Fear of Temperature_ Stratified Lexical Expansion, Voice Mapping, and Semantic-Relational Pre-Valida.pdf#page=6; https://api.dictionaryapi.dev/api/v2/entries/en/depressing%20effect; https://websters1913.timcieplowski.com/word/effect/</x:v>
      </x:c>
      <x:c r="S29" s="19" t="str">
        <x:v>2026-08-26</x:v>
      </x:c>
      <x:c r="T29" s="43" t="str">
        <x:v>RECONSTRUCTED_FROM_REPORT; Fear of Temperature_ Stratified Lexical Expansion, Voice Mapping, and Semantic-Relational Pre-Valida.pdf; p.6; project candidate FT-SEED-R1B-P-1842-25; original visible ID not available</x:v>
      </x:c>
    </x:row>
    <x:row r="30" ht="38" customHeight="1">
      <x:c r="A30" s="40" t="str">
        <x:v>FT-SEED-R1B-P-1842-26</x:v>
      </x:c>
      <x:c r="B30" s="19" t="str">
        <x:v>1842</x:v>
      </x:c>
      <x:c r="C30" s="25" t="n">
        <x:v>26</x:v>
      </x:c>
      <x:c r="D30" s="31" t="str">
        <x:v>complain of the heat</x:v>
      </x:c>
      <x:c r="E30" s="31" t="str">
        <x:v>embodied heat exposure</x:v>
      </x:c>
      <x:c r="F30" s="31" t="str">
        <x:v>heat</x:v>
      </x:c>
      <x:c r="G30" s="31" t="str">
        <x:v>NO_STANDALONE_HEADWORD</x:v>
      </x:c>
      <x:c r="H30" s="19" t="str">
        <x:v>NO</x:v>
      </x:c>
      <x:c r="I30" s="31" t="str">
        <x:v>Component lexical analysis plus anchor-source contextual meaning</x:v>
      </x:c>
      <x:c r="J30" s="31" t="str">
        <x:v>Component headword checked: heat.</x:v>
      </x:c>
      <x:c r="K30" s="31" t="str">
        <x:v>Anchor-period research source/context; Webster 1913 stable component URL recorded but automated page retrieval was unavailable</x:v>
      </x:c>
      <x:c r="L30" s="31" t="str">
        <x:v>Heat experienced by bodies in occupational, domestic, or environmental settings; the candidate is interpreted in its documented anchor and voice context.</x:v>
      </x:c>
      <x:c r="M30" s="31" t="str">
        <x:v>The candidate's affective or evaluative sense as used by the documented speaker/instrument/research voice at the anchor.</x:v>
      </x:c>
      <x:c r="N30" s="31" t="str">
        <x:v>Heat experienced by bodies in occupational, domestic, or environmental settings; the candidate is interpreted in its documented anchor and voice context.</x:v>
      </x:c>
      <x:c r="O30" s="31" t="str">
        <x:v>STRONG</x:v>
      </x:c>
      <x:c r="P30" s="19" t="str">
        <x:v>NOT_LOCATED</x:v>
      </x:c>
      <x:c r="Q30" s="31" t="str">
        <x:v>The surface form may realize multiple senses; candidate meaning remains anchored to the report-visible source context.</x:v>
      </x:c>
      <x:c r="R30" s="31" t="str">
        <x:v>Fear of Temperature_ Stratified Lexical Expansion, Voice Mapping, and Semantic-Relational Pre-Valida.pdf#page=6; https://api.dictionaryapi.dev/api/v2/entries/en/complain%20of%20the%20heat; https://websters1913.timcieplowski.com/word/heat/</x:v>
      </x:c>
      <x:c r="S30" s="19" t="str">
        <x:v>2026-08-26</x:v>
      </x:c>
      <x:c r="T30" s="43" t="str">
        <x:v>RECONSTRUCTED_FROM_REPORT; Fear of Temperature_ Stratified Lexical Expansion, Voice Mapping, and Semantic-Relational Pre-Valida.pdf; p.6; project candidate FT-SEED-R1B-P-1842-26; original visible ID not available</x:v>
      </x:c>
    </x:row>
    <x:row r="31" ht="38" customHeight="1">
      <x:c r="A31" s="40" t="str">
        <x:v>FT-SEED-R1B-P-1842-27</x:v>
      </x:c>
      <x:c r="B31" s="19" t="str">
        <x:v>1842</x:v>
      </x:c>
      <x:c r="C31" s="25" t="n">
        <x:v>27</x:v>
      </x:c>
      <x:c r="D31" s="31" t="str">
        <x:v>premature heat of the weather</x:v>
      </x:c>
      <x:c r="E31" s="31" t="str">
        <x:v>physical heat source / state</x:v>
      </x:c>
      <x:c r="F31" s="31" t="str">
        <x:v>heat</x:v>
      </x:c>
      <x:c r="G31" s="31" t="str">
        <x:v>NO_STANDALONE_HEADWORD</x:v>
      </x:c>
      <x:c r="H31" s="19" t="str">
        <x:v>NO</x:v>
      </x:c>
      <x:c r="I31" s="31" t="str">
        <x:v>Component lexical analysis plus anchor-source contextual meaning</x:v>
      </x:c>
      <x:c r="J31" s="31" t="str">
        <x:v>Component headword checked: weather.</x:v>
      </x:c>
      <x:c r="K31" s="31" t="str">
        <x:v>Anchor-period research source/context; Webster 1913 stable component URL recorded but automated page retrieval was unavailable</x:v>
      </x:c>
      <x:c r="L31" s="31" t="str">
        <x:v>Heat as a physical source, state, or thermal condition; the candidate is interpreted in its documented anchor and voice context.</x:v>
      </x:c>
      <x:c r="M31" s="31" t="str">
        <x:v>Physical or embodied heat in a local meteorological, material, or bodily-exposure sense.</x:v>
      </x:c>
      <x:c r="N31" s="31" t="str">
        <x:v>Heat as a physical source, state, or thermal condition; the candidate is interpreted in its documented anchor and voice context.</x:v>
      </x:c>
      <x:c r="O31" s="31" t="str">
        <x:v>STRONG</x:v>
      </x:c>
      <x:c r="P31" s="19" t="str">
        <x:v>NOT_LOCATED</x:v>
      </x:c>
      <x:c r="Q31" s="31" t="str">
        <x:v>Heat may refer to cooking, machinery, emotion, contest, or political metaphor; those senses are not automatically relevant.</x:v>
      </x:c>
      <x:c r="R31" s="31" t="str">
        <x:v>Fear of Temperature_ Stratified Lexical Expansion, Voice Mapping, and Semantic-Relational Pre-Valida.pdf#page=6; https://api.dictionaryapi.dev/api/v2/entries/en/premature%20heat%20of%20the%20weather; https://websters1913.timcieplowski.com/word/weather/</x:v>
      </x:c>
      <x:c r="S31" s="19" t="str">
        <x:v>2026-08-26</x:v>
      </x:c>
      <x:c r="T31" s="43" t="str">
        <x:v>RECONSTRUCTED_FROM_REPORT; Fear of Temperature_ Stratified Lexical Expansion, Voice Mapping, and Semantic-Relational Pre-Valida.pdf; p.6; project candidate FT-SEED-R1B-P-1842-27; original visible ID not available</x:v>
      </x:c>
    </x:row>
    <x:row r="32" ht="38" customHeight="1">
      <x:c r="A32" s="40" t="str">
        <x:v>FT-SEED-R1B-P-1842-28</x:v>
      </x:c>
      <x:c r="B32" s="19" t="str">
        <x:v>1842</x:v>
      </x:c>
      <x:c r="C32" s="25" t="n">
        <x:v>28</x:v>
      </x:c>
      <x:c r="D32" s="31" t="str">
        <x:v>suffered more from cold than from heat</x:v>
      </x:c>
      <x:c r="E32" s="31" t="str">
        <x:v>physical heat source / state</x:v>
      </x:c>
      <x:c r="F32" s="31" t="str">
        <x:v>heat</x:v>
      </x:c>
      <x:c r="G32" s="31" t="str">
        <x:v>NO_STANDALONE_HEADWORD</x:v>
      </x:c>
      <x:c r="H32" s="19" t="str">
        <x:v>NO</x:v>
      </x:c>
      <x:c r="I32" s="31" t="str">
        <x:v>Component lexical analysis plus anchor-source contextual meaning</x:v>
      </x:c>
      <x:c r="J32" s="31" t="str">
        <x:v>Component headword checked: heat.</x:v>
      </x:c>
      <x:c r="K32" s="31" t="str">
        <x:v>Anchor-period research source/context; Webster 1913 stable component URL recorded but automated page retrieval was unavailable</x:v>
      </x:c>
      <x:c r="L32" s="31" t="str">
        <x:v>Heat as a physical source, state, or thermal condition; the candidate is interpreted in its documented anchor and voice context.</x:v>
      </x:c>
      <x:c r="M32" s="31" t="str">
        <x:v>A threat, risk, harm, severity, or consequence sense in the documented source; it is not automatically an emotion.</x:v>
      </x:c>
      <x:c r="N32" s="31" t="str">
        <x:v>Heat as a physical source, state, or thermal condition; the candidate is interpreted in its documented anchor and voice context.</x:v>
      </x:c>
      <x:c r="O32" s="31" t="str">
        <x:v>STRONG</x:v>
      </x:c>
      <x:c r="P32" s="19" t="str">
        <x:v>NOT_LOCATED</x:v>
      </x:c>
      <x:c r="Q32" s="31" t="str">
        <x:v>The surface form may realize multiple senses; candidate meaning remains anchored to the report-visible source context.</x:v>
      </x:c>
      <x:c r="R32" s="31" t="str">
        <x:v>Fear of Temperature_ Stratified Lexical Expansion, Voice Mapping, and Semantic-Relational Pre-Valida.pdf#page=7; https://api.dictionaryapi.dev/api/v2/entries/en/suffered%20more%20from%20cold%20than%20from%20heat; https://websters1913.timcieplowski.com/word/heat/</x:v>
      </x:c>
      <x:c r="S32" s="19" t="str">
        <x:v>2026-08-26</x:v>
      </x:c>
      <x:c r="T32" s="43" t="str">
        <x:v>RECONSTRUCTED_FROM_REPORT; Fear of Temperature_ Stratified Lexical Expansion, Voice Mapping, and Semantic-Relational Pre-Valida.pdf; p.7; project candidate FT-SEED-R1B-P-1842-28; original visible ID not available</x:v>
      </x:c>
    </x:row>
    <x:row r="33" ht="38" customHeight="1">
      <x:c r="A33" s="40" t="str">
        <x:v>FT-SEED-R1B-P-1842-29</x:v>
      </x:c>
      <x:c r="B33" s="19" t="str">
        <x:v>1842</x:v>
      </x:c>
      <x:c r="C33" s="25" t="n">
        <x:v>29</x:v>
      </x:c>
      <x:c r="D33" s="31" t="str">
        <x:v>sickness and mortality</x:v>
      </x:c>
      <x:c r="E33" s="31" t="str">
        <x:v>mortality</x:v>
      </x:c>
      <x:c r="F33" s="31" t="str">
        <x:v>harm_loss_consequences</x:v>
      </x:c>
      <x:c r="G33" s="31" t="str">
        <x:v>NO_STANDALONE_HEADWORD</x:v>
      </x:c>
      <x:c r="H33" s="19" t="str">
        <x:v>NO</x:v>
      </x:c>
      <x:c r="I33" s="31" t="str">
        <x:v>Component lexical analysis plus anchor-source contextual meaning</x:v>
      </x:c>
      <x:c r="J33" s="31" t="str">
        <x:v>Component headword checked: mortality.</x:v>
      </x:c>
      <x:c r="K33" s="31" t="str">
        <x:v>Anchor-period research source/context; Webster 1913 stable component URL recorded but automated page retrieval was unavailable</x:v>
      </x:c>
      <x:c r="L33" s="31" t="str">
        <x:v>Death or mortality attributed to heat or climate consequences; the candidate is interpreted in its documented anchor and voice context.</x:v>
      </x:c>
      <x:c r="M33" s="31" t="str">
        <x:v>A threat, risk, harm, severity, or consequence sense in the documented source; it is not automatically an emotion.</x:v>
      </x:c>
      <x:c r="N33" s="31" t="str">
        <x:v>Death or mortality attributed to heat or climate consequences; the candidate is interpreted in its documented anchor and voice context.</x:v>
      </x:c>
      <x:c r="O33" s="31" t="str">
        <x:v>STRONG</x:v>
      </x:c>
      <x:c r="P33" s="19" t="str">
        <x:v>NOT_LOCATED</x:v>
      </x:c>
      <x:c r="Q33" s="31" t="str">
        <x:v>The surface form may realize multiple senses; candidate meaning remains anchored to the report-visible source context.</x:v>
      </x:c>
      <x:c r="R33" s="31" t="str">
        <x:v>Fear of Temperature_ Stratified Lexical Expansion, Voice Mapping, and Semantic-Relational Pre-Valida.pdf#page=7; https://api.dictionaryapi.dev/api/v2/entries/en/sickness%20and%20mortality; https://websters1913.timcieplowski.com/word/mortality/</x:v>
      </x:c>
      <x:c r="S33" s="19" t="str">
        <x:v>2026-08-26</x:v>
      </x:c>
      <x:c r="T33" s="43" t="str">
        <x:v>RECONSTRUCTED_FROM_REPORT; Fear of Temperature_ Stratified Lexical Expansion, Voice Mapping, and Semantic-Relational Pre-Valida.pdf; p.7; project candidate FT-SEED-R1B-P-1842-29; original visible ID not available</x:v>
      </x:c>
    </x:row>
    <x:row r="34" ht="38" customHeight="1">
      <x:c r="A34" s="40" t="str">
        <x:v>FT-SEED-R1B-P-1842-30</x:v>
      </x:c>
      <x:c r="B34" s="19" t="str">
        <x:v>1842</x:v>
      </x:c>
      <x:c r="C34" s="25" t="n">
        <x:v>30</x:v>
      </x:c>
      <x:c r="D34" s="31" t="str">
        <x:v>alarm to the public</x:v>
      </x:c>
      <x:c r="E34" s="31" t="str">
        <x:v>public alarm</x:v>
      </x:c>
      <x:c r="F34" s="31" t="str">
        <x:v>concern_alarm</x:v>
      </x:c>
      <x:c r="G34" s="31" t="str">
        <x:v>NO_STANDALONE_HEADWORD</x:v>
      </x:c>
      <x:c r="H34" s="19" t="str">
        <x:v>NO</x:v>
      </x:c>
      <x:c r="I34" s="31" t="str">
        <x:v>Component lexical analysis plus anchor-source contextual meaning</x:v>
      </x:c>
      <x:c r="J34" s="31" t="str">
        <x:v>Component headword checked: public.</x:v>
      </x:c>
      <x:c r="K34" s="31" t="str">
        <x:v>Anchor-period research source/context; Webster 1913 stable component URL recorded but automated page retrieval was unavailable</x:v>
      </x:c>
      <x:c r="L34" s="31" t="str">
        <x:v>Alarm attributed to or anticipated for a public, requiring direct evidence and sense review; the candidate is interpreted in its documented anchor and voice context.</x:v>
      </x:c>
      <x:c r="M34" s="31" t="str">
        <x:v>The candidate's affective or evaluative sense as used by the documented speaker/instrument/research voice at the anchor.</x:v>
      </x:c>
      <x:c r="N34" s="31" t="str">
        <x:v>Alarm attributed to or anticipated for a public, requiring direct evidence and sense review; the candidate is interpreted in its documented anchor and voice context.</x:v>
      </x:c>
      <x:c r="O34" s="31" t="str">
        <x:v>STRONG</x:v>
      </x:c>
      <x:c r="P34" s="19" t="str">
        <x:v>NOT_LOCATED</x:v>
      </x:c>
      <x:c r="Q34" s="31" t="str">
        <x:v>The surface form may realize multiple senses; candidate meaning remains anchored to the report-visible source context.</x:v>
      </x:c>
      <x:c r="R34" s="31" t="str">
        <x:v>Fear of Temperature_ Stratified Lexical Expansion, Voice Mapping, and Semantic-Relational Pre-Valida.pdf#page=7; https://api.dictionaryapi.dev/api/v2/entries/en/alarm%20to%20the%20public; https://websters1913.timcieplowski.com/word/public/</x:v>
      </x:c>
      <x:c r="S34" s="19" t="str">
        <x:v>2026-08-26</x:v>
      </x:c>
      <x:c r="T34" s="43" t="str">
        <x:v>RECONSTRUCTED_FROM_REPORT; Fear of Temperature_ Stratified Lexical Expansion, Voice Mapping, and Semantic-Relational Pre-Valida.pdf; p.7; project candidate FT-SEED-R1B-P-1842-30; original visible ID not available</x:v>
      </x:c>
    </x:row>
    <x:row r="35" ht="38" customHeight="1">
      <x:c r="A35" s="40" t="str">
        <x:v>FT-SEED-R1B-P-1938-01</x:v>
      </x:c>
      <x:c r="B35" s="19" t="str">
        <x:v>1938</x:v>
      </x:c>
      <x:c r="C35" s="25" t="n">
        <x:v>1</x:v>
      </x:c>
      <x:c r="D35" s="31" t="str">
        <x:v>artificial production of carbon dioxide</x:v>
      </x:c>
      <x:c r="E35" s="31" t="str">
        <x:v>anthropogenic carbon-dioxide production</x:v>
      </x:c>
      <x:c r="F35" s="31" t="str">
        <x:v>carbon_greenhouse</x:v>
      </x:c>
      <x:c r="G35" s="31" t="str">
        <x:v>TECHNICAL_GLOSSARY</x:v>
      </x:c>
      <x:c r="H35" s="19" t="str">
        <x:v>NO</x:v>
      </x:c>
      <x:c r="I35" s="31" t="str">
        <x:v>IPCC climate-science glossary / assessment terminology</x:v>
      </x:c>
      <x:c r="J35" s="31" t="str">
        <x:v>Component headword checked: dioxide.</x:v>
      </x:c>
      <x:c r="K35" s="31" t="str">
        <x:v>Anchor-period research source/context; Webster 1913 stable component URL recorded but automated page retrieval was unavailable</x:v>
      </x:c>
      <x:c r="L35" s="31" t="str">
        <x:v>Human production of carbon dioxide as a climatic cause; the candidate is interpreted in its documented anchor and voice context.</x:v>
      </x:c>
      <x:c r="M35" s="31" t="str">
        <x:v>A climatic, atmospheric, meteorological, or causal-science sense in the documented anchor context.</x:v>
      </x:c>
      <x:c r="N35" s="31" t="str">
        <x:v>Human production of carbon dioxide as a climatic cause; the candidate is interpreted in its documented anchor and voice context.</x:v>
      </x:c>
      <x:c r="O35" s="31" t="str">
        <x:v>STRONG</x:v>
      </x:c>
      <x:c r="P35" s="19" t="str">
        <x:v>NOT_LOCATED</x:v>
      </x:c>
      <x:c r="Q35" s="31" t="str">
        <x:v>The surface form may realize multiple senses; candidate meaning remains anchored to the report-visible source context.</x:v>
      </x:c>
      <x:c r="R35" s="31" t="str">
        <x:v>https://www.ipcc.ch/site/assets/uploads/2018/02/WGIIAR5-AnnexII_FINAL.pdf; https://api.dictionaryapi.dev/api/v2/entries/en/artificial%20production%20of%20carbon%20dioxide; https://websters1913.timcieplowski.com/word/dioxide/</x:v>
      </x:c>
      <x:c r="S35" s="19" t="str">
        <x:v>2026-08-26</x:v>
      </x:c>
      <x:c r="T35" s="43" t="str">
        <x:v>RECONSTRUCTED_FROM_REPORT; Fear of Temperature_ Stratified Lexical Expansion, Voice Mapping, and Semantic-Relational Pre-Valida.pdf; p.7; project candidate FT-SEED-R1B-P-1938-01; original visible ID not available</x:v>
      </x:c>
    </x:row>
    <x:row r="36" ht="38" customHeight="1">
      <x:c r="A36" s="40" t="str">
        <x:v>FT-SEED-R1B-P-1938-02</x:v>
      </x:c>
      <x:c r="B36" s="19" t="str">
        <x:v>1938</x:v>
      </x:c>
      <x:c r="C36" s="25" t="n">
        <x:v>2</x:v>
      </x:c>
      <x:c r="D36" s="31" t="str">
        <x:v>carbon dioxide</x:v>
      </x:c>
      <x:c r="E36" s="31" t="str">
        <x:v>atmospheric carbon dioxide</x:v>
      </x:c>
      <x:c r="F36" s="31" t="str">
        <x:v>carbon_greenhouse</x:v>
      </x:c>
      <x:c r="G36" s="31" t="str">
        <x:v>TECHNICAL_GLOSSARY</x:v>
      </x:c>
      <x:c r="H36" s="19" t="str">
        <x:v>NO</x:v>
      </x:c>
      <x:c r="I36" s="31" t="str">
        <x:v>IPCC climate-science glossary / assessment terminology</x:v>
      </x:c>
      <x:c r="J36" s="31" t="str">
        <x:v>Component headword checked: dioxide.</x:v>
      </x:c>
      <x:c r="K36" s="31" t="str">
        <x:v>Anchor-period research source/context; Webster 1913 stable component URL recorded but automated page retrieval was unavailable</x:v>
      </x:c>
      <x:c r="L36" s="31" t="str">
        <x:v>Carbon dioxide as an atmospheric constituent; the candidate is interpreted in its documented anchor and voice context.</x:v>
      </x:c>
      <x:c r="M36" s="31" t="str">
        <x:v>A climatic, atmospheric, meteorological, or causal-science sense in the documented anchor context.</x:v>
      </x:c>
      <x:c r="N36" s="31" t="str">
        <x:v>Carbon dioxide as an atmospheric constituent; the candidate is interpreted in its documented anchor and voice context.</x:v>
      </x:c>
      <x:c r="O36" s="31" t="str">
        <x:v>STRONG</x:v>
      </x:c>
      <x:c r="P36" s="19" t="str">
        <x:v>NOT_LOCATED</x:v>
      </x:c>
      <x:c r="Q36" s="31" t="str">
        <x:v>The surface form may realize multiple senses; candidate meaning remains anchored to the report-visible source context.</x:v>
      </x:c>
      <x:c r="R36" s="31" t="str">
        <x:v>https://www.ipcc.ch/site/assets/uploads/2018/02/WGIIAR5-AnnexII_FINAL.pdf; https://api.dictionaryapi.dev/api/v2/entries/en/carbon%20dioxide; https://websters1913.timcieplowski.com/word/dioxide/</x:v>
      </x:c>
      <x:c r="S36" s="19" t="str">
        <x:v>2026-08-26</x:v>
      </x:c>
      <x:c r="T36" s="43" t="str">
        <x:v>RECONSTRUCTED_FROM_REPORT; Fear of Temperature_ Stratified Lexical Expansion, Voice Mapping, and Semantic-Relational Pre-Valida.pdf; p.7; project candidate FT-SEED-R1B-P-1938-02; original visible ID not available</x:v>
      </x:c>
    </x:row>
    <x:row r="37" ht="38" customHeight="1">
      <x:c r="A37" s="40" t="str">
        <x:v>FT-SEED-R1B-P-1938-03</x:v>
      </x:c>
      <x:c r="B37" s="19" t="str">
        <x:v>1938</x:v>
      </x:c>
      <x:c r="C37" s="25" t="n">
        <x:v>3</x:v>
      </x:c>
      <x:c r="D37" s="31" t="str">
        <x:v>fuel combustion</x:v>
      </x:c>
      <x:c r="E37" s="31" t="str">
        <x:v>anthropogenic carbon-dioxide production</x:v>
      </x:c>
      <x:c r="F37" s="31" t="str">
        <x:v>carbon_greenhouse</x:v>
      </x:c>
      <x:c r="G37" s="31" t="str">
        <x:v>TECHNICAL_GLOSSARY</x:v>
      </x:c>
      <x:c r="H37" s="19" t="str">
        <x:v>NO</x:v>
      </x:c>
      <x:c r="I37" s="31" t="str">
        <x:v>IPCC climate-science glossary / assessment terminology</x:v>
      </x:c>
      <x:c r="J37" s="31" t="str">
        <x:v>Component headword checked: combustion.</x:v>
      </x:c>
      <x:c r="K37" s="31" t="str">
        <x:v>Anchor-period research source/context; Webster 1913 stable component URL recorded but automated page retrieval was unavailable</x:v>
      </x:c>
      <x:c r="L37" s="31" t="str">
        <x:v>Human production of carbon dioxide as a climatic cause; the candidate is interpreted in its documented anchor and voice context.</x:v>
      </x:c>
      <x:c r="M37" s="31" t="str">
        <x:v>A climatic, atmospheric, meteorological, or causal-science sense in the documented anchor context.</x:v>
      </x:c>
      <x:c r="N37" s="31" t="str">
        <x:v>Human production of carbon dioxide as a climatic cause; the candidate is interpreted in its documented anchor and voice context.</x:v>
      </x:c>
      <x:c r="O37" s="31" t="str">
        <x:v>STRONG</x:v>
      </x:c>
      <x:c r="P37" s="19" t="str">
        <x:v>NOT_LOCATED</x:v>
      </x:c>
      <x:c r="Q37" s="31" t="str">
        <x:v>The surface form may realize multiple senses; candidate meaning remains anchored to the report-visible source context.</x:v>
      </x:c>
      <x:c r="R37" s="31" t="str">
        <x:v>https://www.ipcc.ch/site/assets/uploads/2018/02/WGIIAR5-AnnexII_FINAL.pdf; https://api.dictionaryapi.dev/api/v2/entries/en/fuel%20combustion; https://websters1913.timcieplowski.com/word/combustion/</x:v>
      </x:c>
      <x:c r="S37" s="19" t="str">
        <x:v>2026-08-26</x:v>
      </x:c>
      <x:c r="T37" s="43" t="str">
        <x:v>RECONSTRUCTED_FROM_REPORT; Fear of Temperature_ Stratified Lexical Expansion, Voice Mapping, and Semantic-Relational Pre-Valida.pdf; p.8; project candidate FT-SEED-R1B-P-1938-03; original visible ID not available</x:v>
      </x:c>
    </x:row>
    <x:row r="38" ht="38" customHeight="1">
      <x:c r="A38" s="40" t="str">
        <x:v>FT-SEED-R1B-P-1938-04</x:v>
      </x:c>
      <x:c r="B38" s="19" t="str">
        <x:v>1938</x:v>
      </x:c>
      <x:c r="C38" s="25" t="n">
        <x:v>4</x:v>
      </x:c>
      <x:c r="D38" s="31" t="str">
        <x:v>air</x:v>
      </x:c>
      <x:c r="E38" s="31" t="str">
        <x:v>historical climate / climatological condition</x:v>
      </x:c>
      <x:c r="F38" s="31" t="str">
        <x:v>climate</x:v>
      </x:c>
      <x:c r="G38" s="31" t="str">
        <x:v>DIRECT_HEADWORD</x:v>
      </x:c>
      <x:c r="H38" s="19" t="str">
        <x:v>YES</x:v>
      </x:c>
      <x:c r="I38" s="31" t="str">
        <x:v>Webster's Revised Unabridged Dictionary (1913 public-domain headword index)</x:v>
      </x:c>
      <x:c r="J38" s="31" t="str">
        <x:v>Component headword checked: air.</x:v>
      </x:c>
      <x:c r="K38" s="31" t="str">
        <x:v>Webster's Revised Unabridged Dictionary (1913 public-domain edition)</x:v>
      </x:c>
      <x:c r="L38" s="31" t="str">
        <x:v>Climate as a historical, geographical, seasonal, or climatological condition; the candidate is interpreted in its documented anchor and voice context.</x:v>
      </x:c>
      <x:c r="M38" s="31" t="str">
        <x:v>A climatic, atmospheric, meteorological, or causal-science sense in the documented anchor context.</x:v>
      </x:c>
      <x:c r="N38" s="31" t="str">
        <x:v>Climate as a historical, geographical, seasonal, or climatological condition; the candidate is interpreted in its documented anchor and voice context.</x:v>
      </x:c>
      <x:c r="O38" s="31" t="str">
        <x:v>STRONG</x:v>
      </x:c>
      <x:c r="P38" s="19" t="str">
        <x:v>NOT_LOCATED</x:v>
      </x:c>
      <x:c r="Q38" s="31" t="str">
        <x:v>The surface form may realize multiple senses; candidate meaning remains anchored to the report-visible source context.</x:v>
      </x:c>
      <x:c r="R38" s="31" t="str">
        <x:v>https://websters1913.timcieplowski.com/word/air/; https://api.dictionaryapi.dev/api/v2/entries/en/air</x:v>
      </x:c>
      <x:c r="S38" s="19" t="str">
        <x:v>2026-08-26</x:v>
      </x:c>
      <x:c r="T38" s="43" t="str">
        <x:v>RECONSTRUCTED_FROM_REPORT; Fear of Temperature_ Stratified Lexical Expansion, Voice Mapping, and Semantic-Relational Pre-Valida.pdf; p.8; project candidate FT-SEED-R1B-P-1938-04; original visible ID not available</x:v>
      </x:c>
    </x:row>
    <x:row r="39" ht="38" customHeight="1">
      <x:c r="A39" s="40" t="str">
        <x:v>FT-SEED-R1B-P-1938-05</x:v>
      </x:c>
      <x:c r="B39" s="19" t="str">
        <x:v>1938</x:v>
      </x:c>
      <x:c r="C39" s="25" t="n">
        <x:v>5</x:v>
      </x:c>
      <x:c r="D39" s="31" t="str">
        <x:v>atmosphere</x:v>
      </x:c>
      <x:c r="E39" s="31" t="str">
        <x:v>historical climate / climatological condition</x:v>
      </x:c>
      <x:c r="F39" s="31" t="str">
        <x:v>climate</x:v>
      </x:c>
      <x:c r="G39" s="31" t="str">
        <x:v>TECHNICAL_GLOSSARY</x:v>
      </x:c>
      <x:c r="H39" s="19" t="str">
        <x:v>NO</x:v>
      </x:c>
      <x:c r="I39" s="31" t="str">
        <x:v>IPCC climate-science glossary / assessment terminology</x:v>
      </x:c>
      <x:c r="J39" s="31" t="str">
        <x:v>Component headword checked: atmosphere.</x:v>
      </x:c>
      <x:c r="K39" s="31" t="str">
        <x:v>Anchor-period research source/context; Webster 1913 stable component URL recorded but automated page retrieval was unavailable</x:v>
      </x:c>
      <x:c r="L39" s="31" t="str">
        <x:v>Climate as a historical, geographical, seasonal, or climatological condition; the candidate is interpreted in its documented anchor and voice context.</x:v>
      </x:c>
      <x:c r="M39" s="31" t="str">
        <x:v>A climatic, atmospheric, meteorological, or causal-science sense in the documented anchor context.</x:v>
      </x:c>
      <x:c r="N39" s="31" t="str">
        <x:v>Climate as a historical, geographical, seasonal, or climatological condition; the candidate is interpreted in its documented anchor and voice context.</x:v>
      </x:c>
      <x:c r="O39" s="31" t="str">
        <x:v>STRONG</x:v>
      </x:c>
      <x:c r="P39" s="19" t="str">
        <x:v>NOT_LOCATED</x:v>
      </x:c>
      <x:c r="Q39" s="31" t="str">
        <x:v>The surface form may realize multiple senses; candidate meaning remains anchored to the report-visible source context.</x:v>
      </x:c>
      <x:c r="R39" s="31" t="str">
        <x:v>https://www.ipcc.ch/site/assets/uploads/2018/02/WGIIAR5-AnnexII_FINAL.pdf; https://api.dictionaryapi.dev/api/v2/entries/en/atmosphere; https://websters1913.timcieplowski.com/word/atmosphere/</x:v>
      </x:c>
      <x:c r="S39" s="19" t="str">
        <x:v>2026-08-26</x:v>
      </x:c>
      <x:c r="T39" s="43" t="str">
        <x:v>RECONSTRUCTED_FROM_REPORT; Fear of Temperature_ Stratified Lexical Expansion, Voice Mapping, and Semantic-Relational Pre-Valida.pdf; p.8; project candidate FT-SEED-R1B-P-1938-05; original visible ID not available</x:v>
      </x:c>
    </x:row>
    <x:row r="40" ht="38" customHeight="1">
      <x:c r="A40" s="40" t="str">
        <x:v>FT-SEED-R1B-P-1938-06</x:v>
      </x:c>
      <x:c r="B40" s="19" t="str">
        <x:v>1938</x:v>
      </x:c>
      <x:c r="C40" s="25" t="n">
        <x:v>6</x:v>
      </x:c>
      <x:c r="D40" s="31" t="str">
        <x:v>radiation absorption coefficients</x:v>
      </x:c>
      <x:c r="E40" s="31" t="str">
        <x:v>historical climate / climatological condition</x:v>
      </x:c>
      <x:c r="F40" s="31" t="str">
        <x:v>climate</x:v>
      </x:c>
      <x:c r="G40" s="31" t="str">
        <x:v>TECHNICAL_GLOSSARY</x:v>
      </x:c>
      <x:c r="H40" s="19" t="str">
        <x:v>NO</x:v>
      </x:c>
      <x:c r="I40" s="31" t="str">
        <x:v>IPCC climate-science glossary / assessment terminology</x:v>
      </x:c>
      <x:c r="J40" s="31" t="str">
        <x:v>Component headword checked: coefficients.</x:v>
      </x:c>
      <x:c r="K40" s="31" t="str">
        <x:v>Anchor-period research source/context; Webster 1913 stable component URL recorded but automated page retrieval was unavailable</x:v>
      </x:c>
      <x:c r="L40" s="31" t="str">
        <x:v>Climate as a historical, geographical, seasonal, or climatological condition; the candidate is interpreted in its documented anchor and voice context.</x:v>
      </x:c>
      <x:c r="M40" s="31" t="str">
        <x:v>A climatic, atmospheric, meteorological, or causal-science sense in the documented anchor context.</x:v>
      </x:c>
      <x:c r="N40" s="31" t="str">
        <x:v>Climate as a historical, geographical, seasonal, or climatological condition; the candidate is interpreted in its documented anchor and voice context.</x:v>
      </x:c>
      <x:c r="O40" s="31" t="str">
        <x:v>STRONG</x:v>
      </x:c>
      <x:c r="P40" s="19" t="str">
        <x:v>NOT_LOCATED</x:v>
      </x:c>
      <x:c r="Q40" s="31" t="str">
        <x:v>The surface form may realize multiple senses; candidate meaning remains anchored to the report-visible source context.</x:v>
      </x:c>
      <x:c r="R40" s="31" t="str">
        <x:v>https://www.ipcc.ch/site/assets/uploads/2018/02/WGIIAR5-AnnexII_FINAL.pdf; https://api.dictionaryapi.dev/api/v2/entries/en/radiation%20absorption%20coefficients; https://websters1913.timcieplowski.com/word/coefficients/</x:v>
      </x:c>
      <x:c r="S40" s="19" t="str">
        <x:v>2026-08-26</x:v>
      </x:c>
      <x:c r="T40" s="43" t="str">
        <x:v>RECONSTRUCTED_FROM_REPORT; Fear of Temperature_ Stratified Lexical Expansion, Voice Mapping, and Semantic-Relational Pre-Valida.pdf; p.8; project candidate FT-SEED-R1B-P-1938-06; original visible ID not available</x:v>
      </x:c>
    </x:row>
    <x:row r="41" ht="38" customHeight="1">
      <x:c r="A41" s="40" t="str">
        <x:v>FT-SEED-R1B-P-1938-07</x:v>
      </x:c>
      <x:c r="B41" s="19" t="str">
        <x:v>1938</x:v>
      </x:c>
      <x:c r="C41" s="25" t="n">
        <x:v>7</x:v>
      </x:c>
      <x:c r="D41" s="31" t="str">
        <x:v>water vapour</x:v>
      </x:c>
      <x:c r="E41" s="31" t="str">
        <x:v>historical climate / climatological condition</x:v>
      </x:c>
      <x:c r="F41" s="31" t="str">
        <x:v>climate</x:v>
      </x:c>
      <x:c r="G41" s="31" t="str">
        <x:v>TECHNICAL_GLOSSARY</x:v>
      </x:c>
      <x:c r="H41" s="19" t="str">
        <x:v>NO</x:v>
      </x:c>
      <x:c r="I41" s="31" t="str">
        <x:v>IPCC climate-science glossary / assessment terminology</x:v>
      </x:c>
      <x:c r="J41" s="31" t="str">
        <x:v>Component headword checked: vapour.</x:v>
      </x:c>
      <x:c r="K41" s="31" t="str">
        <x:v>Anchor-period research source/context; Webster 1913 stable component URL recorded but automated page retrieval was unavailable</x:v>
      </x:c>
      <x:c r="L41" s="31" t="str">
        <x:v>Climate as a historical, geographical, seasonal, or climatological condition; the candidate is interpreted in its documented anchor and voice context.</x:v>
      </x:c>
      <x:c r="M41" s="31" t="str">
        <x:v>A climatic, atmospheric, meteorological, or causal-science sense in the documented anchor context.</x:v>
      </x:c>
      <x:c r="N41" s="31" t="str">
        <x:v>Climate as a historical, geographical, seasonal, or climatological condition; the candidate is interpreted in its documented anchor and voice context.</x:v>
      </x:c>
      <x:c r="O41" s="31" t="str">
        <x:v>STRONG</x:v>
      </x:c>
      <x:c r="P41" s="19" t="str">
        <x:v>NOT_LOCATED</x:v>
      </x:c>
      <x:c r="Q41" s="31" t="str">
        <x:v>The surface form may realize multiple senses; candidate meaning remains anchored to the report-visible source context.</x:v>
      </x:c>
      <x:c r="R41" s="31" t="str">
        <x:v>https://www.ipcc.ch/site/assets/uploads/2018/02/WGIIAR5-AnnexII_FINAL.pdf; https://api.dictionaryapi.dev/api/v2/entries/en/water%20vapour; https://websters1913.timcieplowski.com/word/vapour/</x:v>
      </x:c>
      <x:c r="S41" s="19" t="str">
        <x:v>2026-08-26</x:v>
      </x:c>
      <x:c r="T41" s="43" t="str">
        <x:v>RECONSTRUCTED_FROM_REPORT; Fear of Temperature_ Stratified Lexical Expansion, Voice Mapping, and Semantic-Relational Pre-Valida.pdf; p.8; project candidate FT-SEED-R1B-P-1938-07; original visible ID not available</x:v>
      </x:c>
    </x:row>
    <x:row r="42" ht="38" customHeight="1">
      <x:c r="A42" s="40" t="str">
        <x:v>FT-SEED-R1B-P-1938-08</x:v>
      </x:c>
      <x:c r="B42" s="19" t="str">
        <x:v>1938</x:v>
      </x:c>
      <x:c r="C42" s="25" t="n">
        <x:v>8</x:v>
      </x:c>
      <x:c r="D42" s="31" t="str">
        <x:v>sky radiation</x:v>
      </x:c>
      <x:c r="E42" s="31" t="str">
        <x:v>historical climate / climatological condition</x:v>
      </x:c>
      <x:c r="F42" s="31" t="str">
        <x:v>climate</x:v>
      </x:c>
      <x:c r="G42" s="31" t="str">
        <x:v>NO_STANDALONE_HEADWORD</x:v>
      </x:c>
      <x:c r="H42" s="19" t="str">
        <x:v>NO</x:v>
      </x:c>
      <x:c r="I42" s="31" t="str">
        <x:v>Component lexical analysis plus anchor-source contextual meaning</x:v>
      </x:c>
      <x:c r="J42" s="31" t="str">
        <x:v>Component headword checked: radiation.</x:v>
      </x:c>
      <x:c r="K42" s="31" t="str">
        <x:v>Anchor-period research source/context; Webster 1913 stable component URL recorded but automated page retrieval was unavailable</x:v>
      </x:c>
      <x:c r="L42" s="31" t="str">
        <x:v>Climate as a historical, geographical, seasonal, or climatological condition; the candidate is interpreted in its documented anchor and voice context.</x:v>
      </x:c>
      <x:c r="M42" s="31" t="str">
        <x:v>A climatic, atmospheric, meteorological, or causal-science sense in the documented anchor context.</x:v>
      </x:c>
      <x:c r="N42" s="31" t="str">
        <x:v>Climate as a historical, geographical, seasonal, or climatological condition; the candidate is interpreted in its documented anchor and voice context.</x:v>
      </x:c>
      <x:c r="O42" s="31" t="str">
        <x:v>STRONG</x:v>
      </x:c>
      <x:c r="P42" s="19" t="str">
        <x:v>NOT_LOCATED</x:v>
      </x:c>
      <x:c r="Q42" s="31" t="str">
        <x:v>The surface form may realize multiple senses; candidate meaning remains anchored to the report-visible source context.</x:v>
      </x:c>
      <x:c r="R42" s="31" t="str">
        <x:v>Fear of Temperature_ Stratified Lexical Expansion, Voice Mapping, and Semantic-Relational Pre-Valida.pdf#page=8; https://api.dictionaryapi.dev/api/v2/entries/en/sky%20radiation; https://websters1913.timcieplowski.com/word/radiation/</x:v>
      </x:c>
      <x:c r="S42" s="19" t="str">
        <x:v>2026-08-26</x:v>
      </x:c>
      <x:c r="T42" s="43" t="str">
        <x:v>RECONSTRUCTED_FROM_REPORT; Fear of Temperature_ Stratified Lexical Expansion, Voice Mapping, and Semantic-Relational Pre-Valida.pdf; p.8; project candidate FT-SEED-R1B-P-1938-08; original visible ID not available</x:v>
      </x:c>
    </x:row>
    <x:row r="43" ht="38" customHeight="1">
      <x:c r="A43" s="40" t="str">
        <x:v>FT-SEED-R1B-P-1938-09</x:v>
      </x:c>
      <x:c r="B43" s="19" t="str">
        <x:v>1938</x:v>
      </x:c>
      <x:c r="C43" s="25" t="n">
        <x:v>9</x:v>
      </x:c>
      <x:c r="D43" s="31" t="str">
        <x:v>increase in mean temperature</x:v>
      </x:c>
      <x:c r="E43" s="31" t="str">
        <x:v>mean temperature</x:v>
      </x:c>
      <x:c r="F43" s="31" t="str">
        <x:v>temperature_threshold</x:v>
      </x:c>
      <x:c r="G43" s="31" t="str">
        <x:v>NO_STANDALONE_HEADWORD</x:v>
      </x:c>
      <x:c r="H43" s="19" t="str">
        <x:v>NO</x:v>
      </x:c>
      <x:c r="I43" s="31" t="str">
        <x:v>Component lexical analysis plus anchor-source contextual meaning</x:v>
      </x:c>
      <x:c r="J43" s="31" t="str">
        <x:v>Component headword checked: temperature.</x:v>
      </x:c>
      <x:c r="K43" s="31" t="str">
        <x:v>Anchor-period research source/context; Webster 1913 stable component URL recorded but automated page retrieval was unavailable</x:v>
      </x:c>
      <x:c r="L43" s="31" t="str">
        <x:v>A temporally or spatially averaged temperature value; the candidate is interpreted in its documented anchor and voice context.</x:v>
      </x:c>
      <x:c r="M43" s="31" t="str">
        <x:v>A physical temperature, warming, heat, or measurement sense in the documented anchor context.</x:v>
      </x:c>
      <x:c r="N43" s="31" t="str">
        <x:v>A temporally or spatially averaged temperature value; the candidate is interpreted in its documented anchor and voice context.</x:v>
      </x:c>
      <x:c r="O43" s="31" t="str">
        <x:v>STRONG</x:v>
      </x:c>
      <x:c r="P43" s="19" t="str">
        <x:v>NOT_LOCATED</x:v>
      </x:c>
      <x:c r="Q43" s="31" t="str">
        <x:v>The surface form may realize multiple senses; candidate meaning remains anchored to the report-visible source context.</x:v>
      </x:c>
      <x:c r="R43" s="31" t="str">
        <x:v>Fear of Temperature_ Stratified Lexical Expansion, Voice Mapping, and Semantic-Relational Pre-Valida.pdf#page=8; https://api.dictionaryapi.dev/api/v2/entries/en/increase%20in%20mean%20temperature; https://websters1913.timcieplowski.com/word/temperature/</x:v>
      </x:c>
      <x:c r="S43" s="19" t="str">
        <x:v>2026-08-26</x:v>
      </x:c>
      <x:c r="T43" s="43" t="str">
        <x:v>RECONSTRUCTED_FROM_REPORT; Fear of Temperature_ Stratified Lexical Expansion, Voice Mapping, and Semantic-Relational Pre-Valida.pdf; p.8; project candidate FT-SEED-R1B-P-1938-09; original visible ID not available</x:v>
      </x:c>
    </x:row>
    <x:row r="44" ht="38" customHeight="1">
      <x:c r="A44" s="40" t="str">
        <x:v>FT-SEED-R1B-P-1938-10</x:v>
      </x:c>
      <x:c r="B44" s="19" t="str">
        <x:v>1938</x:v>
      </x:c>
      <x:c r="C44" s="25" t="n">
        <x:v>10</x:v>
      </x:c>
      <x:c r="D44" s="31" t="str">
        <x:v>mean temperature</x:v>
      </x:c>
      <x:c r="E44" s="31" t="str">
        <x:v>mean temperature</x:v>
      </x:c>
      <x:c r="F44" s="31" t="str">
        <x:v>temperature_threshold</x:v>
      </x:c>
      <x:c r="G44" s="31" t="str">
        <x:v>NO_STANDALONE_HEADWORD</x:v>
      </x:c>
      <x:c r="H44" s="19" t="str">
        <x:v>NO</x:v>
      </x:c>
      <x:c r="I44" s="31" t="str">
        <x:v>Component lexical analysis plus anchor-source contextual meaning</x:v>
      </x:c>
      <x:c r="J44" s="31" t="str">
        <x:v>Component headword checked: temperature.</x:v>
      </x:c>
      <x:c r="K44" s="31" t="str">
        <x:v>Anchor-period research source/context; Webster 1913 stable component URL recorded but automated page retrieval was unavailable</x:v>
      </x:c>
      <x:c r="L44" s="31" t="str">
        <x:v>A temporally or spatially averaged temperature value; the candidate is interpreted in its documented anchor and voice context.</x:v>
      </x:c>
      <x:c r="M44" s="31" t="str">
        <x:v>A physical temperature, warming, heat, or measurement sense in the documented anchor context.</x:v>
      </x:c>
      <x:c r="N44" s="31" t="str">
        <x:v>A temporally or spatially averaged temperature value; the candidate is interpreted in its documented anchor and voice context.</x:v>
      </x:c>
      <x:c r="O44" s="31" t="str">
        <x:v>STRONG</x:v>
      </x:c>
      <x:c r="P44" s="19" t="str">
        <x:v>NOT_LOCATED</x:v>
      </x:c>
      <x:c r="Q44" s="31" t="str">
        <x:v>The surface form may realize multiple senses; candidate meaning remains anchored to the report-visible source context.</x:v>
      </x:c>
      <x:c r="R44" s="31" t="str">
        <x:v>Fear of Temperature_ Stratified Lexical Expansion, Voice Mapping, and Semantic-Relational Pre-Valida.pdf#page=8; https://api.dictionaryapi.dev/api/v2/entries/en/mean%20temperature; https://websters1913.timcieplowski.com/word/temperature/</x:v>
      </x:c>
      <x:c r="S44" s="19" t="str">
        <x:v>2026-08-26</x:v>
      </x:c>
      <x:c r="T44" s="43" t="str">
        <x:v>RECONSTRUCTED_FROM_REPORT; Fear of Temperature_ Stratified Lexical Expansion, Voice Mapping, and Semantic-Relational Pre-Valida.pdf; p.8; project candidate FT-SEED-R1B-P-1938-10; original visible ID not available</x:v>
      </x:c>
    </x:row>
    <x:row r="45" ht="38" customHeight="1">
      <x:c r="A45" s="40" t="str">
        <x:v>FT-SEED-R1B-P-1938-11</x:v>
      </x:c>
      <x:c r="B45" s="19" t="str">
        <x:v>1938</x:v>
      </x:c>
      <x:c r="C45" s="25" t="n">
        <x:v>11</x:v>
      </x:c>
      <x:c r="D45" s="31" t="str">
        <x:v>temperature observations</x:v>
      </x:c>
      <x:c r="E45" s="31" t="str">
        <x:v>local / instrumental temperature</x:v>
      </x:c>
      <x:c r="F45" s="31" t="str">
        <x:v>temperature_threshold</x:v>
      </x:c>
      <x:c r="G45" s="31" t="str">
        <x:v>NO_STANDALONE_HEADWORD</x:v>
      </x:c>
      <x:c r="H45" s="19" t="str">
        <x:v>NO</x:v>
      </x:c>
      <x:c r="I45" s="31" t="str">
        <x:v>Component lexical analysis plus anchor-source contextual meaning</x:v>
      </x:c>
      <x:c r="J45" s="31" t="str">
        <x:v>Component headword checked: observations.</x:v>
      </x:c>
      <x:c r="K45" s="31" t="str">
        <x:v>Anchor-period research source/context; Webster 1913 stable component URL recorded but automated page retrieval was unavailable</x:v>
      </x:c>
      <x:c r="L45" s="31" t="str">
        <x:v>A local or instrument-specific temperature reading; the candidate is interpreted in its documented anchor and voice context.</x:v>
      </x:c>
      <x:c r="M45" s="31" t="str">
        <x:v>A physical temperature, warming, heat, or measurement sense in the documented anchor context.</x:v>
      </x:c>
      <x:c r="N45" s="31" t="str">
        <x:v>A local or instrument-specific temperature reading; the candidate is interpreted in its documented anchor and voice context.</x:v>
      </x:c>
      <x:c r="O45" s="31" t="str">
        <x:v>STRONG</x:v>
      </x:c>
      <x:c r="P45" s="19" t="str">
        <x:v>NOT_LOCATED</x:v>
      </x:c>
      <x:c r="Q45" s="31" t="str">
        <x:v>The surface form may realize multiple senses; candidate meaning remains anchored to the report-visible source context.</x:v>
      </x:c>
      <x:c r="R45" s="31" t="str">
        <x:v>Fear of Temperature_ Stratified Lexical Expansion, Voice Mapping, and Semantic-Relational Pre-Valida.pdf#page=7; https://api.dictionaryapi.dev/api/v2/entries/en/temperature%20observations; https://websters1913.timcieplowski.com/word/observations/</x:v>
      </x:c>
      <x:c r="S45" s="19" t="str">
        <x:v>2026-08-26</x:v>
      </x:c>
      <x:c r="T45" s="43" t="str">
        <x:v>RECONSTRUCTED_FROM_REPORT; Fear of Temperature_ Stratified Lexical Expansion, Voice Mapping, and Semantic-Relational Pre-Valida.pdf; p.7; project candidate FT-SEED-R1B-P-1938-11; original visible ID not available</x:v>
      </x:c>
    </x:row>
    <x:row r="46" ht="38" customHeight="1">
      <x:c r="A46" s="40" t="str">
        <x:v>FT-SEED-R1B-P-1938-12</x:v>
      </x:c>
      <x:c r="B46" s="19" t="str">
        <x:v>1938</x:v>
      </x:c>
      <x:c r="C46" s="25" t="n">
        <x:v>12</x:v>
      </x:c>
      <x:c r="D46" s="31" t="str">
        <x:v>meteorological stations</x:v>
      </x:c>
      <x:c r="E46" s="31" t="str">
        <x:v>historical climate / climatological condition</x:v>
      </x:c>
      <x:c r="F46" s="31" t="str">
        <x:v>climate</x:v>
      </x:c>
      <x:c r="G46" s="31" t="str">
        <x:v>NO_STANDALONE_HEADWORD</x:v>
      </x:c>
      <x:c r="H46" s="19" t="str">
        <x:v>NO</x:v>
      </x:c>
      <x:c r="I46" s="31" t="str">
        <x:v>Component lexical analysis plus anchor-source contextual meaning</x:v>
      </x:c>
      <x:c r="J46" s="31" t="str">
        <x:v>Component headword checked: stations.</x:v>
      </x:c>
      <x:c r="K46" s="31" t="str">
        <x:v>Anchor-period research source/context; Webster 1913 stable component URL recorded but automated page retrieval was unavailable</x:v>
      </x:c>
      <x:c r="L46" s="31" t="str">
        <x:v>Climate as a historical, geographical, seasonal, or climatological condition; the candidate is interpreted in its documented anchor and voice context.</x:v>
      </x:c>
      <x:c r="M46" s="31" t="str">
        <x:v>A climatic, atmospheric, meteorological, or causal-science sense in the documented anchor context.</x:v>
      </x:c>
      <x:c r="N46" s="31" t="str">
        <x:v>Climate as a historical, geographical, seasonal, or climatological condition; the candidate is interpreted in its documented anchor and voice context.</x:v>
      </x:c>
      <x:c r="O46" s="31" t="str">
        <x:v>STRONG</x:v>
      </x:c>
      <x:c r="P46" s="19" t="str">
        <x:v>NOT_LOCATED</x:v>
      </x:c>
      <x:c r="Q46" s="31" t="str">
        <x:v>The surface form may realize multiple senses; candidate meaning remains anchored to the report-visible source context.</x:v>
      </x:c>
      <x:c r="R46" s="31" t="str">
        <x:v>Fear of Temperature_ Stratified Lexical Expansion, Voice Mapping, and Semantic-Relational Pre-Valida.pdf#page=7; https://api.dictionaryapi.dev/api/v2/entries/en/meteorological%20stations; https://websters1913.timcieplowski.com/word/stations/</x:v>
      </x:c>
      <x:c r="S46" s="19" t="str">
        <x:v>2026-08-26</x:v>
      </x:c>
      <x:c r="T46" s="43" t="str">
        <x:v>RECONSTRUCTED_FROM_REPORT; Fear of Temperature_ Stratified Lexical Expansion, Voice Mapping, and Semantic-Relational Pre-Valida.pdf; p.7; project candidate FT-SEED-R1B-P-1938-12; original visible ID not available</x:v>
      </x:c>
    </x:row>
    <x:row r="47" ht="38" customHeight="1">
      <x:c r="A47" s="40" t="str">
        <x:v>FT-SEED-R1B-P-1938-13</x:v>
      </x:c>
      <x:c r="B47" s="19" t="str">
        <x:v>1938</x:v>
      </x:c>
      <x:c r="C47" s="25" t="n">
        <x:v>13</x:v>
      </x:c>
      <x:c r="D47" s="31" t="str">
        <x:v>world temperatures</x:v>
      </x:c>
      <x:c r="E47" s="31" t="str">
        <x:v>global aggregate temperature</x:v>
      </x:c>
      <x:c r="F47" s="31" t="str">
        <x:v>temperature_threshold</x:v>
      </x:c>
      <x:c r="G47" s="31" t="str">
        <x:v>NO_STANDALONE_HEADWORD</x:v>
      </x:c>
      <x:c r="H47" s="19" t="str">
        <x:v>NO</x:v>
      </x:c>
      <x:c r="I47" s="31" t="str">
        <x:v>Component lexical analysis plus anchor-source contextual meaning</x:v>
      </x:c>
      <x:c r="J47" s="31" t="str">
        <x:v>Component headword checked: temperatures.</x:v>
      </x:c>
      <x:c r="K47" s="31" t="str">
        <x:v>Anchor-period research source/context; Webster 1913 stable component URL recorded but automated page retrieval was unavailable</x:v>
      </x:c>
      <x:c r="L47" s="31" t="str">
        <x:v>A global-scale aggregate temperature metric; the candidate is interpreted in its documented anchor and voice context.</x:v>
      </x:c>
      <x:c r="M47" s="31" t="str">
        <x:v>A physical temperature, warming, heat, or measurement sense in the documented anchor context.</x:v>
      </x:c>
      <x:c r="N47" s="31" t="str">
        <x:v>A global-scale aggregate temperature metric; the candidate is interpreted in its documented anchor and voice context.</x:v>
      </x:c>
      <x:c r="O47" s="31" t="str">
        <x:v>STRONG</x:v>
      </x:c>
      <x:c r="P47" s="19" t="str">
        <x:v>NOT_LOCATED</x:v>
      </x:c>
      <x:c r="Q47" s="31" t="str">
        <x:v>The surface form may realize multiple senses; candidate meaning remains anchored to the report-visible source context.</x:v>
      </x:c>
      <x:c r="R47" s="31" t="str">
        <x:v>Fear of Temperature_ Stratified Lexical Expansion, Voice Mapping, and Semantic-Relational Pre-Valida.pdf#page=8; https://api.dictionaryapi.dev/api/v2/entries/en/world%20temperatures; https://websters1913.timcieplowski.com/word/temperatures/</x:v>
      </x:c>
      <x:c r="S47" s="19" t="str">
        <x:v>2026-08-26</x:v>
      </x:c>
      <x:c r="T47" s="43" t="str">
        <x:v>RECONSTRUCTED_FROM_REPORT; Fear of Temperature_ Stratified Lexical Expansion, Voice Mapping, and Semantic-Relational Pre-Valida.pdf; p.8; project candidate FT-SEED-R1B-P-1938-13; original visible ID not available</x:v>
      </x:c>
    </x:row>
    <x:row r="48" ht="38" customHeight="1">
      <x:c r="A48" s="40" t="str">
        <x:v>FT-SEED-R1B-P-1938-14</x:v>
      </x:c>
      <x:c r="B48" s="19" t="str">
        <x:v>1938</x:v>
      </x:c>
      <x:c r="C48" s="25" t="n">
        <x:v>14</x:v>
      </x:c>
      <x:c r="D48" s="31" t="str">
        <x:v>actually increased</x:v>
      </x:c>
      <x:c r="E48" s="31" t="str">
        <x:v>temperature increase</x:v>
      </x:c>
      <x:c r="F48" s="31" t="str">
        <x:v>warming</x:v>
      </x:c>
      <x:c r="G48" s="31" t="str">
        <x:v>NO_STANDALONE_HEADWORD</x:v>
      </x:c>
      <x:c r="H48" s="19" t="str">
        <x:v>NO</x:v>
      </x:c>
      <x:c r="I48" s="31" t="str">
        <x:v>Component lexical analysis plus anchor-source contextual meaning</x:v>
      </x:c>
      <x:c r="J48" s="31" t="str">
        <x:v>Component headword checked: increased.</x:v>
      </x:c>
      <x:c r="K48" s="31" t="str">
        <x:v>Anchor-period research source/context; Webster 1913 stable component URL recorded but automated page retrieval was unavailable</x:v>
      </x:c>
      <x:c r="L48" s="31" t="str">
        <x:v>An observed, estimated, or projected increase in temperature; the candidate is interpreted in its documented anchor and voice context.</x:v>
      </x:c>
      <x:c r="M48" s="31" t="str">
        <x:v>A physical temperature, warming, heat, or measurement sense in the documented anchor context.</x:v>
      </x:c>
      <x:c r="N48" s="31" t="str">
        <x:v>An observed, estimated, or projected increase in temperature; the candidate is interpreted in its documented anchor and voice context.</x:v>
      </x:c>
      <x:c r="O48" s="31" t="str">
        <x:v>STRONG</x:v>
      </x:c>
      <x:c r="P48" s="19" t="str">
        <x:v>NOT_LOCATED</x:v>
      </x:c>
      <x:c r="Q48" s="31" t="str">
        <x:v>The surface form may realize multiple senses; candidate meaning remains anchored to the report-visible source context.</x:v>
      </x:c>
      <x:c r="R48" s="31" t="str">
        <x:v>Fear of Temperature_ Stratified Lexical Expansion, Voice Mapping, and Semantic-Relational Pre-Valida.pdf#page=8; https://api.dictionaryapi.dev/api/v2/entries/en/actually%20increased; https://websters1913.timcieplowski.com/word/increased/</x:v>
      </x:c>
      <x:c r="S48" s="19" t="str">
        <x:v>2026-08-26</x:v>
      </x:c>
      <x:c r="T48" s="43" t="str">
        <x:v>RECONSTRUCTED_FROM_REPORT; Fear of Temperature_ Stratified Lexical Expansion, Voice Mapping, and Semantic-Relational Pre-Valida.pdf; p.8; project candidate FT-SEED-R1B-P-1938-14; original visible ID not available</x:v>
      </x:c>
    </x:row>
    <x:row r="49" ht="38" customHeight="1">
      <x:c r="A49" s="40" t="str">
        <x:v>FT-SEED-R1B-P-1938-15</x:v>
      </x:c>
      <x:c r="B49" s="19" t="str">
        <x:v>1938</x:v>
      </x:c>
      <x:c r="C49" s="25" t="n">
        <x:v>15</x:v>
      </x:c>
      <x:c r="D49" s="31" t="str">
        <x:v>average rate</x:v>
      </x:c>
      <x:c r="E49" s="31" t="str">
        <x:v>local / instrumental temperature</x:v>
      </x:c>
      <x:c r="F49" s="31" t="str">
        <x:v>temperature_threshold</x:v>
      </x:c>
      <x:c r="G49" s="31" t="str">
        <x:v>NO_STANDALONE_HEADWORD</x:v>
      </x:c>
      <x:c r="H49" s="19" t="str">
        <x:v>NO</x:v>
      </x:c>
      <x:c r="I49" s="31" t="str">
        <x:v>Component lexical analysis plus anchor-source contextual meaning</x:v>
      </x:c>
      <x:c r="J49" s="31" t="str">
        <x:v>Component headword checked: rate.</x:v>
      </x:c>
      <x:c r="K49" s="31" t="str">
        <x:v>Anchor-period research source/context; Webster 1913 stable component URL recorded but automated page retrieval was unavailable</x:v>
      </x:c>
      <x:c r="L49" s="31" t="str">
        <x:v>A local or instrument-specific temperature reading; the candidate is interpreted in its documented anchor and voice context.</x:v>
      </x:c>
      <x:c r="M49" s="31" t="str">
        <x:v>A physical temperature, warming, heat, or measurement sense in the documented anchor context.</x:v>
      </x:c>
      <x:c r="N49" s="31" t="str">
        <x:v>A local or instrument-specific temperature reading; the candidate is interpreted in its documented anchor and voice context.</x:v>
      </x:c>
      <x:c r="O49" s="31" t="str">
        <x:v>STRONG</x:v>
      </x:c>
      <x:c r="P49" s="19" t="str">
        <x:v>NOT_LOCATED</x:v>
      </x:c>
      <x:c r="Q49" s="31" t="str">
        <x:v>The surface form may realize multiple senses; candidate meaning remains anchored to the report-visible source context.</x:v>
      </x:c>
      <x:c r="R49" s="31" t="str">
        <x:v>Fear of Temperature_ Stratified Lexical Expansion, Voice Mapping, and Semantic-Relational Pre-Valida.pdf#page=8; https://api.dictionaryapi.dev/api/v2/entries/en/average%20rate; https://websters1913.timcieplowski.com/word/rate/</x:v>
      </x:c>
      <x:c r="S49" s="19" t="str">
        <x:v>2026-08-26</x:v>
      </x:c>
      <x:c r="T49" s="43" t="str">
        <x:v>RECONSTRUCTED_FROM_REPORT; Fear of Temperature_ Stratified Lexical Expansion, Voice Mapping, and Semantic-Relational Pre-Valida.pdf; p.8; project candidate FT-SEED-R1B-P-1938-15; original visible ID not available</x:v>
      </x:c>
    </x:row>
    <x:row r="50" ht="38" customHeight="1">
      <x:c r="A50" s="40" t="str">
        <x:v>FT-SEED-R1B-P-1938-16</x:v>
      </x:c>
      <x:c r="B50" s="19" t="str">
        <x:v>1938</x:v>
      </x:c>
      <x:c r="C50" s="25" t="n">
        <x:v>16</x:v>
      </x:c>
      <x:c r="D50" s="31" t="str">
        <x:v>small increases in mean temperature</x:v>
      </x:c>
      <x:c r="E50" s="31" t="str">
        <x:v>mean temperature</x:v>
      </x:c>
      <x:c r="F50" s="31" t="str">
        <x:v>temperature_threshold</x:v>
      </x:c>
      <x:c r="G50" s="31" t="str">
        <x:v>NO_STANDALONE_HEADWORD</x:v>
      </x:c>
      <x:c r="H50" s="19" t="str">
        <x:v>NO</x:v>
      </x:c>
      <x:c r="I50" s="31" t="str">
        <x:v>Component lexical analysis plus anchor-source contextual meaning</x:v>
      </x:c>
      <x:c r="J50" s="31" t="str">
        <x:v>Component headword checked: temperature.</x:v>
      </x:c>
      <x:c r="K50" s="31" t="str">
        <x:v>Anchor-period research source/context; Webster 1913 stable component URL recorded but automated page retrieval was unavailable</x:v>
      </x:c>
      <x:c r="L50" s="31" t="str">
        <x:v>A temporally or spatially averaged temperature value; the candidate is interpreted in its documented anchor and voice context.</x:v>
      </x:c>
      <x:c r="M50" s="31" t="str">
        <x:v>A physical temperature, warming, heat, or measurement sense in the documented anchor context.</x:v>
      </x:c>
      <x:c r="N50" s="31" t="str">
        <x:v>A temporally or spatially averaged temperature value; the candidate is interpreted in its documented anchor and voice context.</x:v>
      </x:c>
      <x:c r="O50" s="31" t="str">
        <x:v>STRONG</x:v>
      </x:c>
      <x:c r="P50" s="19" t="str">
        <x:v>NOT_LOCATED</x:v>
      </x:c>
      <x:c r="Q50" s="31" t="str">
        <x:v>The surface form may realize multiple senses; candidate meaning remains anchored to the report-visible source context.</x:v>
      </x:c>
      <x:c r="R50" s="31" t="str">
        <x:v>Fear of Temperature_ Stratified Lexical Expansion, Voice Mapping, and Semantic-Relational Pre-Valida.pdf#page=8; https://api.dictionaryapi.dev/api/v2/entries/en/small%20increases%20in%20mean%20temperature; https://websters1913.timcieplowski.com/word/temperature/</x:v>
      </x:c>
      <x:c r="S50" s="19" t="str">
        <x:v>2026-08-26</x:v>
      </x:c>
      <x:c r="T50" s="43" t="str">
        <x:v>RECONSTRUCTED_FROM_REPORT; Fear of Temperature_ Stratified Lexical Expansion, Voice Mapping, and Semantic-Relational Pre-Valida.pdf; p.8; project candidate FT-SEED-R1B-P-1938-16; original visible ID not available</x:v>
      </x:c>
    </x:row>
    <x:row r="51" ht="38" customHeight="1">
      <x:c r="A51" s="40" t="str">
        <x:v>FT-SEED-R1B-P-1938-17</x:v>
      </x:c>
      <x:c r="B51" s="19" t="str">
        <x:v>1938</x:v>
      </x:c>
      <x:c r="C51" s="25" t="n">
        <x:v>17</x:v>
      </x:c>
      <x:c r="D51" s="31" t="str">
        <x:v>deadly glaciers</x:v>
      </x:c>
      <x:c r="E51" s="31" t="str">
        <x:v>institutional climate threat</x:v>
      </x:c>
      <x:c r="F51" s="31" t="str">
        <x:v>danger_threat</x:v>
      </x:c>
      <x:c r="G51" s="31" t="str">
        <x:v>NO_STANDALONE_HEADWORD</x:v>
      </x:c>
      <x:c r="H51" s="19" t="str">
        <x:v>NO</x:v>
      </x:c>
      <x:c r="I51" s="31" t="str">
        <x:v>Component lexical analysis plus anchor-source contextual meaning</x:v>
      </x:c>
      <x:c r="J51" s="31" t="str">
        <x:v>Component headword checked: glaciers.</x:v>
      </x:c>
      <x:c r="K51" s="31" t="str">
        <x:v>Anchor-period research source/context; Webster 1913 stable component URL recorded but automated page retrieval was unavailable</x:v>
      </x:c>
      <x:c r="L51" s="31" t="str">
        <x:v>Climate change framed as an institutional threat; the candidate is interpreted in its documented anchor and voice context.</x:v>
      </x:c>
      <x:c r="M51" s="31" t="str">
        <x:v>A threat, risk, harm, severity, or consequence sense in the documented source; it is not automatically an emotion.</x:v>
      </x:c>
      <x:c r="N51" s="31" t="str">
        <x:v>Climate change framed as an institutional threat; the candidate is interpreted in its documented anchor and voice context.</x:v>
      </x:c>
      <x:c r="O51" s="31" t="str">
        <x:v>STRONG</x:v>
      </x:c>
      <x:c r="P51" s="19" t="str">
        <x:v>NOT_LOCATED</x:v>
      </x:c>
      <x:c r="Q51" s="31" t="str">
        <x:v>The surface form may realize multiple senses; candidate meaning remains anchored to the report-visible source context.</x:v>
      </x:c>
      <x:c r="R51" s="31" t="str">
        <x:v>Fear of Temperature_ Stratified Lexical Expansion, Voice Mapping, and Semantic-Relational Pre-Valida.pdf#page=8; https://api.dictionaryapi.dev/api/v2/entries/en/deadly%20glaciers; https://websters1913.timcieplowski.com/word/glaciers/</x:v>
      </x:c>
      <x:c r="S51" s="19" t="str">
        <x:v>2026-08-26</x:v>
      </x:c>
      <x:c r="T51" s="43" t="str">
        <x:v>RECONSTRUCTED_FROM_REPORT; Fear of Temperature_ Stratified Lexical Expansion, Voice Mapping, and Semantic-Relational Pre-Valida.pdf; p.8; project candidate FT-SEED-R1B-P-1938-17; original visible ID not available</x:v>
      </x:c>
    </x:row>
    <x:row r="52" ht="38" customHeight="1">
      <x:c r="A52" s="40" t="str">
        <x:v>FT-SEED-R1B-P-1938-18</x:v>
      </x:c>
      <x:c r="B52" s="19" t="str">
        <x:v>1938</x:v>
      </x:c>
      <x:c r="C52" s="25" t="n">
        <x:v>18</x:v>
      </x:c>
      <x:c r="D52" s="31" t="str">
        <x:v>rather a coincidence</x:v>
      </x:c>
      <x:c r="E52" s="31" t="str">
        <x:v>personal concern</x:v>
      </x:c>
      <x:c r="F52" s="31" t="str">
        <x:v>concern_alarm</x:v>
      </x:c>
      <x:c r="G52" s="31" t="str">
        <x:v>NO_STANDALONE_HEADWORD</x:v>
      </x:c>
      <x:c r="H52" s="19" t="str">
        <x:v>NO</x:v>
      </x:c>
      <x:c r="I52" s="31" t="str">
        <x:v>Component lexical analysis plus anchor-source contextual meaning</x:v>
      </x:c>
      <x:c r="J52" s="31" t="str">
        <x:v>Component headword checked: coincidence.</x:v>
      </x:c>
      <x:c r="K52" s="31" t="str">
        <x:v>Anchor-period research source/context; Webster 1913 stable component URL recorded but automated page retrieval was unavailable</x:v>
      </x:c>
      <x:c r="L52" s="31" t="str">
        <x:v>Concern expressed or endorsed by an identifiable person about a climate or heat object; the candidate is interpreted in its documented anchor and voice context.</x:v>
      </x:c>
      <x:c r="M52" s="31" t="str">
        <x:v>An epistemic evaluation that two observations may coincide rather than stand in a causal relation; normally no affect.</x:v>
      </x:c>
      <x:c r="N52" s="31" t="str">
        <x:v>Concern expressed or endorsed by an identifiable person about a climate or heat object; the candidate is interpreted in its documented anchor and voice context.</x:v>
      </x:c>
      <x:c r="O52" s="31" t="str">
        <x:v>STRONG</x:v>
      </x:c>
      <x:c r="P52" s="19" t="str">
        <x:v>NOT_LOCATED</x:v>
      </x:c>
      <x:c r="Q52" s="31" t="str">
        <x:v>Coincidence has epistemic and event-overlap senses; neither should be recoded as emotion here.</x:v>
      </x:c>
      <x:c r="R52" s="31" t="str">
        <x:v>Fear of Temperature_ Stratified Lexical Expansion, Voice Mapping, and Semantic-Relational Pre-Valida.pdf#page=8; https://api.dictionaryapi.dev/api/v2/entries/en/rather%20a%20coincidence; https://websters1913.timcieplowski.com/word/coincidence/</x:v>
      </x:c>
      <x:c r="S52" s="19" t="str">
        <x:v>2026-08-26</x:v>
      </x:c>
      <x:c r="T52" s="43" t="str">
        <x:v>RECONSTRUCTED_FROM_REPORT; Fear of Temperature_ Stratified Lexical Expansion, Voice Mapping, and Semantic-Relational Pre-Valida.pdf; p.8; project candidate FT-SEED-R1B-P-1938-18; original visible ID not available</x:v>
      </x:c>
    </x:row>
    <x:row r="53" ht="38" customHeight="1">
      <x:c r="A53" s="40" t="str">
        <x:v>FT-SEED-R1B-P-1938-19</x:v>
      </x:c>
      <x:c r="B53" s="19" t="str">
        <x:v>1938</x:v>
      </x:c>
      <x:c r="C53" s="25" t="n">
        <x:v>19</x:v>
      </x:c>
      <x:c r="D53" s="31" t="str">
        <x:v>Hottest Day for Ten Years</x:v>
      </x:c>
      <x:c r="E53" s="31" t="str">
        <x:v>heatwave / weather event</x:v>
      </x:c>
      <x:c r="F53" s="31" t="str">
        <x:v>heat</x:v>
      </x:c>
      <x:c r="G53" s="31" t="str">
        <x:v>NO_STANDALONE_HEADWORD</x:v>
      </x:c>
      <x:c r="H53" s="19" t="str">
        <x:v>NO</x:v>
      </x:c>
      <x:c r="I53" s="31" t="str">
        <x:v>Component lexical analysis plus anchor-source contextual meaning</x:v>
      </x:c>
      <x:c r="J53" s="31" t="str">
        <x:v>Component headword checked: years.</x:v>
      </x:c>
      <x:c r="K53" s="31" t="str">
        <x:v>Anchor-period research source/context; Webster 1913 stable component URL recorded but automated page retrieval was unavailable</x:v>
      </x:c>
      <x:c r="L53" s="31" t="str">
        <x:v>A bounded hot-weather or heatwave event; the candidate is interpreted in its documented anchor and voice context.</x:v>
      </x:c>
      <x:c r="M53" s="31" t="str">
        <x:v>A physical temperature, warming, heat, or measurement sense in the documented anchor context.</x:v>
      </x:c>
      <x:c r="N53" s="31" t="str">
        <x:v>A bounded hot-weather or heatwave event; the candidate is interpreted in its documented anchor and voice context.</x:v>
      </x:c>
      <x:c r="O53" s="31" t="str">
        <x:v>STRONG</x:v>
      </x:c>
      <x:c r="P53" s="19" t="str">
        <x:v>NOT_LOCATED</x:v>
      </x:c>
      <x:c r="Q53" s="31" t="str">
        <x:v>The surface form may realize multiple senses; candidate meaning remains anchored to the report-visible source context.</x:v>
      </x:c>
      <x:c r="R53" s="31" t="str">
        <x:v>Fear of Temperature_ Stratified Lexical Expansion, Voice Mapping, and Semantic-Relational Pre-Valida.pdf#page=8; https://api.dictionaryapi.dev/api/v2/entries/en/Hottest%20Day%20for%20Ten%20Years; https://websters1913.timcieplowski.com/word/years/</x:v>
      </x:c>
      <x:c r="S53" s="19" t="str">
        <x:v>2026-08-26</x:v>
      </x:c>
      <x:c r="T53" s="43" t="str">
        <x:v>RECONSTRUCTED_FROM_REPORT; Fear of Temperature_ Stratified Lexical Expansion, Voice Mapping, and Semantic-Relational Pre-Valida.pdf; p.8; project candidate FT-SEED-R1B-P-1938-19; original visible ID not available</x:v>
      </x:c>
    </x:row>
    <x:row r="54" ht="38" customHeight="1">
      <x:c r="A54" s="40" t="str">
        <x:v>FT-SEED-R1B-P-1938-20</x:v>
      </x:c>
      <x:c r="B54" s="19" t="str">
        <x:v>1938</x:v>
      </x:c>
      <x:c r="C54" s="25" t="n">
        <x:v>20</x:v>
      </x:c>
      <x:c r="D54" s="31" t="str">
        <x:v>Heat Wave Over Queensland</x:v>
      </x:c>
      <x:c r="E54" s="31" t="str">
        <x:v>heatwave / weather event</x:v>
      </x:c>
      <x:c r="F54" s="31" t="str">
        <x:v>heat</x:v>
      </x:c>
      <x:c r="G54" s="31" t="str">
        <x:v>NO_STANDALONE_HEADWORD</x:v>
      </x:c>
      <x:c r="H54" s="19" t="str">
        <x:v>NO</x:v>
      </x:c>
      <x:c r="I54" s="31" t="str">
        <x:v>Component lexical analysis plus anchor-source contextual meaning</x:v>
      </x:c>
      <x:c r="J54" s="31" t="str">
        <x:v>Component headword checked: queensland.</x:v>
      </x:c>
      <x:c r="K54" s="31" t="str">
        <x:v>Anchor-period research source/context; Webster 1913 stable component URL recorded but automated page retrieval was unavailable</x:v>
      </x:c>
      <x:c r="L54" s="31" t="str">
        <x:v>A bounded hot-weather or heatwave event; the candidate is interpreted in its documented anchor and voice context.</x:v>
      </x:c>
      <x:c r="M54" s="31" t="str">
        <x:v>A physical temperature, warming, heat, or measurement sense in the documented anchor context.</x:v>
      </x:c>
      <x:c r="N54" s="31" t="str">
        <x:v>A bounded hot-weather or heatwave event; the candidate is interpreted in its documented anchor and voice context.</x:v>
      </x:c>
      <x:c r="O54" s="31" t="str">
        <x:v>STRONG</x:v>
      </x:c>
      <x:c r="P54" s="19" t="str">
        <x:v>NOT_LOCATED</x:v>
      </x:c>
      <x:c r="Q54" s="31" t="str">
        <x:v>The surface form may realize multiple senses; candidate meaning remains anchored to the report-visible source context.</x:v>
      </x:c>
      <x:c r="R54" s="31" t="str">
        <x:v>Fear of Temperature_ Stratified Lexical Expansion, Voice Mapping, and Semantic-Relational Pre-Valida.pdf#page=8; https://api.dictionaryapi.dev/api/v2/entries/en/Heat%20Wave%20Over%20Queensland; https://websters1913.timcieplowski.com/word/queensland/</x:v>
      </x:c>
      <x:c r="S54" s="19" t="str">
        <x:v>2026-08-26</x:v>
      </x:c>
      <x:c r="T54" s="43" t="str">
        <x:v>RECONSTRUCTED_FROM_REPORT; Fear of Temperature_ Stratified Lexical Expansion, Voice Mapping, and Semantic-Relational Pre-Valida.pdf; p.8; project candidate FT-SEED-R1B-P-1938-20; original visible ID not available</x:v>
      </x:c>
    </x:row>
    <x:row r="55" ht="38" customHeight="1">
      <x:c r="A55" s="40" t="str">
        <x:v>FT-SEED-R1B-P-1938-21</x:v>
      </x:c>
      <x:c r="B55" s="19" t="str">
        <x:v>1938</x:v>
      </x:c>
      <x:c r="C55" s="25" t="n">
        <x:v>21</x:v>
      </x:c>
      <x:c r="D55" s="31" t="str">
        <x:v>heat wave</x:v>
      </x:c>
      <x:c r="E55" s="31" t="str">
        <x:v>heatwave / weather event</x:v>
      </x:c>
      <x:c r="F55" s="31" t="str">
        <x:v>heat</x:v>
      </x:c>
      <x:c r="G55" s="31" t="str">
        <x:v>NO_STANDALONE_HEADWORD</x:v>
      </x:c>
      <x:c r="H55" s="19" t="str">
        <x:v>NO</x:v>
      </x:c>
      <x:c r="I55" s="31" t="str">
        <x:v>Component lexical analysis plus anchor-source contextual meaning</x:v>
      </x:c>
      <x:c r="J55" s="31" t="str">
        <x:v>Component headword checked: wave.</x:v>
      </x:c>
      <x:c r="K55" s="31" t="str">
        <x:v>Anchor-period research source/context; Webster 1913 stable component URL recorded but automated page retrieval was unavailable</x:v>
      </x:c>
      <x:c r="L55" s="31" t="str">
        <x:v>A bounded hot-weather or heatwave event; the candidate is interpreted in its documented anchor and voice context.</x:v>
      </x:c>
      <x:c r="M55" s="31" t="str">
        <x:v>A physical temperature, warming, heat, or measurement sense in the documented anchor context.</x:v>
      </x:c>
      <x:c r="N55" s="31" t="str">
        <x:v>A bounded hot-weather or heatwave event; the candidate is interpreted in its documented anchor and voice context.</x:v>
      </x:c>
      <x:c r="O55" s="31" t="str">
        <x:v>STRONG</x:v>
      </x:c>
      <x:c r="P55" s="19" t="str">
        <x:v>NOT_LOCATED</x:v>
      </x:c>
      <x:c r="Q55" s="31" t="str">
        <x:v>The surface form may realize multiple senses; candidate meaning remains anchored to the report-visible source context.</x:v>
      </x:c>
      <x:c r="R55" s="31" t="str">
        <x:v>Fear of Temperature_ Stratified Lexical Expansion, Voice Mapping, and Semantic-Relational Pre-Valida.pdf#page=9; https://api.dictionaryapi.dev/api/v2/entries/en/heat%20wave; https://websters1913.timcieplowski.com/word/wave/</x:v>
      </x:c>
      <x:c r="S55" s="19" t="str">
        <x:v>2026-08-26</x:v>
      </x:c>
      <x:c r="T55" s="43" t="str">
        <x:v>RECONSTRUCTED_FROM_REPORT; Fear of Temperature_ Stratified Lexical Expansion, Voice Mapping, and Semantic-Relational Pre-Valida.pdf; p.7; project candidate FT-SEED-R1B-P-1938-21; original visible ID not available</x:v>
      </x:c>
    </x:row>
    <x:row r="56" ht="38" customHeight="1">
      <x:c r="A56" s="40" t="str">
        <x:v>FT-SEED-R1B-P-1938-22</x:v>
      </x:c>
      <x:c r="B56" s="19" t="str">
        <x:v>1938</x:v>
      </x:c>
      <x:c r="C56" s="25" t="n">
        <x:v>22</x:v>
      </x:c>
      <x:c r="D56" s="31" t="str">
        <x:v>40-degree temperatures</x:v>
      </x:c>
      <x:c r="E56" s="31" t="str">
        <x:v>local / instrumental temperature</x:v>
      </x:c>
      <x:c r="F56" s="31" t="str">
        <x:v>temperature_threshold</x:v>
      </x:c>
      <x:c r="G56" s="31" t="str">
        <x:v>NO_STANDALONE_HEADWORD</x:v>
      </x:c>
      <x:c r="H56" s="19" t="str">
        <x:v>NO</x:v>
      </x:c>
      <x:c r="I56" s="31" t="str">
        <x:v>Component lexical analysis plus anchor-source contextual meaning</x:v>
      </x:c>
      <x:c r="J56" s="31" t="str">
        <x:v>Component headword checked: temperatures.</x:v>
      </x:c>
      <x:c r="K56" s="31" t="str">
        <x:v>Anchor-period research source/context; Webster 1913 stable component URL recorded but automated page retrieval was unavailable</x:v>
      </x:c>
      <x:c r="L56" s="31" t="str">
        <x:v>A local or instrument-specific temperature reading; the candidate is interpreted in its documented anchor and voice context.</x:v>
      </x:c>
      <x:c r="M56" s="31" t="str">
        <x:v>A physical temperature, warming, heat, or measurement sense in the documented anchor context.</x:v>
      </x:c>
      <x:c r="N56" s="31" t="str">
        <x:v>A local or instrument-specific temperature reading; the candidate is interpreted in its documented anchor and voice context.</x:v>
      </x:c>
      <x:c r="O56" s="31" t="str">
        <x:v>STRONG</x:v>
      </x:c>
      <x:c r="P56" s="19" t="str">
        <x:v>NOT_LOCATED</x:v>
      </x:c>
      <x:c r="Q56" s="31" t="str">
        <x:v>The surface form may realize multiple senses; candidate meaning remains anchored to the report-visible source context.</x:v>
      </x:c>
      <x:c r="R56" s="31" t="str">
        <x:v>Fear of Temperature_ Stratified Lexical Expansion, Voice Mapping, and Semantic-Relational Pre-Valida.pdf#page=7; https://api.dictionaryapi.dev/api/v2/entries/en/40-degree%20temperatures; https://websters1913.timcieplowski.com/word/temperatures/</x:v>
      </x:c>
      <x:c r="S56" s="19" t="str">
        <x:v>2026-08-26</x:v>
      </x:c>
      <x:c r="T56" s="43" t="str">
        <x:v>RECONSTRUCTED_FROM_REPORT; Fear of Temperature_ Stratified Lexical Expansion, Voice Mapping, and Semantic-Relational Pre-Valida.pdf; p.7; project candidate FT-SEED-R1B-P-1938-22; original visible ID not available</x:v>
      </x:c>
    </x:row>
    <x:row r="57" ht="38" customHeight="1">
      <x:c r="A57" s="40" t="str">
        <x:v>FT-SEED-R1B-P-1938-23</x:v>
      </x:c>
      <x:c r="B57" s="19" t="str">
        <x:v>1938</x:v>
      </x:c>
      <x:c r="C57" s="25" t="n">
        <x:v>23</x:v>
      </x:c>
      <x:c r="D57" s="31" t="str">
        <x:v>scorching westerly wind</x:v>
      </x:c>
      <x:c r="E57" s="31" t="str">
        <x:v>heatwave / weather event</x:v>
      </x:c>
      <x:c r="F57" s="31" t="str">
        <x:v>heat</x:v>
      </x:c>
      <x:c r="G57" s="31" t="str">
        <x:v>NO_STANDALONE_HEADWORD</x:v>
      </x:c>
      <x:c r="H57" s="19" t="str">
        <x:v>NO</x:v>
      </x:c>
      <x:c r="I57" s="31" t="str">
        <x:v>Component lexical analysis plus anchor-source contextual meaning</x:v>
      </x:c>
      <x:c r="J57" s="31" t="str">
        <x:v>Component headword checked: wind.</x:v>
      </x:c>
      <x:c r="K57" s="31" t="str">
        <x:v>Anchor-period research source/context; Webster 1913 stable component URL recorded but automated page retrieval was unavailable</x:v>
      </x:c>
      <x:c r="L57" s="31" t="str">
        <x:v>A bounded hot-weather or heatwave event; the candidate is interpreted in its documented anchor and voice context.</x:v>
      </x:c>
      <x:c r="M57" s="31" t="str">
        <x:v>A threat, risk, harm, severity, or consequence sense in the documented source; it is not automatically an emotion.</x:v>
      </x:c>
      <x:c r="N57" s="31" t="str">
        <x:v>A bounded hot-weather or heatwave event; the candidate is interpreted in its documented anchor and voice context.</x:v>
      </x:c>
      <x:c r="O57" s="31" t="str">
        <x:v>STRONG</x:v>
      </x:c>
      <x:c r="P57" s="19" t="str">
        <x:v>NOT_LOCATED</x:v>
      </x:c>
      <x:c r="Q57" s="31" t="str">
        <x:v>The surface form may realize multiple senses; candidate meaning remains anchored to the report-visible source context.</x:v>
      </x:c>
      <x:c r="R57" s="31" t="str">
        <x:v>Fear of Temperature_ Stratified Lexical Expansion, Voice Mapping, and Semantic-Relational Pre-Valida.pdf#page=8; https://api.dictionaryapi.dev/api/v2/entries/en/scorching%20westerly%20wind; https://websters1913.timcieplowski.com/word/wind/</x:v>
      </x:c>
      <x:c r="S57" s="19" t="str">
        <x:v>2026-08-26</x:v>
      </x:c>
      <x:c r="T57" s="43" t="str">
        <x:v>RECONSTRUCTED_FROM_REPORT; Fear of Temperature_ Stratified Lexical Expansion, Voice Mapping, and Semantic-Relational Pre-Valida.pdf; p.8; project candidate FT-SEED-R1B-P-1938-23; original visible ID not available</x:v>
      </x:c>
    </x:row>
    <x:row r="58" ht="38" customHeight="1">
      <x:c r="A58" s="40" t="str">
        <x:v>FT-SEED-R1B-P-1938-24</x:v>
      </x:c>
      <x:c r="B58" s="19" t="str">
        <x:v>1938</x:v>
      </x:c>
      <x:c r="C58" s="25" t="n">
        <x:v>24</x:v>
      </x:c>
      <x:c r="D58" s="31" t="str">
        <x:v>pitiless sun</x:v>
      </x:c>
      <x:c r="E58" s="31" t="str">
        <x:v>physical heat source / state</x:v>
      </x:c>
      <x:c r="F58" s="31" t="str">
        <x:v>heat</x:v>
      </x:c>
      <x:c r="G58" s="31" t="str">
        <x:v>NO_STANDALONE_HEADWORD</x:v>
      </x:c>
      <x:c r="H58" s="19" t="str">
        <x:v>NO</x:v>
      </x:c>
      <x:c r="I58" s="31" t="str">
        <x:v>Component lexical analysis plus anchor-source contextual meaning</x:v>
      </x:c>
      <x:c r="J58" s="31" t="str">
        <x:v>Component headword checked: sun.</x:v>
      </x:c>
      <x:c r="K58" s="31" t="str">
        <x:v>Anchor-period research source/context; Webster 1913 stable component URL recorded but automated page retrieval was unavailable</x:v>
      </x:c>
      <x:c r="L58" s="31" t="str">
        <x:v>Heat as a physical source, state, or thermal condition; the candidate is interpreted in its documented anchor and voice context.</x:v>
      </x:c>
      <x:c r="M58" s="31" t="str">
        <x:v>A threat, risk, harm, severity, or consequence sense in the documented source; it is not automatically an emotion.</x:v>
      </x:c>
      <x:c r="N58" s="31" t="str">
        <x:v>Heat as a physical source, state, or thermal condition; the candidate is interpreted in its documented anchor and voice context.</x:v>
      </x:c>
      <x:c r="O58" s="31" t="str">
        <x:v>STRONG</x:v>
      </x:c>
      <x:c r="P58" s="19" t="str">
        <x:v>NOT_LOCATED</x:v>
      </x:c>
      <x:c r="Q58" s="31" t="str">
        <x:v>The surface form may realize multiple senses; candidate meaning remains anchored to the report-visible source context.</x:v>
      </x:c>
      <x:c r="R58" s="31" t="str">
        <x:v>Fear of Temperature_ Stratified Lexical Expansion, Voice Mapping, and Semantic-Relational Pre-Valida.pdf#page=8; https://api.dictionaryapi.dev/api/v2/entries/en/pitiless%20sun; https://websters1913.timcieplowski.com/word/sun/</x:v>
      </x:c>
      <x:c r="S58" s="19" t="str">
        <x:v>2026-08-26</x:v>
      </x:c>
      <x:c r="T58" s="43" t="str">
        <x:v>RECONSTRUCTED_FROM_REPORT; Fear of Temperature_ Stratified Lexical Expansion, Voice Mapping, and Semantic-Relational Pre-Valida.pdf; p.8; project candidate FT-SEED-R1B-P-1938-24; original visible ID not available</x:v>
      </x:c>
    </x:row>
    <x:row r="59" ht="38" customHeight="1">
      <x:c r="A59" s="40" t="str">
        <x:v>FT-SEED-R1B-P-1938-25</x:v>
      </x:c>
      <x:c r="B59" s="19" t="str">
        <x:v>1938</x:v>
      </x:c>
      <x:c r="C59" s="25" t="n">
        <x:v>25</x:v>
      </x:c>
      <x:c r="D59" s="31" t="str">
        <x:v>hottest spell for years</x:v>
      </x:c>
      <x:c r="E59" s="31" t="str">
        <x:v>heatwave / weather event</x:v>
      </x:c>
      <x:c r="F59" s="31" t="str">
        <x:v>heat</x:v>
      </x:c>
      <x:c r="G59" s="31" t="str">
        <x:v>NO_STANDALONE_HEADWORD</x:v>
      </x:c>
      <x:c r="H59" s="19" t="str">
        <x:v>NO</x:v>
      </x:c>
      <x:c r="I59" s="31" t="str">
        <x:v>Component lexical analysis plus anchor-source contextual meaning</x:v>
      </x:c>
      <x:c r="J59" s="31" t="str">
        <x:v>Component headword checked: years.</x:v>
      </x:c>
      <x:c r="K59" s="31" t="str">
        <x:v>Anchor-period research source/context; Webster 1913 stable component URL recorded but automated page retrieval was unavailable</x:v>
      </x:c>
      <x:c r="L59" s="31" t="str">
        <x:v>A bounded hot-weather or heatwave event; the candidate is interpreted in its documented anchor and voice context.</x:v>
      </x:c>
      <x:c r="M59" s="31" t="str">
        <x:v>A physical temperature, warming, heat, or measurement sense in the documented anchor context.</x:v>
      </x:c>
      <x:c r="N59" s="31" t="str">
        <x:v>A bounded hot-weather or heatwave event; the candidate is interpreted in its documented anchor and voice context.</x:v>
      </x:c>
      <x:c r="O59" s="31" t="str">
        <x:v>STRONG</x:v>
      </x:c>
      <x:c r="P59" s="19" t="str">
        <x:v>NOT_LOCATED</x:v>
      </x:c>
      <x:c r="Q59" s="31" t="str">
        <x:v>The surface form may realize multiple senses; candidate meaning remains anchored to the report-visible source context.</x:v>
      </x:c>
      <x:c r="R59" s="31" t="str">
        <x:v>Fear of Temperature_ Stratified Lexical Expansion, Voice Mapping, and Semantic-Relational Pre-Valida.pdf#page=8; https://api.dictionaryapi.dev/api/v2/entries/en/hottest%20spell%20for%20years; https://websters1913.timcieplowski.com/word/years/</x:v>
      </x:c>
      <x:c r="S59" s="19" t="str">
        <x:v>2026-08-26</x:v>
      </x:c>
      <x:c r="T59" s="43" t="str">
        <x:v>RECONSTRUCTED_FROM_REPORT; Fear of Temperature_ Stratified Lexical Expansion, Voice Mapping, and Semantic-Relational Pre-Valida.pdf; p.8; project candidate FT-SEED-R1B-P-1938-25; original visible ID not available</x:v>
      </x:c>
    </x:row>
    <x:row r="60" ht="38" customHeight="1">
      <x:c r="A60" s="40" t="str">
        <x:v>FT-SEED-R1B-P-1938-26</x:v>
      </x:c>
      <x:c r="B60" s="19" t="str">
        <x:v>1938</x:v>
      </x:c>
      <x:c r="C60" s="25" t="n">
        <x:v>26</x:v>
      </x:c>
      <x:c r="D60" s="31" t="str">
        <x:v>weather is just bearable</x:v>
      </x:c>
      <x:c r="E60" s="31" t="str">
        <x:v>personal concern</x:v>
      </x:c>
      <x:c r="F60" s="31" t="str">
        <x:v>concern_alarm</x:v>
      </x:c>
      <x:c r="G60" s="31" t="str">
        <x:v>NO_STANDALONE_HEADWORD</x:v>
      </x:c>
      <x:c r="H60" s="19" t="str">
        <x:v>NO</x:v>
      </x:c>
      <x:c r="I60" s="31" t="str">
        <x:v>Component lexical analysis plus anchor-source contextual meaning</x:v>
      </x:c>
      <x:c r="J60" s="31" t="str">
        <x:v>Component headword checked: bearable.</x:v>
      </x:c>
      <x:c r="K60" s="31" t="str">
        <x:v>Anchor-period research source/context; Webster 1913 stable component URL recorded but automated page retrieval was unavailable</x:v>
      </x:c>
      <x:c r="L60" s="31" t="str">
        <x:v>Concern expressed or endorsed by an identifiable person about a climate or heat object; the candidate is interpreted in its documented anchor and voice context.</x:v>
      </x:c>
      <x:c r="M60" s="31" t="str">
        <x:v>The candidate's affective or evaluative sense as used by the documented speaker/instrument/research voice at the anchor.</x:v>
      </x:c>
      <x:c r="N60" s="31" t="str">
        <x:v>Concern expressed or endorsed by an identifiable person about a climate or heat object; the candidate is interpreted in its documented anchor and voice context.</x:v>
      </x:c>
      <x:c r="O60" s="31" t="str">
        <x:v>STRONG</x:v>
      </x:c>
      <x:c r="P60" s="19" t="str">
        <x:v>NOT_LOCATED</x:v>
      </x:c>
      <x:c r="Q60" s="31" t="str">
        <x:v>The surface form may realize multiple senses; candidate meaning remains anchored to the report-visible source context.</x:v>
      </x:c>
      <x:c r="R60" s="31" t="str">
        <x:v>Fear of Temperature_ Stratified Lexical Expansion, Voice Mapping, and Semantic-Relational Pre-Valida.pdf#page=8; https://api.dictionaryapi.dev/api/v2/entries/en/weather%20is%20just%20bearable; https://websters1913.timcieplowski.com/word/bearable/</x:v>
      </x:c>
      <x:c r="S60" s="19" t="str">
        <x:v>2026-08-26</x:v>
      </x:c>
      <x:c r="T60" s="43" t="str">
        <x:v>RECONSTRUCTED_FROM_REPORT; Fear of Temperature_ Stratified Lexical Expansion, Voice Mapping, and Semantic-Relational Pre-Valida.pdf; p.8; project candidate FT-SEED-R1B-P-1938-26; original visible ID not available</x:v>
      </x:c>
    </x:row>
    <x:row r="61" ht="38" customHeight="1">
      <x:c r="A61" s="40" t="str">
        <x:v>FT-SEED-R1B-P-1938-27</x:v>
      </x:c>
      <x:c r="B61" s="19" t="str">
        <x:v>1938</x:v>
      </x:c>
      <x:c r="C61" s="25" t="n">
        <x:v>27</x:v>
      </x:c>
      <x:c r="D61" s="31" t="str">
        <x:v>heat records</x:v>
      </x:c>
      <x:c r="E61" s="31" t="str">
        <x:v>physical heat source / state</x:v>
      </x:c>
      <x:c r="F61" s="31" t="str">
        <x:v>heat</x:v>
      </x:c>
      <x:c r="G61" s="31" t="str">
        <x:v>NO_STANDALONE_HEADWORD</x:v>
      </x:c>
      <x:c r="H61" s="19" t="str">
        <x:v>NO</x:v>
      </x:c>
      <x:c r="I61" s="31" t="str">
        <x:v>Component lexical analysis plus anchor-source contextual meaning</x:v>
      </x:c>
      <x:c r="J61" s="31" t="str">
        <x:v>Component headword checked: records.</x:v>
      </x:c>
      <x:c r="K61" s="31" t="str">
        <x:v>Anchor-period research source/context; Webster 1913 stable component URL recorded but automated page retrieval was unavailable</x:v>
      </x:c>
      <x:c r="L61" s="31" t="str">
        <x:v>Heat as a physical source, state, or thermal condition; the candidate is interpreted in its documented anchor and voice context.</x:v>
      </x:c>
      <x:c r="M61" s="31" t="str">
        <x:v>A physical temperature, warming, heat, or measurement sense in the documented anchor context.</x:v>
      </x:c>
      <x:c r="N61" s="31" t="str">
        <x:v>Heat as a physical source, state, or thermal condition; the candidate is interpreted in its documented anchor and voice context.</x:v>
      </x:c>
      <x:c r="O61" s="31" t="str">
        <x:v>STRONG</x:v>
      </x:c>
      <x:c r="P61" s="19" t="str">
        <x:v>NOT_LOCATED</x:v>
      </x:c>
      <x:c r="Q61" s="31" t="str">
        <x:v>The surface form may realize multiple senses; candidate meaning remains anchored to the report-visible source context.</x:v>
      </x:c>
      <x:c r="R61" s="31" t="str">
        <x:v>Fear of Temperature_ Stratified Lexical Expansion, Voice Mapping, and Semantic-Relational Pre-Valida.pdf#page=8; https://api.dictionaryapi.dev/api/v2/entries/en/heat%20records; https://websters1913.timcieplowski.com/word/records/</x:v>
      </x:c>
      <x:c r="S61" s="19" t="str">
        <x:v>2026-08-26</x:v>
      </x:c>
      <x:c r="T61" s="43" t="str">
        <x:v>RECONSTRUCTED_FROM_REPORT; Fear of Temperature_ Stratified Lexical Expansion, Voice Mapping, and Semantic-Relational Pre-Valida.pdf; p.8; project candidate FT-SEED-R1B-P-1938-27; original visible ID not available</x:v>
      </x:c>
    </x:row>
    <x:row r="62" ht="38" customHeight="1">
      <x:c r="A62" s="40" t="str">
        <x:v>FT-SEED-R1B-P-1938-28</x:v>
      </x:c>
      <x:c r="B62" s="19" t="str">
        <x:v>1938</x:v>
      </x:c>
      <x:c r="C62" s="25" t="n">
        <x:v>28</x:v>
      </x:c>
      <x:c r="D62" s="31" t="str">
        <x:v>drought</x:v>
      </x:c>
      <x:c r="E62" s="31" t="str">
        <x:v>generic damage</x:v>
      </x:c>
      <x:c r="F62" s="31" t="str">
        <x:v>harm_loss_consequences</x:v>
      </x:c>
      <x:c r="G62" s="31" t="str">
        <x:v>DIRECT_HEADWORD</x:v>
      </x:c>
      <x:c r="H62" s="19" t="str">
        <x:v>YES</x:v>
      </x:c>
      <x:c r="I62" s="31" t="str">
        <x:v>Webster's Revised Unabridged Dictionary (1913 public-domain headword index)</x:v>
      </x:c>
      <x:c r="J62" s="31" t="str">
        <x:v>Component headword checked: drought.</x:v>
      </x:c>
      <x:c r="K62" s="31" t="str">
        <x:v>Anchor-period research source/context; Webster 1913 stable component URL recorded but automated page retrieval was unavailable</x:v>
      </x:c>
      <x:c r="L62" s="31" t="str">
        <x:v>Generic material, ecological, or social damage; the candidate is interpreted in its documented anchor and voice context.</x:v>
      </x:c>
      <x:c r="M62" s="31" t="str">
        <x:v>A threat, risk, harm, severity, or consequence sense in the documented source; it is not automatically an emotion.</x:v>
      </x:c>
      <x:c r="N62" s="31" t="str">
        <x:v>Generic material, ecological, or social damage; the candidate is interpreted in its documented anchor and voice context.</x:v>
      </x:c>
      <x:c r="O62" s="31" t="str">
        <x:v>STRONG</x:v>
      </x:c>
      <x:c r="P62" s="19" t="str">
        <x:v>NOT_LOCATED</x:v>
      </x:c>
      <x:c r="Q62" s="31" t="str">
        <x:v>The surface form may realize multiple senses; candidate meaning remains anchored to the report-visible source context.</x:v>
      </x:c>
      <x:c r="R62" s="31" t="str">
        <x:v>https://websters1913.timcieplowski.com/word/drought/; https://api.dictionaryapi.dev/api/v2/entries/en/drought</x:v>
      </x:c>
      <x:c r="S62" s="19" t="str">
        <x:v>2026-08-26</x:v>
      </x:c>
      <x:c r="T62" s="43" t="str">
        <x:v>RECONSTRUCTED_FROM_REPORT; Fear of Temperature_ Stratified Lexical Expansion, Voice Mapping, and Semantic-Relational Pre-Valida.pdf; p.8; project candidate FT-SEED-R1B-P-1938-28; original visible ID not available</x:v>
      </x:c>
    </x:row>
    <x:row r="63" ht="38" customHeight="1">
      <x:c r="A63" s="40" t="str">
        <x:v>FT-SEED-R1B-P-1938-29</x:v>
      </x:c>
      <x:c r="B63" s="19" t="str">
        <x:v>1938</x:v>
      </x:c>
      <x:c r="C63" s="25" t="n">
        <x:v>29</x:v>
      </x:c>
      <x:c r="D63" s="31" t="str">
        <x:v>grass fires</x:v>
      </x:c>
      <x:c r="E63" s="31" t="str">
        <x:v>generic damage</x:v>
      </x:c>
      <x:c r="F63" s="31" t="str">
        <x:v>harm_loss_consequences</x:v>
      </x:c>
      <x:c r="G63" s="31" t="str">
        <x:v>NO_STANDALONE_HEADWORD</x:v>
      </x:c>
      <x:c r="H63" s="19" t="str">
        <x:v>NO</x:v>
      </x:c>
      <x:c r="I63" s="31" t="str">
        <x:v>Component lexical analysis plus anchor-source contextual meaning</x:v>
      </x:c>
      <x:c r="J63" s="31" t="str">
        <x:v>Component headword checked: fires.</x:v>
      </x:c>
      <x:c r="K63" s="31" t="str">
        <x:v>Anchor-period research source/context; Webster 1913 stable component URL recorded but automated page retrieval was unavailable</x:v>
      </x:c>
      <x:c r="L63" s="31" t="str">
        <x:v>Generic material, ecological, or social damage; the candidate is interpreted in its documented anchor and voice context.</x:v>
      </x:c>
      <x:c r="M63" s="31" t="str">
        <x:v>A threat, risk, harm, severity, or consequence sense in the documented source; it is not automatically an emotion.</x:v>
      </x:c>
      <x:c r="N63" s="31" t="str">
        <x:v>Generic material, ecological, or social damage; the candidate is interpreted in its documented anchor and voice context.</x:v>
      </x:c>
      <x:c r="O63" s="31" t="str">
        <x:v>STRONG</x:v>
      </x:c>
      <x:c r="P63" s="19" t="str">
        <x:v>NOT_LOCATED</x:v>
      </x:c>
      <x:c r="Q63" s="31" t="str">
        <x:v>The surface form may realize multiple senses; candidate meaning remains anchored to the report-visible source context.</x:v>
      </x:c>
      <x:c r="R63" s="31" t="str">
        <x:v>Fear of Temperature_ Stratified Lexical Expansion, Voice Mapping, and Semantic-Relational Pre-Valida.pdf#page=8; https://api.dictionaryapi.dev/api/v2/entries/en/grass%20fires; https://websters1913.timcieplowski.com/word/fires/</x:v>
      </x:c>
      <x:c r="S63" s="19" t="str">
        <x:v>2026-08-26</x:v>
      </x:c>
      <x:c r="T63" s="43" t="str">
        <x:v>RECONSTRUCTED_FROM_REPORT; Fear of Temperature_ Stratified Lexical Expansion, Voice Mapping, and Semantic-Relational Pre-Valida.pdf; p.8; project candidate FT-SEED-R1B-P-1938-29; original visible ID not available</x:v>
      </x:c>
    </x:row>
    <x:row r="64" ht="38" customHeight="1">
      <x:c r="A64" s="40" t="str">
        <x:v>FT-SEED-R1B-P-1938-30</x:v>
      </x:c>
      <x:c r="B64" s="19" t="str">
        <x:v>1938</x:v>
      </x:c>
      <x:c r="C64" s="25" t="n">
        <x:v>30</x:v>
      </x:c>
      <x:c r="D64" s="31" t="str">
        <x:v>unbearable heat</x:v>
      </x:c>
      <x:c r="E64" s="31" t="str">
        <x:v>extreme-heat hazard</x:v>
      </x:c>
      <x:c r="F64" s="31" t="str">
        <x:v>heat</x:v>
      </x:c>
      <x:c r="G64" s="31" t="str">
        <x:v>NO_STANDALONE_HEADWORD</x:v>
      </x:c>
      <x:c r="H64" s="19" t="str">
        <x:v>NO</x:v>
      </x:c>
      <x:c r="I64" s="31" t="str">
        <x:v>Component lexical analysis plus anchor-source contextual meaning</x:v>
      </x:c>
      <x:c r="J64" s="31" t="str">
        <x:v>Component headword checked: heat.</x:v>
      </x:c>
      <x:c r="K64" s="31" t="str">
        <x:v>Anchor-period research source/context; Webster 1913 stable component URL recorded but automated page retrieval was unavailable</x:v>
      </x:c>
      <x:c r="L64" s="31" t="str">
        <x:v>Extreme heat framed as a hazard with health or social consequences; the candidate is interpreted in its documented anchor and voice context.</x:v>
      </x:c>
      <x:c r="M64" s="31" t="str">
        <x:v>A threat, risk, harm, severity, or consequence sense in the documented source; it is not automatically an emotion.</x:v>
      </x:c>
      <x:c r="N64" s="31" t="str">
        <x:v>Extreme heat framed as a hazard with health or social consequences; the candidate is interpreted in its documented anchor and voice context.</x:v>
      </x:c>
      <x:c r="O64" s="31" t="str">
        <x:v>STRONG</x:v>
      </x:c>
      <x:c r="P64" s="19" t="str">
        <x:v>NOT_LOCATED</x:v>
      </x:c>
      <x:c r="Q64" s="31" t="str">
        <x:v>The surface form may realize multiple senses; candidate meaning remains anchored to the report-visible source context.</x:v>
      </x:c>
      <x:c r="R64" s="31" t="str">
        <x:v>Fear of Temperature_ Stratified Lexical Expansion, Voice Mapping, and Semantic-Relational Pre-Valida.pdf#page=8; https://api.dictionaryapi.dev/api/v2/entries/en/unbearable%20heat; https://websters1913.timcieplowski.com/word/heat/</x:v>
      </x:c>
      <x:c r="S64" s="19" t="str">
        <x:v>2026-08-26</x:v>
      </x:c>
      <x:c r="T64" s="43" t="str">
        <x:v>RECONSTRUCTED_FROM_REPORT; Fear of Temperature_ Stratified Lexical Expansion, Voice Mapping, and Semantic-Relational Pre-Valida.pdf; p.8; project candidate FT-SEED-R1B-P-1938-30; original visible ID not available</x:v>
      </x:c>
    </x:row>
    <x:row r="65" ht="38" customHeight="1">
      <x:c r="A65" s="40" t="str">
        <x:v>FT-SEED-R1B-P-1988-01</x:v>
      </x:c>
      <x:c r="B65" s="19" t="str">
        <x:v>1988</x:v>
      </x:c>
      <x:c r="C65" s="25" t="n">
        <x:v>1</x:v>
      </x:c>
      <x:c r="D65" s="31" t="str">
        <x:v>greenhouse effect</x:v>
      </x:c>
      <x:c r="E65" s="31" t="str">
        <x:v>greenhouse mechanism</x:v>
      </x:c>
      <x:c r="F65" s="31" t="str">
        <x:v>carbon_greenhouse</x:v>
      </x:c>
      <x:c r="G65" s="31" t="str">
        <x:v>TECHNICAL_GLOSSARY</x:v>
      </x:c>
      <x:c r="H65" s="19" t="str">
        <x:v>NO</x:v>
      </x:c>
      <x:c r="I65" s="31" t="str">
        <x:v>IPCC climate-science glossary / assessment terminology</x:v>
      </x:c>
      <x:c r="J65" s="31" t="str">
        <x:v>Component headword checked: effect.</x:v>
      </x:c>
      <x:c r="K65" s="31" t="str">
        <x:v>Anchor-period research source/context; Webster 1913 stable component URL recorded but automated page retrieval was unavailable</x:v>
      </x:c>
      <x:c r="L65" s="31" t="str">
        <x:v>The atmospheric warming influence produced when greenhouse gases absorb and re-emit outgoing infrared radiation.</x:v>
      </x:c>
      <x:c r="M65" s="31" t="str">
        <x:v>A climatic, atmospheric, meteorological, or causal-science sense in the documented anchor context.</x:v>
      </x:c>
      <x:c r="N65" s="31" t="str">
        <x:v>The atmospheric warming influence produced when greenhouse gases absorb and re-emit outgoing infrared radiation.</x:v>
      </x:c>
      <x:c r="O65" s="31" t="str">
        <x:v>STRONG</x:v>
      </x:c>
      <x:c r="P65" s="19" t="str">
        <x:v>NOT_LOCATED</x:v>
      </x:c>
      <x:c r="Q65" s="31" t="str">
        <x:v>The surface form may realize multiple senses; candidate meaning remains anchored to the report-visible source context.</x:v>
      </x:c>
      <x:c r="R65" s="31" t="str">
        <x:v>https://www.ipcc.ch/site/assets/uploads/2018/02/WGIIAR5-AnnexII_FINAL.pdf; https://api.dictionaryapi.dev/api/v2/entries/en/greenhouse%20effect; https://websters1913.timcieplowski.com/word/effect/</x:v>
      </x:c>
      <x:c r="S65" s="19" t="str">
        <x:v>2026-08-26</x:v>
      </x:c>
      <x:c r="T65" s="43" t="str">
        <x:v>RECONSTRUCTED_FROM_REPORT; Fear of Temperature_ Stratified Lexical Expansion, Voice Mapping, and Semantic-Relational Pre-Valida.pdf; p.9; project candidate FT-SEED-R1B-P-1988-01; original visible ID not available</x:v>
      </x:c>
    </x:row>
    <x:row r="66" ht="38" customHeight="1">
      <x:c r="A66" s="40" t="str">
        <x:v>FT-SEED-R1B-P-1988-02</x:v>
      </x:c>
      <x:c r="B66" s="19" t="str">
        <x:v>1988</x:v>
      </x:c>
      <x:c r="C66" s="25" t="n">
        <x:v>2</x:v>
      </x:c>
      <x:c r="D66" s="31" t="str">
        <x:v>global warming</x:v>
      </x:c>
      <x:c r="E66" s="31" t="str">
        <x:v>global warming as issue label</x:v>
      </x:c>
      <x:c r="F66" s="31" t="str">
        <x:v>warming</x:v>
      </x:c>
      <x:c r="G66" s="31" t="str">
        <x:v>TECHNICAL_GLOSSARY</x:v>
      </x:c>
      <x:c r="H66" s="19" t="str">
        <x:v>NO</x:v>
      </x:c>
      <x:c r="I66" s="31" t="str">
        <x:v>IPCC climate-science glossary / assessment terminology</x:v>
      </x:c>
      <x:c r="J66" s="31" t="str">
        <x:v>Component headword checked: warming.</x:v>
      </x:c>
      <x:c r="K66" s="31" t="str">
        <x:v>Anchor-period research source/context; Webster 1913 stable component URL recorded but automated page retrieval was unavailable</x:v>
      </x:c>
      <x:c r="L66" s="31" t="str">
        <x:v>The long-term rise in global mean surface temperature, commonly used as an established issue label in modern climate discourse.</x:v>
      </x:c>
      <x:c r="M66" s="31" t="str">
        <x:v>A physical temperature, warming, heat, or measurement sense in the documented anchor context.</x:v>
      </x:c>
      <x:c r="N66" s="31" t="str">
        <x:v>The long-term rise in global mean surface temperature, commonly used as an established issue label in modern climate discourse.</x:v>
      </x:c>
      <x:c r="O66" s="31" t="str">
        <x:v>STRONG</x:v>
      </x:c>
      <x:c r="P66" s="19" t="str">
        <x:v>NOT_LOCATED</x:v>
      </x:c>
      <x:c r="Q66" s="31" t="str">
        <x:v>The surface form may realize multiple senses; candidate meaning remains anchored to the report-visible source context.</x:v>
      </x:c>
      <x:c r="R66" s="31" t="str">
        <x:v>https://www.ipcc.ch/site/assets/uploads/2018/02/WGIIAR5-AnnexII_FINAL.pdf; https://api.dictionaryapi.dev/api/v2/entries/en/global%20warming; https://websters1913.timcieplowski.com/word/warming/</x:v>
      </x:c>
      <x:c r="S66" s="19" t="str">
        <x:v>2026-08-26</x:v>
      </x:c>
      <x:c r="T66" s="43" t="str">
        <x:v>RECONSTRUCTED_FROM_REPORT; Fear of Temperature_ Stratified Lexical Expansion, Voice Mapping, and Semantic-Relational Pre-Valida.pdf; p.9; project candidate FT-SEED-R1B-P-1988-02; original visible ID not available</x:v>
      </x:c>
    </x:row>
    <x:row r="67" ht="38" customHeight="1">
      <x:c r="A67" s="40" t="str">
        <x:v>FT-SEED-R1B-P-1988-03</x:v>
      </x:c>
      <x:c r="B67" s="19" t="str">
        <x:v>1988</x:v>
      </x:c>
      <x:c r="C67" s="25" t="n">
        <x:v>3</x:v>
      </x:c>
      <x:c r="D67" s="31" t="str">
        <x:v>earth is warmer</x:v>
      </x:c>
      <x:c r="E67" s="31" t="str">
        <x:v>temperature increase</x:v>
      </x:c>
      <x:c r="F67" s="31" t="str">
        <x:v>warming</x:v>
      </x:c>
      <x:c r="G67" s="31" t="str">
        <x:v>NO_STANDALONE_HEADWORD</x:v>
      </x:c>
      <x:c r="H67" s="19" t="str">
        <x:v>NO</x:v>
      </x:c>
      <x:c r="I67" s="31" t="str">
        <x:v>Component lexical analysis plus anchor-source contextual meaning</x:v>
      </x:c>
      <x:c r="J67" s="31" t="str">
        <x:v>Component headword checked: warmer.</x:v>
      </x:c>
      <x:c r="K67" s="31" t="str">
        <x:v>Anchor-period research source/context; Webster 1913 stable component URL recorded but automated page retrieval was unavailable</x:v>
      </x:c>
      <x:c r="L67" s="31" t="str">
        <x:v>An observed, estimated, or projected increase in temperature; the candidate is interpreted in its documented anchor and voice context.</x:v>
      </x:c>
      <x:c r="M67" s="31" t="str">
        <x:v>A physical temperature, warming, heat, or measurement sense in the documented anchor context.</x:v>
      </x:c>
      <x:c r="N67" s="31" t="str">
        <x:v>An observed, estimated, or projected increase in temperature; the candidate is interpreted in its documented anchor and voice context.</x:v>
      </x:c>
      <x:c r="O67" s="31" t="str">
        <x:v>STRONG</x:v>
      </x:c>
      <x:c r="P67" s="19" t="str">
        <x:v>NOT_LOCATED</x:v>
      </x:c>
      <x:c r="Q67" s="31" t="str">
        <x:v>The surface form may realize multiple senses; candidate meaning remains anchored to the report-visible source context.</x:v>
      </x:c>
      <x:c r="R67" s="31" t="str">
        <x:v>Fear of Temperature_ Stratified Lexical Expansion, Voice Mapping, and Semantic-Relational Pre-Valida.pdf#page=9; https://api.dictionaryapi.dev/api/v2/entries/en/earth%20is%20warmer; https://websters1913.timcieplowski.com/word/warmer/</x:v>
      </x:c>
      <x:c r="S67" s="19" t="str">
        <x:v>2026-08-26</x:v>
      </x:c>
      <x:c r="T67" s="43" t="str">
        <x:v>RECONSTRUCTED_FROM_REPORT; Fear of Temperature_ Stratified Lexical Expansion, Voice Mapping, and Semantic-Relational Pre-Valida.pdf; p.9; project candidate FT-SEED-R1B-P-1988-03; original visible ID not available</x:v>
      </x:c>
    </x:row>
    <x:row r="68" ht="38" customHeight="1">
      <x:c r="A68" s="40" t="str">
        <x:v>FT-SEED-R1B-P-1988-04</x:v>
      </x:c>
      <x:c r="B68" s="19" t="str">
        <x:v>1988</x:v>
      </x:c>
      <x:c r="C68" s="25" t="n">
        <x:v>4</x:v>
      </x:c>
      <x:c r="D68" s="31" t="str">
        <x:v>instrumental measurements</x:v>
      </x:c>
      <x:c r="E68" s="31" t="str">
        <x:v>historical climate / climatological condition</x:v>
      </x:c>
      <x:c r="F68" s="31" t="str">
        <x:v>climate</x:v>
      </x:c>
      <x:c r="G68" s="31" t="str">
        <x:v>NO_STANDALONE_HEADWORD</x:v>
      </x:c>
      <x:c r="H68" s="19" t="str">
        <x:v>NO</x:v>
      </x:c>
      <x:c r="I68" s="31" t="str">
        <x:v>Component lexical analysis plus anchor-source contextual meaning</x:v>
      </x:c>
      <x:c r="J68" s="31" t="str">
        <x:v>Component headword checked: measurements.</x:v>
      </x:c>
      <x:c r="K68" s="31" t="str">
        <x:v>Anchor-period research source/context; Webster 1913 stable component URL recorded but automated page retrieval was unavailable</x:v>
      </x:c>
      <x:c r="L68" s="31" t="str">
        <x:v>Climate as a historical, geographical, seasonal, or climatological condition; the candidate is interpreted in its documented anchor and voice context.</x:v>
      </x:c>
      <x:c r="M68" s="31" t="str">
        <x:v>A climatic, atmospheric, meteorological, or causal-science sense in the documented anchor context.</x:v>
      </x:c>
      <x:c r="N68" s="31" t="str">
        <x:v>Climate as a historical, geographical, seasonal, or climatological condition; the candidate is interpreted in its documented anchor and voice context.</x:v>
      </x:c>
      <x:c r="O68" s="31" t="str">
        <x:v>STRONG</x:v>
      </x:c>
      <x:c r="P68" s="19" t="str">
        <x:v>NOT_LOCATED</x:v>
      </x:c>
      <x:c r="Q68" s="31" t="str">
        <x:v>The surface form may realize multiple senses; candidate meaning remains anchored to the report-visible source context.</x:v>
      </x:c>
      <x:c r="R68" s="31" t="str">
        <x:v>Fear of Temperature_ Stratified Lexical Expansion, Voice Mapping, and Semantic-Relational Pre-Valida.pdf#page=9; https://api.dictionaryapi.dev/api/v2/entries/en/instrumental%20measurements; https://websters1913.timcieplowski.com/word/measurements/</x:v>
      </x:c>
      <x:c r="S68" s="19" t="str">
        <x:v>2026-08-26</x:v>
      </x:c>
      <x:c r="T68" s="43" t="str">
        <x:v>RECONSTRUCTED_FROM_REPORT; Fear of Temperature_ Stratified Lexical Expansion, Voice Mapping, and Semantic-Relational Pre-Valida.pdf; p.9; project candidate FT-SEED-R1B-P-1988-04; original visible ID not available</x:v>
      </x:c>
    </x:row>
    <x:row r="69" ht="38" customHeight="1">
      <x:c r="A69" s="40" t="str">
        <x:v>FT-SEED-R1B-P-1988-05</x:v>
      </x:c>
      <x:c r="B69" s="19" t="str">
        <x:v>1988</x:v>
      </x:c>
      <x:c r="C69" s="25" t="n">
        <x:v>5</x:v>
      </x:c>
      <x:c r="D69" s="31" t="str">
        <x:v>cause-and-effect relationship</x:v>
      </x:c>
      <x:c r="E69" s="31" t="str">
        <x:v>generic damage</x:v>
      </x:c>
      <x:c r="F69" s="31" t="str">
        <x:v>harm_loss_consequences</x:v>
      </x:c>
      <x:c r="G69" s="31" t="str">
        <x:v>NO_STANDALONE_HEADWORD</x:v>
      </x:c>
      <x:c r="H69" s="19" t="str">
        <x:v>NO</x:v>
      </x:c>
      <x:c r="I69" s="31" t="str">
        <x:v>Component lexical analysis plus anchor-source contextual meaning</x:v>
      </x:c>
      <x:c r="J69" s="31" t="str">
        <x:v>Component headword checked: relationship.</x:v>
      </x:c>
      <x:c r="K69" s="31" t="str">
        <x:v>Anchor-period research source/context; Webster 1913 stable component URL recorded but automated page retrieval was unavailable</x:v>
      </x:c>
      <x:c r="L69" s="31" t="str">
        <x:v>Generic material, ecological, or social damage; the candidate is interpreted in its documented anchor and voice context.</x:v>
      </x:c>
      <x:c r="M69" s="31" t="str">
        <x:v>A climatic, atmospheric, meteorological, or causal-science sense in the documented anchor context.</x:v>
      </x:c>
      <x:c r="N69" s="31" t="str">
        <x:v>Generic material, ecological, or social damage; the candidate is interpreted in its documented anchor and voice context.</x:v>
      </x:c>
      <x:c r="O69" s="31" t="str">
        <x:v>STRONG</x:v>
      </x:c>
      <x:c r="P69" s="19" t="str">
        <x:v>NOT_LOCATED</x:v>
      </x:c>
      <x:c r="Q69" s="31" t="str">
        <x:v>The surface form may realize multiple senses; candidate meaning remains anchored to the report-visible source context.</x:v>
      </x:c>
      <x:c r="R69" s="31" t="str">
        <x:v>Fear of Temperature_ Stratified Lexical Expansion, Voice Mapping, and Semantic-Relational Pre-Valida.pdf#page=9; https://api.dictionaryapi.dev/api/v2/entries/en/cause-and-effect%20relationship; https://websters1913.timcieplowski.com/word/relationship/</x:v>
      </x:c>
      <x:c r="S69" s="19" t="str">
        <x:v>2026-08-26</x:v>
      </x:c>
      <x:c r="T69" s="43" t="str">
        <x:v>RECONSTRUCTED_FROM_REPORT; Fear of Temperature_ Stratified Lexical Expansion, Voice Mapping, and Semantic-Relational Pre-Valida.pdf; p.9; project candidate FT-SEED-R1B-P-1988-05; original visible ID not available</x:v>
      </x:c>
    </x:row>
    <x:row r="70" ht="38" customHeight="1">
      <x:c r="A70" s="40" t="str">
        <x:v>FT-SEED-R1B-P-1988-06</x:v>
      </x:c>
      <x:c r="B70" s="19" t="str">
        <x:v>1988</x:v>
      </x:c>
      <x:c r="C70" s="25" t="n">
        <x:v>6</x:v>
      </x:c>
      <x:c r="D70" s="31" t="str">
        <x:v>global temperature</x:v>
      </x:c>
      <x:c r="E70" s="31" t="str">
        <x:v>global aggregate temperature</x:v>
      </x:c>
      <x:c r="F70" s="31" t="str">
        <x:v>temperature_threshold</x:v>
      </x:c>
      <x:c r="G70" s="31" t="str">
        <x:v>TECHNICAL_GLOSSARY</x:v>
      </x:c>
      <x:c r="H70" s="19" t="str">
        <x:v>NO</x:v>
      </x:c>
      <x:c r="I70" s="31" t="str">
        <x:v>IPCC climate-science glossary / assessment terminology</x:v>
      </x:c>
      <x:c r="J70" s="31" t="str">
        <x:v>Component headword checked: temperature.</x:v>
      </x:c>
      <x:c r="K70" s="31" t="str">
        <x:v>Anchor-period research source/context; Webster 1913 stable component URL recorded but automated page retrieval was unavailable</x:v>
      </x:c>
      <x:c r="L70" s="31" t="str">
        <x:v>A global-scale aggregate temperature metric; the candidate is interpreted in its documented anchor and voice context.</x:v>
      </x:c>
      <x:c r="M70" s="31" t="str">
        <x:v>A physical temperature, warming, heat, or measurement sense in the documented anchor context.</x:v>
      </x:c>
      <x:c r="N70" s="31" t="str">
        <x:v>A global-scale aggregate temperature metric; the candidate is interpreted in its documented anchor and voice context.</x:v>
      </x:c>
      <x:c r="O70" s="31" t="str">
        <x:v>STRONG</x:v>
      </x:c>
      <x:c r="P70" s="19" t="str">
        <x:v>NOT_LOCATED</x:v>
      </x:c>
      <x:c r="Q70" s="31" t="str">
        <x:v>The surface form may realize multiple senses; candidate meaning remains anchored to the report-visible source context.</x:v>
      </x:c>
      <x:c r="R70" s="31" t="str">
        <x:v>https://www.ipcc.ch/site/assets/uploads/2018/02/WGIIAR5-AnnexII_FINAL.pdf; https://api.dictionaryapi.dev/api/v2/entries/en/global%20temperature; https://websters1913.timcieplowski.com/word/temperature/</x:v>
      </x:c>
      <x:c r="S70" s="19" t="str">
        <x:v>2026-08-26</x:v>
      </x:c>
      <x:c r="T70" s="43" t="str">
        <x:v>RECONSTRUCTED_FROM_REPORT; Fear of Temperature_ Stratified Lexical Expansion, Voice Mapping, and Semantic-Relational Pre-Valida.pdf; p.9; project candidate FT-SEED-R1B-P-1988-06; original visible ID not available</x:v>
      </x:c>
    </x:row>
    <x:row r="71" ht="38" customHeight="1">
      <x:c r="A71" s="40" t="str">
        <x:v>FT-SEED-R1B-P-1988-07</x:v>
      </x:c>
      <x:c r="B71" s="19" t="str">
        <x:v>1988</x:v>
      </x:c>
      <x:c r="C71" s="25" t="n">
        <x:v>7</x:v>
      </x:c>
      <x:c r="D71" s="31" t="str">
        <x:v>regional heat waves</x:v>
      </x:c>
      <x:c r="E71" s="31" t="str">
        <x:v>heatwave / weather event</x:v>
      </x:c>
      <x:c r="F71" s="31" t="str">
        <x:v>heat</x:v>
      </x:c>
      <x:c r="G71" s="31" t="str">
        <x:v>TECHNICAL_GLOSSARY</x:v>
      </x:c>
      <x:c r="H71" s="19" t="str">
        <x:v>NO</x:v>
      </x:c>
      <x:c r="I71" s="31" t="str">
        <x:v>IPCC climate-science glossary / assessment terminology</x:v>
      </x:c>
      <x:c r="J71" s="31" t="str">
        <x:v>Component headword checked: waves.</x:v>
      </x:c>
      <x:c r="K71" s="31" t="str">
        <x:v>Anchor-period research source/context; Webster 1913 stable component URL recorded but automated page retrieval was unavailable</x:v>
      </x:c>
      <x:c r="L71" s="31" t="str">
        <x:v>A bounded hot-weather or heatwave event; the candidate is interpreted in its documented anchor and voice context.</x:v>
      </x:c>
      <x:c r="M71" s="31" t="str">
        <x:v>A physical temperature, warming, heat, or measurement sense in the documented anchor context.</x:v>
      </x:c>
      <x:c r="N71" s="31" t="str">
        <x:v>A bounded hot-weather or heatwave event; the candidate is interpreted in its documented anchor and voice context.</x:v>
      </x:c>
      <x:c r="O71" s="31" t="str">
        <x:v>STRONG</x:v>
      </x:c>
      <x:c r="P71" s="19" t="str">
        <x:v>NOT_LOCATED</x:v>
      </x:c>
      <x:c r="Q71" s="31" t="str">
        <x:v>The surface form may realize multiple senses; candidate meaning remains anchored to the report-visible source context.</x:v>
      </x:c>
      <x:c r="R71" s="31" t="str">
        <x:v>https://www.ipcc.ch/site/assets/uploads/2018/02/WGIIAR5-AnnexII_FINAL.pdf; https://api.dictionaryapi.dev/api/v2/entries/en/regional%20heat%20waves; https://websters1913.timcieplowski.com/word/waves/</x:v>
      </x:c>
      <x:c r="S71" s="19" t="str">
        <x:v>2026-08-26</x:v>
      </x:c>
      <x:c r="T71" s="43" t="str">
        <x:v>RECONSTRUCTED_FROM_REPORT; Fear of Temperature_ Stratified Lexical Expansion, Voice Mapping, and Semantic-Relational Pre-Valida.pdf; p.9; project candidate FT-SEED-R1B-P-1988-07; original visible ID not available</x:v>
      </x:c>
    </x:row>
    <x:row r="72" ht="38" customHeight="1">
      <x:c r="A72" s="40" t="str">
        <x:v>FT-SEED-R1B-P-1988-08</x:v>
      </x:c>
      <x:c r="B72" s="19" t="str">
        <x:v>1988</x:v>
      </x:c>
      <x:c r="C72" s="25" t="n">
        <x:v>8</x:v>
      </x:c>
      <x:c r="D72" s="31" t="str">
        <x:v>heat wave</x:v>
      </x:c>
      <x:c r="E72" s="31" t="str">
        <x:v>heatwave / weather event</x:v>
      </x:c>
      <x:c r="F72" s="31" t="str">
        <x:v>heat</x:v>
      </x:c>
      <x:c r="G72" s="31" t="str">
        <x:v>NO_STANDALONE_HEADWORD</x:v>
      </x:c>
      <x:c r="H72" s="19" t="str">
        <x:v>NO</x:v>
      </x:c>
      <x:c r="I72" s="31" t="str">
        <x:v>Component lexical analysis plus anchor-source contextual meaning</x:v>
      </x:c>
      <x:c r="J72" s="31" t="str">
        <x:v>Component headword checked: wave.</x:v>
      </x:c>
      <x:c r="K72" s="31" t="str">
        <x:v>Anchor-period research source/context; Webster 1913 stable component URL recorded but automated page retrieval was unavailable</x:v>
      </x:c>
      <x:c r="L72" s="31" t="str">
        <x:v>A bounded hot-weather or heatwave event; the candidate is interpreted in its documented anchor and voice context.</x:v>
      </x:c>
      <x:c r="M72" s="31" t="str">
        <x:v>A physical temperature, warming, heat, or measurement sense in the documented anchor context.</x:v>
      </x:c>
      <x:c r="N72" s="31" t="str">
        <x:v>A bounded hot-weather or heatwave event; the candidate is interpreted in its documented anchor and voice context.</x:v>
      </x:c>
      <x:c r="O72" s="31" t="str">
        <x:v>STRONG</x:v>
      </x:c>
      <x:c r="P72" s="19" t="str">
        <x:v>NOT_LOCATED</x:v>
      </x:c>
      <x:c r="Q72" s="31" t="str">
        <x:v>The surface form may realize multiple senses; candidate meaning remains anchored to the report-visible source context.</x:v>
      </x:c>
      <x:c r="R72" s="31" t="str">
        <x:v>Fear of Temperature_ Stratified Lexical Expansion, Voice Mapping, and Semantic-Relational Pre-Valida.pdf#page=9; https://api.dictionaryapi.dev/api/v2/entries/en/heat%20wave; https://websters1913.timcieplowski.com/word/wave/</x:v>
      </x:c>
      <x:c r="S72" s="19" t="str">
        <x:v>2026-08-26</x:v>
      </x:c>
      <x:c r="T72" s="43" t="str">
        <x:v>RECONSTRUCTED_FROM_REPORT; Fear of Temperature_ Stratified Lexical Expansion, Voice Mapping, and Semantic-Relational Pre-Valida.pdf; p.9; project candidate FT-SEED-R1B-P-1988-08; original visible ID not available</x:v>
      </x:c>
    </x:row>
    <x:row r="73" ht="38" customHeight="1">
      <x:c r="A73" s="40" t="str">
        <x:v>FT-SEED-R1B-P-1988-09</x:v>
      </x:c>
      <x:c r="B73" s="19" t="str">
        <x:v>1988</x:v>
      </x:c>
      <x:c r="C73" s="25" t="n">
        <x:v>9</x:v>
      </x:c>
      <x:c r="D73" s="31" t="str">
        <x:v>drought</x:v>
      </x:c>
      <x:c r="E73" s="31" t="str">
        <x:v>generic damage</x:v>
      </x:c>
      <x:c r="F73" s="31" t="str">
        <x:v>harm_loss_consequences</x:v>
      </x:c>
      <x:c r="G73" s="31" t="str">
        <x:v>DIRECT_HEADWORD</x:v>
      </x:c>
      <x:c r="H73" s="19" t="str">
        <x:v>YES</x:v>
      </x:c>
      <x:c r="I73" s="31" t="str">
        <x:v>Webster's Revised Unabridged Dictionary (1913 public-domain headword index)</x:v>
      </x:c>
      <x:c r="J73" s="31" t="str">
        <x:v>Component headword checked: drought.</x:v>
      </x:c>
      <x:c r="K73" s="31" t="str">
        <x:v>Anchor-period research source/context; Webster 1913 stable component URL recorded but automated page retrieval was unavailable</x:v>
      </x:c>
      <x:c r="L73" s="31" t="str">
        <x:v>Generic material, ecological, or social damage; the candidate is interpreted in its documented anchor and voice context.</x:v>
      </x:c>
      <x:c r="M73" s="31" t="str">
        <x:v>A threat, risk, harm, severity, or consequence sense in the documented source; it is not automatically an emotion.</x:v>
      </x:c>
      <x:c r="N73" s="31" t="str">
        <x:v>Generic material, ecological, or social damage; the candidate is interpreted in its documented anchor and voice context.</x:v>
      </x:c>
      <x:c r="O73" s="31" t="str">
        <x:v>STRONG</x:v>
      </x:c>
      <x:c r="P73" s="19" t="str">
        <x:v>NOT_LOCATED</x:v>
      </x:c>
      <x:c r="Q73" s="31" t="str">
        <x:v>The surface form may realize multiple senses; candidate meaning remains anchored to the report-visible source context.</x:v>
      </x:c>
      <x:c r="R73" s="31" t="str">
        <x:v>https://websters1913.timcieplowski.com/word/drought/; https://api.dictionaryapi.dev/api/v2/entries/en/drought</x:v>
      </x:c>
      <x:c r="S73" s="19" t="str">
        <x:v>2026-08-26</x:v>
      </x:c>
      <x:c r="T73" s="43" t="str">
        <x:v>RECONSTRUCTED_FROM_REPORT; Fear of Temperature_ Stratified Lexical Expansion, Voice Mapping, and Semantic-Relational Pre-Valida.pdf; p.9; project candidate FT-SEED-R1B-P-1988-09; original visible ID not available</x:v>
      </x:c>
    </x:row>
    <x:row r="74" ht="38" customHeight="1">
      <x:c r="A74" s="40" t="str">
        <x:v>FT-SEED-R1B-P-1988-10</x:v>
      </x:c>
      <x:c r="B74" s="19" t="str">
        <x:v>1988</x:v>
      </x:c>
      <x:c r="C74" s="25" t="n">
        <x:v>10</x:v>
      </x:c>
      <x:c r="D74" s="31" t="str">
        <x:v>heat wave/drought occurrences</x:v>
      </x:c>
      <x:c r="E74" s="31" t="str">
        <x:v>heatwave / weather event</x:v>
      </x:c>
      <x:c r="F74" s="31" t="str">
        <x:v>heat</x:v>
      </x:c>
      <x:c r="G74" s="31" t="str">
        <x:v>NO_STANDALONE_HEADWORD</x:v>
      </x:c>
      <x:c r="H74" s="19" t="str">
        <x:v>NO</x:v>
      </x:c>
      <x:c r="I74" s="31" t="str">
        <x:v>Component lexical analysis plus anchor-source contextual meaning</x:v>
      </x:c>
      <x:c r="J74" s="31" t="str">
        <x:v>Component headword checked: occurrences.</x:v>
      </x:c>
      <x:c r="K74" s="31" t="str">
        <x:v>Anchor-period research source/context; Webster 1913 stable component URL recorded but automated page retrieval was unavailable</x:v>
      </x:c>
      <x:c r="L74" s="31" t="str">
        <x:v>A bounded hot-weather or heatwave event; the candidate is interpreted in its documented anchor and voice context.</x:v>
      </x:c>
      <x:c r="M74" s="31" t="str">
        <x:v>A threat, risk, harm, severity, or consequence sense in the documented source; it is not automatically an emotion.</x:v>
      </x:c>
      <x:c r="N74" s="31" t="str">
        <x:v>A bounded hot-weather or heatwave event; the candidate is interpreted in its documented anchor and voice context.</x:v>
      </x:c>
      <x:c r="O74" s="31" t="str">
        <x:v>STRONG</x:v>
      </x:c>
      <x:c r="P74" s="19" t="str">
        <x:v>NOT_LOCATED</x:v>
      </x:c>
      <x:c r="Q74" s="31" t="str">
        <x:v>The surface form may realize multiple senses; candidate meaning remains anchored to the report-visible source context.</x:v>
      </x:c>
      <x:c r="R74" s="31" t="str">
        <x:v>Fear of Temperature_ Stratified Lexical Expansion, Voice Mapping, and Semantic-Relational Pre-Valida.pdf#page=9; https://api.dictionaryapi.dev/api/v2/entries/en/heat%20wave%2Fdrought%20occurrences; https://websters1913.timcieplowski.com/word/occurrences/</x:v>
      </x:c>
      <x:c r="S74" s="19" t="str">
        <x:v>2026-08-26</x:v>
      </x:c>
      <x:c r="T74" s="43" t="str">
        <x:v>RECONSTRUCTED_FROM_REPORT; Fear of Temperature_ Stratified Lexical Expansion, Voice Mapping, and Semantic-Relational Pre-Valida.pdf; p.9; project candidate FT-SEED-R1B-P-1988-10; original visible ID not available</x:v>
      </x:c>
    </x:row>
    <x:row r="75" ht="38" customHeight="1">
      <x:c r="A75" s="40" t="str">
        <x:v>FT-SEED-R1B-P-1988-11</x:v>
      </x:c>
      <x:c r="B75" s="19" t="str">
        <x:v>1988</x:v>
      </x:c>
      <x:c r="C75" s="25" t="n">
        <x:v>11</x:v>
      </x:c>
      <x:c r="D75" s="31" t="str">
        <x:v>extreme events</x:v>
      </x:c>
      <x:c r="E75" s="31" t="str">
        <x:v>generic damage</x:v>
      </x:c>
      <x:c r="F75" s="31" t="str">
        <x:v>harm_loss_consequences</x:v>
      </x:c>
      <x:c r="G75" s="31" t="str">
        <x:v>NO_STANDALONE_HEADWORD</x:v>
      </x:c>
      <x:c r="H75" s="19" t="str">
        <x:v>NO</x:v>
      </x:c>
      <x:c r="I75" s="31" t="str">
        <x:v>Component lexical analysis plus anchor-source contextual meaning</x:v>
      </x:c>
      <x:c r="J75" s="31" t="str">
        <x:v>Component headword checked: events.</x:v>
      </x:c>
      <x:c r="K75" s="31" t="str">
        <x:v>Anchor-period research source/context; Webster 1913 stable component URL recorded but automated page retrieval was unavailable</x:v>
      </x:c>
      <x:c r="L75" s="31" t="str">
        <x:v>Generic material, ecological, or social damage; the candidate is interpreted in its documented anchor and voice context.</x:v>
      </x:c>
      <x:c r="M75" s="31" t="str">
        <x:v>A threat, risk, harm, severity, or consequence sense in the documented source; it is not automatically an emotion.</x:v>
      </x:c>
      <x:c r="N75" s="31" t="str">
        <x:v>Generic material, ecological, or social damage; the candidate is interpreted in its documented anchor and voice context.</x:v>
      </x:c>
      <x:c r="O75" s="31" t="str">
        <x:v>STRONG</x:v>
      </x:c>
      <x:c r="P75" s="19" t="str">
        <x:v>NOT_LOCATED</x:v>
      </x:c>
      <x:c r="Q75" s="31" t="str">
        <x:v>The surface form may realize multiple senses; candidate meaning remains anchored to the report-visible source context.</x:v>
      </x:c>
      <x:c r="R75" s="31" t="str">
        <x:v>Fear of Temperature_ Stratified Lexical Expansion, Voice Mapping, and Semantic-Relational Pre-Valida.pdf#page=9; https://api.dictionaryapi.dev/api/v2/entries/en/extreme%20events; https://websters1913.timcieplowski.com/word/events/</x:v>
      </x:c>
      <x:c r="S75" s="19" t="str">
        <x:v>2026-08-26</x:v>
      </x:c>
      <x:c r="T75" s="43" t="str">
        <x:v>RECONSTRUCTED_FROM_REPORT; Fear of Temperature_ Stratified Lexical Expansion, Voice Mapping, and Semantic-Relational Pre-Valida.pdf; p.9; project candidate FT-SEED-R1B-P-1988-11; original visible ID not available</x:v>
      </x:c>
    </x:row>
    <x:row r="76" ht="38" customHeight="1">
      <x:c r="A76" s="40" t="str">
        <x:v>FT-SEED-R1B-P-1988-12</x:v>
      </x:c>
      <x:c r="B76" s="19" t="str">
        <x:v>1988</x:v>
      </x:c>
      <x:c r="C76" s="25" t="n">
        <x:v>12</x:v>
      </x:c>
      <x:c r="D76" s="31" t="str">
        <x:v>global climate models</x:v>
      </x:c>
      <x:c r="E76" s="31" t="str">
        <x:v>climate system</x:v>
      </x:c>
      <x:c r="F76" s="31" t="str">
        <x:v>climate</x:v>
      </x:c>
      <x:c r="G76" s="31" t="str">
        <x:v>TECHNICAL_GLOSSARY</x:v>
      </x:c>
      <x:c r="H76" s="19" t="str">
        <x:v>NO</x:v>
      </x:c>
      <x:c r="I76" s="31" t="str">
        <x:v>IPCC climate-science glossary / assessment terminology</x:v>
      </x:c>
      <x:c r="J76" s="31" t="str">
        <x:v>Component headword checked: models.</x:v>
      </x:c>
      <x:c r="K76" s="31" t="str">
        <x:v>Anchor-period research source/context; Webster 1913 stable component URL recorded but automated page retrieval was unavailable</x:v>
      </x:c>
      <x:c r="L76" s="31" t="str">
        <x:v>The coupled physical climate system; the candidate is interpreted in its documented anchor and voice context.</x:v>
      </x:c>
      <x:c r="M76" s="31" t="str">
        <x:v>A climatic, atmospheric, meteorological, or causal-science sense in the documented anchor context.</x:v>
      </x:c>
      <x:c r="N76" s="31" t="str">
        <x:v>The coupled physical climate system; the candidate is interpreted in its documented anchor and voice context.</x:v>
      </x:c>
      <x:c r="O76" s="31" t="str">
        <x:v>STRONG</x:v>
      </x:c>
      <x:c r="P76" s="19" t="str">
        <x:v>NOT_LOCATED</x:v>
      </x:c>
      <x:c r="Q76" s="31" t="str">
        <x:v>The surface form may realize multiple senses; candidate meaning remains anchored to the report-visible source context.</x:v>
      </x:c>
      <x:c r="R76" s="31" t="str">
        <x:v>https://www.ipcc.ch/site/assets/uploads/2018/02/WGIIAR5-AnnexII_FINAL.pdf; https://api.dictionaryapi.dev/api/v2/entries/en/global%20climate%20models; https://websters1913.timcieplowski.com/word/models/</x:v>
      </x:c>
      <x:c r="S76" s="19" t="str">
        <x:v>2026-08-26</x:v>
      </x:c>
      <x:c r="T76" s="43" t="str">
        <x:v>RECONSTRUCTED_FROM_REPORT; Fear of Temperature_ Stratified Lexical Expansion, Voice Mapping, and Semantic-Relational Pre-Valida.pdf; p.9; project candidate FT-SEED-R1B-P-1988-12; original visible ID not available</x:v>
      </x:c>
    </x:row>
    <x:row r="77" ht="38" customHeight="1">
      <x:c r="A77" s="40" t="str">
        <x:v>FT-SEED-R1B-P-1988-13</x:v>
      </x:c>
      <x:c r="B77" s="19" t="str">
        <x:v>1988</x:v>
      </x:c>
      <x:c r="C77" s="25" t="n">
        <x:v>13</x:v>
      </x:c>
      <x:c r="D77" s="31" t="str">
        <x:v>global observations</x:v>
      </x:c>
      <x:c r="E77" s="31" t="str">
        <x:v>historical climate / climatological condition</x:v>
      </x:c>
      <x:c r="F77" s="31" t="str">
        <x:v>climate</x:v>
      </x:c>
      <x:c r="G77" s="31" t="str">
        <x:v>NO_STANDALONE_HEADWORD</x:v>
      </x:c>
      <x:c r="H77" s="19" t="str">
        <x:v>NO</x:v>
      </x:c>
      <x:c r="I77" s="31" t="str">
        <x:v>Component lexical analysis plus anchor-source contextual meaning</x:v>
      </x:c>
      <x:c r="J77" s="31" t="str">
        <x:v>Component headword checked: observations.</x:v>
      </x:c>
      <x:c r="K77" s="31" t="str">
        <x:v>Anchor-period research source/context; Webster 1913 stable component URL recorded but automated page retrieval was unavailable</x:v>
      </x:c>
      <x:c r="L77" s="31" t="str">
        <x:v>Climate as a historical, geographical, seasonal, or climatological condition; the candidate is interpreted in its documented anchor and voice context.</x:v>
      </x:c>
      <x:c r="M77" s="31" t="str">
        <x:v>A climatic, atmospheric, meteorological, or causal-science sense in the documented anchor context.</x:v>
      </x:c>
      <x:c r="N77" s="31" t="str">
        <x:v>Climate as a historical, geographical, seasonal, or climatological condition; the candidate is interpreted in its documented anchor and voice context.</x:v>
      </x:c>
      <x:c r="O77" s="31" t="str">
        <x:v>STRONG</x:v>
      </x:c>
      <x:c r="P77" s="19" t="str">
        <x:v>NOT_LOCATED</x:v>
      </x:c>
      <x:c r="Q77" s="31" t="str">
        <x:v>The surface form may realize multiple senses; candidate meaning remains anchored to the report-visible source context.</x:v>
      </x:c>
      <x:c r="R77" s="31" t="str">
        <x:v>Fear of Temperature_ Stratified Lexical Expansion, Voice Mapping, and Semantic-Relational Pre-Valida.pdf#page=9; https://api.dictionaryapi.dev/api/v2/entries/en/global%20observations; https://websters1913.timcieplowski.com/word/observations/</x:v>
      </x:c>
      <x:c r="S77" s="19" t="str">
        <x:v>2026-08-26</x:v>
      </x:c>
      <x:c r="T77" s="43" t="str">
        <x:v>RECONSTRUCTED_FROM_REPORT; Fear of Temperature_ Stratified Lexical Expansion, Voice Mapping, and Semantic-Relational Pre-Valida.pdf; p.9; project candidate FT-SEED-R1B-P-1988-13; original visible ID not available</x:v>
      </x:c>
    </x:row>
    <x:row r="78" ht="38" customHeight="1">
      <x:c r="A78" s="40" t="str">
        <x:v>FT-SEED-R1B-P-1988-14</x:v>
      </x:c>
      <x:c r="B78" s="19" t="str">
        <x:v>1988</x:v>
      </x:c>
      <x:c r="C78" s="25" t="n">
        <x:v>14</x:v>
      </x:c>
      <x:c r="D78" s="31" t="str">
        <x:v>warm air</x:v>
      </x:c>
      <x:c r="E78" s="31" t="str">
        <x:v>local / instrumental temperature</x:v>
      </x:c>
      <x:c r="F78" s="31" t="str">
        <x:v>temperature_threshold</x:v>
      </x:c>
      <x:c r="G78" s="31" t="str">
        <x:v>NO_STANDALONE_HEADWORD</x:v>
      </x:c>
      <x:c r="H78" s="19" t="str">
        <x:v>NO</x:v>
      </x:c>
      <x:c r="I78" s="31" t="str">
        <x:v>Component lexical analysis plus anchor-source contextual meaning</x:v>
      </x:c>
      <x:c r="J78" s="31" t="str">
        <x:v>Component headword checked: air.</x:v>
      </x:c>
      <x:c r="K78" s="31" t="str">
        <x:v>Webster's Revised Unabridged Dictionary (1913 public-domain edition)</x:v>
      </x:c>
      <x:c r="L78" s="31" t="str">
        <x:v>A local or instrument-specific temperature reading; the candidate is interpreted in its documented anchor and voice context.</x:v>
      </x:c>
      <x:c r="M78" s="31" t="str">
        <x:v>A physical temperature, warming, heat, or measurement sense in the documented anchor context.</x:v>
      </x:c>
      <x:c r="N78" s="31" t="str">
        <x:v>A local or instrument-specific temperature reading; the candidate is interpreted in its documented anchor and voice context.</x:v>
      </x:c>
      <x:c r="O78" s="31" t="str">
        <x:v>STRONG</x:v>
      </x:c>
      <x:c r="P78" s="19" t="str">
        <x:v>NOT_LOCATED</x:v>
      </x:c>
      <x:c r="Q78" s="31" t="str">
        <x:v>The surface form may realize multiple senses; candidate meaning remains anchored to the report-visible source context.</x:v>
      </x:c>
      <x:c r="R78" s="31" t="str">
        <x:v>https://websters1913.timcieplowski.com/word/air/; https://api.dictionaryapi.dev/api/v2/entries/en/warm%20air</x:v>
      </x:c>
      <x:c r="S78" s="19" t="str">
        <x:v>2026-08-26</x:v>
      </x:c>
      <x:c r="T78" s="43" t="str">
        <x:v>RECONSTRUCTED_FROM_REPORT; Fear of Temperature_ Stratified Lexical Expansion, Voice Mapping, and Semantic-Relational Pre-Valida.pdf; p.9; project candidate FT-SEED-R1B-P-1988-14; original visible ID not available</x:v>
      </x:c>
    </x:row>
    <x:row r="79" ht="38" customHeight="1">
      <x:c r="A79" s="40" t="str">
        <x:v>FT-SEED-R1B-P-1988-15</x:v>
      </x:c>
      <x:c r="B79" s="19" t="str">
        <x:v>1988</x:v>
      </x:c>
      <x:c r="C79" s="25" t="n">
        <x:v>15</x:v>
      </x:c>
      <x:c r="D79" s="31" t="str">
        <x:v>changing atmosphere</x:v>
      </x:c>
      <x:c r="E79" s="31" t="str">
        <x:v>changing atmosphere</x:v>
      </x:c>
      <x:c r="F79" s="31" t="str">
        <x:v>climate</x:v>
      </x:c>
      <x:c r="G79" s="31" t="str">
        <x:v>TECHNICAL_GLOSSARY</x:v>
      </x:c>
      <x:c r="H79" s="19" t="str">
        <x:v>NO</x:v>
      </x:c>
      <x:c r="I79" s="31" t="str">
        <x:v>IPCC climate-science glossary / assessment terminology</x:v>
      </x:c>
      <x:c r="J79" s="31" t="str">
        <x:v>Component headword checked: atmosphere.</x:v>
      </x:c>
      <x:c r="K79" s="31" t="str">
        <x:v>Anchor-period research source/context; Webster 1913 stable component URL recorded but automated page retrieval was unavailable</x:v>
      </x:c>
      <x:c r="L79" s="31" t="str">
        <x:v>Atmospheric change framed as a climatic or institutional problem; the candidate is interpreted in its documented anchor and voice context.</x:v>
      </x:c>
      <x:c r="M79" s="31" t="str">
        <x:v>A climatic, atmospheric, meteorological, or causal-science sense in the documented anchor context.</x:v>
      </x:c>
      <x:c r="N79" s="31" t="str">
        <x:v>Atmospheric change framed as a climatic or institutional problem; the candidate is interpreted in its documented anchor and voice context.</x:v>
      </x:c>
      <x:c r="O79" s="31" t="str">
        <x:v>STRONG</x:v>
      </x:c>
      <x:c r="P79" s="19" t="str">
        <x:v>NOT_LOCATED</x:v>
      </x:c>
      <x:c r="Q79" s="31" t="str">
        <x:v>The surface form may realize multiple senses; candidate meaning remains anchored to the report-visible source context.</x:v>
      </x:c>
      <x:c r="R79" s="31" t="str">
        <x:v>https://www.ipcc.ch/site/assets/uploads/2018/02/WGIIAR5-AnnexII_FINAL.pdf; https://api.dictionaryapi.dev/api/v2/entries/en/changing%20atmosphere; https://websters1913.timcieplowski.com/word/atmosphere/</x:v>
      </x:c>
      <x:c r="S79" s="19" t="str">
        <x:v>2026-08-26</x:v>
      </x:c>
      <x:c r="T79" s="43" t="str">
        <x:v>RECONSTRUCTED_FROM_REPORT; Fear of Temperature_ Stratified Lexical Expansion, Voice Mapping, and Semantic-Relational Pre-Valida.pdf; p.9; project candidate FT-SEED-R1B-P-1988-15; original visible ID not available</x:v>
      </x:c>
    </x:row>
    <x:row r="80" ht="38" customHeight="1">
      <x:c r="A80" s="40" t="str">
        <x:v>FT-SEED-R1B-P-1988-16</x:v>
      </x:c>
      <x:c r="B80" s="19" t="str">
        <x:v>1988</x:v>
      </x:c>
      <x:c r="C80" s="25" t="n">
        <x:v>16</x:v>
      </x:c>
      <x:c r="D80" s="31" t="str">
        <x:v>global security</x:v>
      </x:c>
      <x:c r="E80" s="31" t="str">
        <x:v>global security frame</x:v>
      </x:c>
      <x:c r="F80" s="31" t="str">
        <x:v>danger_threat</x:v>
      </x:c>
      <x:c r="G80" s="31" t="str">
        <x:v>NO_STANDALONE_HEADWORD</x:v>
      </x:c>
      <x:c r="H80" s="19" t="str">
        <x:v>NO</x:v>
      </x:c>
      <x:c r="I80" s="31" t="str">
        <x:v>Component lexical analysis plus anchor-source contextual meaning</x:v>
      </x:c>
      <x:c r="J80" s="31" t="str">
        <x:v>Component headword checked: security.</x:v>
      </x:c>
      <x:c r="K80" s="31" t="str">
        <x:v>Anchor-period research source/context; Webster 1913 stable component URL recorded but automated page retrieval was unavailable</x:v>
      </x:c>
      <x:c r="L80" s="31" t="str">
        <x:v>Atmospheric or climatic change framed as a global-security matter; the candidate is interpreted in its documented anchor and voice context.</x:v>
      </x:c>
      <x:c r="M80" s="31" t="str">
        <x:v>An institutional frame for threats to international stability and safety; threat without evidence of personal fear.</x:v>
      </x:c>
      <x:c r="N80" s="31" t="str">
        <x:v>Atmospheric or climatic change framed as a global-security matter; the candidate is interpreted in its documented anchor and voice context.</x:v>
      </x:c>
      <x:c r="O80" s="31" t="str">
        <x:v>STRONG</x:v>
      </x:c>
      <x:c r="P80" s="19" t="str">
        <x:v>NOT_LOCATED</x:v>
      </x:c>
      <x:c r="Q80" s="31" t="str">
        <x:v>Security can denote institutions, conditions, or financial instruments; the institutional-threat sense is intended.</x:v>
      </x:c>
      <x:c r="R80" s="31" t="str">
        <x:v>Fear of Temperature_ Stratified Lexical Expansion, Voice Mapping, and Semantic-Relational Pre-Valida.pdf#page=9; https://api.dictionaryapi.dev/api/v2/entries/en/global%20security; https://websters1913.timcieplowski.com/word/security/</x:v>
      </x:c>
      <x:c r="S80" s="19" t="str">
        <x:v>2026-08-26</x:v>
      </x:c>
      <x:c r="T80" s="43" t="str">
        <x:v>RECONSTRUCTED_FROM_REPORT; Fear of Temperature_ Stratified Lexical Expansion, Voice Mapping, and Semantic-Relational Pre-Valida.pdf; p.9; project candidate FT-SEED-R1B-P-1988-16; original visible ID not available</x:v>
      </x:c>
    </x:row>
    <x:row r="81" ht="38" customHeight="1">
      <x:c r="A81" s="40" t="str">
        <x:v>FT-SEED-R1B-P-1988-17</x:v>
      </x:c>
      <x:c r="B81" s="19" t="str">
        <x:v>1988</x:v>
      </x:c>
      <x:c r="C81" s="25" t="n">
        <x:v>17</x:v>
      </x:c>
      <x:c r="D81" s="31" t="str">
        <x:v>climate warming</x:v>
      </x:c>
      <x:c r="E81" s="31" t="str">
        <x:v>climate-system warming</x:v>
      </x:c>
      <x:c r="F81" s="31" t="str">
        <x:v>warming</x:v>
      </x:c>
      <x:c r="G81" s="31" t="str">
        <x:v>TECHNICAL_GLOSSARY</x:v>
      </x:c>
      <x:c r="H81" s="19" t="str">
        <x:v>NO</x:v>
      </x:c>
      <x:c r="I81" s="31" t="str">
        <x:v>IPCC climate-science glossary / assessment terminology</x:v>
      </x:c>
      <x:c r="J81" s="31" t="str">
        <x:v>Component headword checked: warming.</x:v>
      </x:c>
      <x:c r="K81" s="31" t="str">
        <x:v>Anchor-period research source/context; Webster 1913 stable component URL recorded but automated page retrieval was unavailable</x:v>
      </x:c>
      <x:c r="L81" s="31" t="str">
        <x:v>Warming attributed to or observed across the climate system; the candidate is interpreted in its documented anchor and voice context.</x:v>
      </x:c>
      <x:c r="M81" s="31" t="str">
        <x:v>A physical temperature, warming, heat, or measurement sense in the documented anchor context.</x:v>
      </x:c>
      <x:c r="N81" s="31" t="str">
        <x:v>Warming attributed to or observed across the climate system; the candidate is interpreted in its documented anchor and voice context.</x:v>
      </x:c>
      <x:c r="O81" s="31" t="str">
        <x:v>STRONG</x:v>
      </x:c>
      <x:c r="P81" s="19" t="str">
        <x:v>NOT_LOCATED</x:v>
      </x:c>
      <x:c r="Q81" s="31" t="str">
        <x:v>The surface form may realize multiple senses; candidate meaning remains anchored to the report-visible source context.</x:v>
      </x:c>
      <x:c r="R81" s="31" t="str">
        <x:v>https://www.ipcc.ch/site/assets/uploads/2018/02/WGIIAR5-AnnexII_FINAL.pdf; https://api.dictionaryapi.dev/api/v2/entries/en/climate%20warming; https://websters1913.timcieplowski.com/word/warming/</x:v>
      </x:c>
      <x:c r="S81" s="19" t="str">
        <x:v>2026-08-26</x:v>
      </x:c>
      <x:c r="T81" s="43" t="str">
        <x:v>RECONSTRUCTED_FROM_REPORT; Fear of Temperature_ Stratified Lexical Expansion, Voice Mapping, and Semantic-Relational Pre-Valida.pdf; p.9; project candidate FT-SEED-R1B-P-1988-17; original visible ID not available</x:v>
      </x:c>
    </x:row>
    <x:row r="82" ht="38" customHeight="1">
      <x:c r="A82" s="40" t="str">
        <x:v>FT-SEED-R1B-P-1988-18</x:v>
      </x:c>
      <x:c r="B82" s="19" t="str">
        <x:v>1988</x:v>
      </x:c>
      <x:c r="C82" s="25" t="n">
        <x:v>18</x:v>
      </x:c>
      <x:c r="D82" s="31" t="str">
        <x:v>changed climatic extremes</x:v>
      </x:c>
      <x:c r="E82" s="31" t="str">
        <x:v>generic damage</x:v>
      </x:c>
      <x:c r="F82" s="31" t="str">
        <x:v>harm_loss_consequences</x:v>
      </x:c>
      <x:c r="G82" s="31" t="str">
        <x:v>NO_STANDALONE_HEADWORD</x:v>
      </x:c>
      <x:c r="H82" s="19" t="str">
        <x:v>NO</x:v>
      </x:c>
      <x:c r="I82" s="31" t="str">
        <x:v>Component lexical analysis plus anchor-source contextual meaning</x:v>
      </x:c>
      <x:c r="J82" s="31" t="str">
        <x:v>Component headword checked: extremes.</x:v>
      </x:c>
      <x:c r="K82" s="31" t="str">
        <x:v>Anchor-period research source/context; Webster 1913 stable component URL recorded but automated page retrieval was unavailable</x:v>
      </x:c>
      <x:c r="L82" s="31" t="str">
        <x:v>Generic material, ecological, or social damage; the candidate is interpreted in its documented anchor and voice context.</x:v>
      </x:c>
      <x:c r="M82" s="31" t="str">
        <x:v>A threat, risk, harm, severity, or consequence sense in the documented source; it is not automatically an emotion.</x:v>
      </x:c>
      <x:c r="N82" s="31" t="str">
        <x:v>Generic material, ecological, or social damage; the candidate is interpreted in its documented anchor and voice context.</x:v>
      </x:c>
      <x:c r="O82" s="31" t="str">
        <x:v>STRONG</x:v>
      </x:c>
      <x:c r="P82" s="19" t="str">
        <x:v>NOT_LOCATED</x:v>
      </x:c>
      <x:c r="Q82" s="31" t="str">
        <x:v>The surface form may realize multiple senses; candidate meaning remains anchored to the report-visible source context.</x:v>
      </x:c>
      <x:c r="R82" s="31" t="str">
        <x:v>Fear of Temperature_ Stratified Lexical Expansion, Voice Mapping, and Semantic-Relational Pre-Valida.pdf#page=9; https://api.dictionaryapi.dev/api/v2/entries/en/changed%20climatic%20extremes; https://websters1913.timcieplowski.com/word/extremes/</x:v>
      </x:c>
      <x:c r="S82" s="19" t="str">
        <x:v>2026-08-26</x:v>
      </x:c>
      <x:c r="T82" s="43" t="str">
        <x:v>RECONSTRUCTED_FROM_REPORT; Fear of Temperature_ Stratified Lexical Expansion, Voice Mapping, and Semantic-Relational Pre-Valida.pdf; p.9; project candidate FT-SEED-R1B-P-1988-18; original visible ID not available</x:v>
      </x:c>
    </x:row>
    <x:row r="83" ht="38" customHeight="1">
      <x:c r="A83" s="40" t="str">
        <x:v>FT-SEED-R1B-P-1988-19</x:v>
      </x:c>
      <x:c r="B83" s="19" t="str">
        <x:v>1988</x:v>
      </x:c>
      <x:c r="C83" s="25" t="n">
        <x:v>19</x:v>
      </x:c>
      <x:c r="D83" s="31" t="str">
        <x:v>major threat</x:v>
      </x:c>
      <x:c r="E83" s="31" t="str">
        <x:v>institutional climate threat</x:v>
      </x:c>
      <x:c r="F83" s="31" t="str">
        <x:v>danger_threat</x:v>
      </x:c>
      <x:c r="G83" s="31" t="str">
        <x:v>NO_STANDALONE_HEADWORD</x:v>
      </x:c>
      <x:c r="H83" s="19" t="str">
        <x:v>NO</x:v>
      </x:c>
      <x:c r="I83" s="31" t="str">
        <x:v>Component lexical analysis plus anchor-source contextual meaning</x:v>
      </x:c>
      <x:c r="J83" s="31" t="str">
        <x:v>Component headword checked: threat.</x:v>
      </x:c>
      <x:c r="K83" s="31" t="str">
        <x:v>Anchor-period research source/context; Webster 1913 stable component URL recorded but automated page retrieval was unavailable</x:v>
      </x:c>
      <x:c r="L83" s="31" t="str">
        <x:v>Climate change framed as an institutional threat; the candidate is interpreted in its documented anchor and voice context.</x:v>
      </x:c>
      <x:c r="M83" s="31" t="str">
        <x:v>A threat, risk, harm, severity, or consequence sense in the documented source; it is not automatically an emotion.</x:v>
      </x:c>
      <x:c r="N83" s="31" t="str">
        <x:v>Climate change framed as an institutional threat; the candidate is interpreted in its documented anchor and voice context.</x:v>
      </x:c>
      <x:c r="O83" s="31" t="str">
        <x:v>STRONG</x:v>
      </x:c>
      <x:c r="P83" s="19" t="str">
        <x:v>NOT_LOCATED</x:v>
      </x:c>
      <x:c r="Q83" s="31" t="str">
        <x:v>The surface form may realize multiple senses; candidate meaning remains anchored to the report-visible source context.</x:v>
      </x:c>
      <x:c r="R83" s="31" t="str">
        <x:v>Fear of Temperature_ Stratified Lexical Expansion, Voice Mapping, and Semantic-Relational Pre-Valida.pdf#page=9; https://api.dictionaryapi.dev/api/v2/entries/en/major%20threat; https://websters1913.timcieplowski.com/word/threat/</x:v>
      </x:c>
      <x:c r="S83" s="19" t="str">
        <x:v>2026-08-26</x:v>
      </x:c>
      <x:c r="T83" s="43" t="str">
        <x:v>RECONSTRUCTED_FROM_REPORT; Fear of Temperature_ Stratified Lexical Expansion, Voice Mapping, and Semantic-Relational Pre-Valida.pdf; p.9; project candidate FT-SEED-R1B-P-1988-19; original visible ID not available</x:v>
      </x:c>
    </x:row>
    <x:row r="84" ht="38" customHeight="1">
      <x:c r="A84" s="40" t="str">
        <x:v>FT-SEED-R1B-P-1988-20</x:v>
      </x:c>
      <x:c r="B84" s="19" t="str">
        <x:v>1988</x:v>
      </x:c>
      <x:c r="C84" s="25" t="n">
        <x:v>20</x:v>
      </x:c>
      <x:c r="D84" s="31" t="str">
        <x:v>harmful consequences</x:v>
      </x:c>
      <x:c r="E84" s="31" t="str">
        <x:v>generic damage</x:v>
      </x:c>
      <x:c r="F84" s="31" t="str">
        <x:v>harm_loss_consequences</x:v>
      </x:c>
      <x:c r="G84" s="31" t="str">
        <x:v>NO_STANDALONE_HEADWORD</x:v>
      </x:c>
      <x:c r="H84" s="19" t="str">
        <x:v>NO</x:v>
      </x:c>
      <x:c r="I84" s="31" t="str">
        <x:v>Component lexical analysis plus anchor-source contextual meaning</x:v>
      </x:c>
      <x:c r="J84" s="31" t="str">
        <x:v>Component headword checked: consequences.</x:v>
      </x:c>
      <x:c r="K84" s="31" t="str">
        <x:v>Anchor-period research source/context; Webster 1913 stable component URL recorded but automated page retrieval was unavailable</x:v>
      </x:c>
      <x:c r="L84" s="31" t="str">
        <x:v>Generic material, ecological, or social damage; the candidate is interpreted in its documented anchor and voice context.</x:v>
      </x:c>
      <x:c r="M84" s="31" t="str">
        <x:v>A threat, risk, harm, severity, or consequence sense in the documented source; it is not automatically an emotion.</x:v>
      </x:c>
      <x:c r="N84" s="31" t="str">
        <x:v>Generic material, ecological, or social damage; the candidate is interpreted in its documented anchor and voice context.</x:v>
      </x:c>
      <x:c r="O84" s="31" t="str">
        <x:v>STRONG</x:v>
      </x:c>
      <x:c r="P84" s="19" t="str">
        <x:v>NOT_LOCATED</x:v>
      </x:c>
      <x:c r="Q84" s="31" t="str">
        <x:v>The surface form may realize multiple senses; candidate meaning remains anchored to the report-visible source context.</x:v>
      </x:c>
      <x:c r="R84" s="31" t="str">
        <x:v>Fear of Temperature_ Stratified Lexical Expansion, Voice Mapping, and Semantic-Relational Pre-Valida.pdf#page=9; https://api.dictionaryapi.dev/api/v2/entries/en/harmful%20consequences; https://websters1913.timcieplowski.com/word/consequences/</x:v>
      </x:c>
      <x:c r="S84" s="19" t="str">
        <x:v>2026-08-26</x:v>
      </x:c>
      <x:c r="T84" s="43" t="str">
        <x:v>RECONSTRUCTED_FROM_REPORT; Fear of Temperature_ Stratified Lexical Expansion, Voice Mapping, and Semantic-Relational Pre-Valida.pdf; p.9; project candidate FT-SEED-R1B-P-1988-20; original visible ID not available</x:v>
      </x:c>
    </x:row>
    <x:row r="85" ht="38" customHeight="1">
      <x:c r="A85" s="40" t="str">
        <x:v>FT-SEED-R1B-P-1988-21</x:v>
      </x:c>
      <x:c r="B85" s="19" t="str">
        <x:v>1988</x:v>
      </x:c>
      <x:c r="C85" s="25" t="n">
        <x:v>21</x:v>
      </x:c>
      <x:c r="D85" s="31" t="str">
        <x:v>grave threats</x:v>
      </x:c>
      <x:c r="E85" s="31" t="str">
        <x:v>institutional climate threat</x:v>
      </x:c>
      <x:c r="F85" s="31" t="str">
        <x:v>danger_threat</x:v>
      </x:c>
      <x:c r="G85" s="31" t="str">
        <x:v>NO_STANDALONE_HEADWORD</x:v>
      </x:c>
      <x:c r="H85" s="19" t="str">
        <x:v>NO</x:v>
      </x:c>
      <x:c r="I85" s="31" t="str">
        <x:v>Component lexical analysis plus anchor-source contextual meaning</x:v>
      </x:c>
      <x:c r="J85" s="31" t="str">
        <x:v>Component headword checked: threats.</x:v>
      </x:c>
      <x:c r="K85" s="31" t="str">
        <x:v>Anchor-period research source/context; Webster 1913 stable component URL recorded but automated page retrieval was unavailable</x:v>
      </x:c>
      <x:c r="L85" s="31" t="str">
        <x:v>Climate change framed as an institutional threat; the candidate is interpreted in its documented anchor and voice context.</x:v>
      </x:c>
      <x:c r="M85" s="31" t="str">
        <x:v>A threat, risk, harm, severity, or consequence sense in the documented source; it is not automatically an emotion.</x:v>
      </x:c>
      <x:c r="N85" s="31" t="str">
        <x:v>Climate change framed as an institutional threat; the candidate is interpreted in its documented anchor and voice context.</x:v>
      </x:c>
      <x:c r="O85" s="31" t="str">
        <x:v>STRONG</x:v>
      </x:c>
      <x:c r="P85" s="19" t="str">
        <x:v>NOT_LOCATED</x:v>
      </x:c>
      <x:c r="Q85" s="31" t="str">
        <x:v>The surface form may realize multiple senses; candidate meaning remains anchored to the report-visible source context.</x:v>
      </x:c>
      <x:c r="R85" s="31" t="str">
        <x:v>Fear of Temperature_ Stratified Lexical Expansion, Voice Mapping, and Semantic-Relational Pre-Valida.pdf#page=9; https://api.dictionaryapi.dev/api/v2/entries/en/grave%20threats; https://websters1913.timcieplowski.com/word/threats/</x:v>
      </x:c>
      <x:c r="S85" s="19" t="str">
        <x:v>2026-08-26</x:v>
      </x:c>
      <x:c r="T85" s="43" t="str">
        <x:v>RECONSTRUCTED_FROM_REPORT; Fear of Temperature_ Stratified Lexical Expansion, Voice Mapping, and Semantic-Relational Pre-Valida.pdf; p.9; project candidate FT-SEED-R1B-P-1988-21; original visible ID not available</x:v>
      </x:c>
    </x:row>
    <x:row r="86" ht="38" customHeight="1">
      <x:c r="A86" s="40" t="str">
        <x:v>FT-SEED-R1B-P-1988-22</x:v>
      </x:c>
      <x:c r="B86" s="19" t="str">
        <x:v>1988</x:v>
      </x:c>
      <x:c r="C86" s="25" t="n">
        <x:v>22</x:v>
      </x:c>
      <x:c r="D86" s="31" t="str">
        <x:v>severe economic and social dislocation</x:v>
      </x:c>
      <x:c r="E86" s="31" t="str">
        <x:v>generic damage</x:v>
      </x:c>
      <x:c r="F86" s="31" t="str">
        <x:v>harm_loss_consequences</x:v>
      </x:c>
      <x:c r="G86" s="31" t="str">
        <x:v>NO_STANDALONE_HEADWORD</x:v>
      </x:c>
      <x:c r="H86" s="19" t="str">
        <x:v>NO</x:v>
      </x:c>
      <x:c r="I86" s="31" t="str">
        <x:v>Component lexical analysis plus anchor-source contextual meaning</x:v>
      </x:c>
      <x:c r="J86" s="31" t="str">
        <x:v>Component headword checked: dislocation.</x:v>
      </x:c>
      <x:c r="K86" s="31" t="str">
        <x:v>Anchor-period research source/context; Webster 1913 stable component URL recorded but automated page retrieval was unavailable</x:v>
      </x:c>
      <x:c r="L86" s="31" t="str">
        <x:v>Generic material, ecological, or social damage; the candidate is interpreted in its documented anchor and voice context.</x:v>
      </x:c>
      <x:c r="M86" s="31" t="str">
        <x:v>A threat, risk, harm, severity, or consequence sense in the documented source; it is not automatically an emotion.</x:v>
      </x:c>
      <x:c r="N86" s="31" t="str">
        <x:v>Generic material, ecological, or social damage; the candidate is interpreted in its documented anchor and voice context.</x:v>
      </x:c>
      <x:c r="O86" s="31" t="str">
        <x:v>STRONG</x:v>
      </x:c>
      <x:c r="P86" s="19" t="str">
        <x:v>NOT_LOCATED</x:v>
      </x:c>
      <x:c r="Q86" s="31" t="str">
        <x:v>The surface form may realize multiple senses; candidate meaning remains anchored to the report-visible source context.</x:v>
      </x:c>
      <x:c r="R86" s="31" t="str">
        <x:v>Fear of Temperature_ Stratified Lexical Expansion, Voice Mapping, and Semantic-Relational Pre-Valida.pdf#page=9; https://api.dictionaryapi.dev/api/v2/entries/en/severe%20economic%20and%20social%20dislocation; https://websters1913.timcieplowski.com/word/dislocation/</x:v>
      </x:c>
      <x:c r="S86" s="19" t="str">
        <x:v>2026-08-26</x:v>
      </x:c>
      <x:c r="T86" s="43" t="str">
        <x:v>RECONSTRUCTED_FROM_REPORT; Fear of Temperature_ Stratified Lexical Expansion, Voice Mapping, and Semantic-Relational Pre-Valida.pdf; p.9; project candidate FT-SEED-R1B-P-1988-22; original visible ID not available</x:v>
      </x:c>
    </x:row>
    <x:row r="87" ht="38" customHeight="1">
      <x:c r="A87" s="40" t="str">
        <x:v>FT-SEED-R1B-P-1988-23</x:v>
      </x:c>
      <x:c r="B87" s="19" t="str">
        <x:v>1988</x:v>
      </x:c>
      <x:c r="C87" s="25" t="n">
        <x:v>23</x:v>
      </x:c>
      <x:c r="D87" s="31" t="str">
        <x:v>risk of conflicts</x:v>
      </x:c>
      <x:c r="E87" s="31" t="str">
        <x:v>administrative risk assessment</x:v>
      </x:c>
      <x:c r="F87" s="31" t="str">
        <x:v>risk</x:v>
      </x:c>
      <x:c r="G87" s="31" t="str">
        <x:v>NO_STANDALONE_HEADWORD</x:v>
      </x:c>
      <x:c r="H87" s="19" t="str">
        <x:v>NO</x:v>
      </x:c>
      <x:c r="I87" s="31" t="str">
        <x:v>Component lexical analysis plus anchor-source contextual meaning</x:v>
      </x:c>
      <x:c r="J87" s="31" t="str">
        <x:v>Component headword checked: conflicts.</x:v>
      </x:c>
      <x:c r="K87" s="31" t="str">
        <x:v>Anchor-period research source/context; Webster 1913 stable component URL recorded but automated page retrieval was unavailable</x:v>
      </x:c>
      <x:c r="L87" s="31" t="str">
        <x:v>Risk managed or assessed through institutional procedure; the candidate is interpreted in its documented anchor and voice context.</x:v>
      </x:c>
      <x:c r="M87" s="31" t="str">
        <x:v>A threat, risk, harm, severity, or consequence sense in the documented source; it is not automatically an emotion.</x:v>
      </x:c>
      <x:c r="N87" s="31" t="str">
        <x:v>Risk managed or assessed through institutional procedure; the candidate is interpreted in its documented anchor and voice context.</x:v>
      </x:c>
      <x:c r="O87" s="31" t="str">
        <x:v>STRONG</x:v>
      </x:c>
      <x:c r="P87" s="19" t="str">
        <x:v>NOT_LOCATED</x:v>
      </x:c>
      <x:c r="Q87" s="31" t="str">
        <x:v>The surface form may realize multiple senses; candidate meaning remains anchored to the report-visible source context.</x:v>
      </x:c>
      <x:c r="R87" s="31" t="str">
        <x:v>Fear of Temperature_ Stratified Lexical Expansion, Voice Mapping, and Semantic-Relational Pre-Valida.pdf#page=9; https://api.dictionaryapi.dev/api/v2/entries/en/risk%20of%20conflicts; https://websters1913.timcieplowski.com/word/conflicts/</x:v>
      </x:c>
      <x:c r="S87" s="19" t="str">
        <x:v>2026-08-26</x:v>
      </x:c>
      <x:c r="T87" s="43" t="str">
        <x:v>RECONSTRUCTED_FROM_REPORT; Fear of Temperature_ Stratified Lexical Expansion, Voice Mapping, and Semantic-Relational Pre-Valida.pdf; p.9; project candidate FT-SEED-R1B-P-1988-23; original visible ID not available</x:v>
      </x:c>
    </x:row>
    <x:row r="88" ht="38" customHeight="1">
      <x:c r="A88" s="40" t="str">
        <x:v>FT-SEED-R1B-P-1988-24</x:v>
      </x:c>
      <x:c r="B88" s="19" t="str">
        <x:v>1988</x:v>
      </x:c>
      <x:c r="C88" s="25" t="n">
        <x:v>24</x:v>
      </x:c>
      <x:c r="D88" s="31" t="str">
        <x:v>impending crisis</x:v>
      </x:c>
      <x:c r="E88" s="31" t="str">
        <x:v>severity / crisis predicate</x:v>
      </x:c>
      <x:c r="F88" s="31" t="str">
        <x:v>crisis_emergency</x:v>
      </x:c>
      <x:c r="G88" s="31" t="str">
        <x:v>NO_STANDALONE_HEADWORD</x:v>
      </x:c>
      <x:c r="H88" s="19" t="str">
        <x:v>NO</x:v>
      </x:c>
      <x:c r="I88" s="31" t="str">
        <x:v>Component lexical analysis plus anchor-source contextual meaning</x:v>
      </x:c>
      <x:c r="J88" s="31" t="str">
        <x:v>Component headword checked: crisis.</x:v>
      </x:c>
      <x:c r="K88" s="31" t="str">
        <x:v>Anchor-period research source/context; Webster 1913 stable component URL recorded but automated page retrieval was unavailable</x:v>
      </x:c>
      <x:c r="L88" s="31" t="str">
        <x:v>Crisis used as a severity predicate without necessarily being an established issue label; the candidate is interpreted in its documented anchor and voice context.</x:v>
      </x:c>
      <x:c r="M88" s="31" t="str">
        <x:v>A threat, risk, harm, severity, or consequence sense in the documented source; it is not automatically an emotion.</x:v>
      </x:c>
      <x:c r="N88" s="31" t="str">
        <x:v>Crisis used as a severity predicate without necessarily being an established issue label; the candidate is interpreted in its documented anchor and voice context.</x:v>
      </x:c>
      <x:c r="O88" s="31" t="str">
        <x:v>STRONG</x:v>
      </x:c>
      <x:c r="P88" s="19" t="str">
        <x:v>NOT_LOCATED</x:v>
      </x:c>
      <x:c r="Q88" s="31" t="str">
        <x:v>The surface form may realize multiple senses; candidate meaning remains anchored to the report-visible source context.</x:v>
      </x:c>
      <x:c r="R88" s="31" t="str">
        <x:v>Fear of Temperature_ Stratified Lexical Expansion, Voice Mapping, and Semantic-Relational Pre-Valida.pdf#page=9; https://api.dictionaryapi.dev/api/v2/entries/en/impending%20crisis; https://websters1913.timcieplowski.com/word/crisis/</x:v>
      </x:c>
      <x:c r="S88" s="19" t="str">
        <x:v>2026-08-26</x:v>
      </x:c>
      <x:c r="T88" s="43" t="str">
        <x:v>RECONSTRUCTED_FROM_REPORT; Fear of Temperature_ Stratified Lexical Expansion, Voice Mapping, and Semantic-Relational Pre-Valida.pdf; p.9; project candidate FT-SEED-R1B-P-1988-24; original visible ID not available</x:v>
      </x:c>
    </x:row>
    <x:row r="89" ht="38" customHeight="1">
      <x:c r="A89" s="40" t="str">
        <x:v>FT-SEED-R1B-P-1988-25</x:v>
      </x:c>
      <x:c r="B89" s="19" t="str">
        <x:v>1988</x:v>
      </x:c>
      <x:c r="C89" s="25" t="n">
        <x:v>25</x:v>
      </x:c>
      <x:c r="D89" s="31" t="str">
        <x:v>degradation of the atmosphere</x:v>
      </x:c>
      <x:c r="E89" s="31" t="str">
        <x:v>generic damage</x:v>
      </x:c>
      <x:c r="F89" s="31" t="str">
        <x:v>harm_loss_consequences</x:v>
      </x:c>
      <x:c r="G89" s="31" t="str">
        <x:v>NO_STANDALONE_HEADWORD</x:v>
      </x:c>
      <x:c r="H89" s="19" t="str">
        <x:v>NO</x:v>
      </x:c>
      <x:c r="I89" s="31" t="str">
        <x:v>Component lexical analysis plus anchor-source contextual meaning</x:v>
      </x:c>
      <x:c r="J89" s="31" t="str">
        <x:v>Component headword checked: atmosphere.</x:v>
      </x:c>
      <x:c r="K89" s="31" t="str">
        <x:v>Anchor-period research source/context; Webster 1913 stable component URL recorded but automated page retrieval was unavailable</x:v>
      </x:c>
      <x:c r="L89" s="31" t="str">
        <x:v>Generic material, ecological, or social damage; the candidate is interpreted in its documented anchor and voice context.</x:v>
      </x:c>
      <x:c r="M89" s="31" t="str">
        <x:v>A threat, risk, harm, severity, or consequence sense in the documented source; it is not automatically an emotion.</x:v>
      </x:c>
      <x:c r="N89" s="31" t="str">
        <x:v>Generic material, ecological, or social damage; the candidate is interpreted in its documented anchor and voice context.</x:v>
      </x:c>
      <x:c r="O89" s="31" t="str">
        <x:v>STRONG</x:v>
      </x:c>
      <x:c r="P89" s="19" t="str">
        <x:v>NOT_LOCATED</x:v>
      </x:c>
      <x:c r="Q89" s="31" t="str">
        <x:v>The surface form may realize multiple senses; candidate meaning remains anchored to the report-visible source context.</x:v>
      </x:c>
      <x:c r="R89" s="31" t="str">
        <x:v>Fear of Temperature_ Stratified Lexical Expansion, Voice Mapping, and Semantic-Relational Pre-Valida.pdf#page=9; https://api.dictionaryapi.dev/api/v2/entries/en/degradation%20of%20the%20atmosphere; https://websters1913.timcieplowski.com/word/atmosphere/</x:v>
      </x:c>
      <x:c r="S89" s="19" t="str">
        <x:v>2026-08-26</x:v>
      </x:c>
      <x:c r="T89" s="43" t="str">
        <x:v>RECONSTRUCTED_FROM_REPORT; Fear of Temperature_ Stratified Lexical Expansion, Voice Mapping, and Semantic-Relational Pre-Valida.pdf; p.9; project candidate FT-SEED-R1B-P-1988-25; original visible ID not available</x:v>
      </x:c>
    </x:row>
    <x:row r="90" ht="38" customHeight="1">
      <x:c r="A90" s="40" t="str">
        <x:v>FT-SEED-R1B-P-1988-26</x:v>
      </x:c>
      <x:c r="B90" s="19" t="str">
        <x:v>1988</x:v>
      </x:c>
      <x:c r="C90" s="25" t="n">
        <x:v>26</x:v>
      </x:c>
      <x:c r="D90" s="31" t="str">
        <x:v>atmospheric pollution</x:v>
      </x:c>
      <x:c r="E90" s="31" t="str">
        <x:v>generic damage</x:v>
      </x:c>
      <x:c r="F90" s="31" t="str">
        <x:v>harm_loss_consequences</x:v>
      </x:c>
      <x:c r="G90" s="31" t="str">
        <x:v>NO_STANDALONE_HEADWORD</x:v>
      </x:c>
      <x:c r="H90" s="19" t="str">
        <x:v>NO</x:v>
      </x:c>
      <x:c r="I90" s="31" t="str">
        <x:v>Component lexical analysis plus anchor-source contextual meaning</x:v>
      </x:c>
      <x:c r="J90" s="31" t="str">
        <x:v>Component headword checked: pollution.</x:v>
      </x:c>
      <x:c r="K90" s="31" t="str">
        <x:v>Anchor-period research source/context; Webster 1913 stable component URL recorded but automated page retrieval was unavailable</x:v>
      </x:c>
      <x:c r="L90" s="31" t="str">
        <x:v>Generic material, ecological, or social damage; the candidate is interpreted in its documented anchor and voice context.</x:v>
      </x:c>
      <x:c r="M90" s="31" t="str">
        <x:v>A threat, risk, harm, severity, or consequence sense in the documented source; it is not automatically an emotion.</x:v>
      </x:c>
      <x:c r="N90" s="31" t="str">
        <x:v>Generic material, ecological, or social damage; the candidate is interpreted in its documented anchor and voice context.</x:v>
      </x:c>
      <x:c r="O90" s="31" t="str">
        <x:v>STRONG</x:v>
      </x:c>
      <x:c r="P90" s="19" t="str">
        <x:v>NOT_LOCATED</x:v>
      </x:c>
      <x:c r="Q90" s="31" t="str">
        <x:v>The surface form may realize multiple senses; candidate meaning remains anchored to the report-visible source context.</x:v>
      </x:c>
      <x:c r="R90" s="31" t="str">
        <x:v>Fear of Temperature_ Stratified Lexical Expansion, Voice Mapping, and Semantic-Relational Pre-Valida.pdf#page=9; https://api.dictionaryapi.dev/api/v2/entries/en/atmospheric%20pollution; https://websters1913.timcieplowski.com/word/pollution/</x:v>
      </x:c>
      <x:c r="S90" s="19" t="str">
        <x:v>2026-08-26</x:v>
      </x:c>
      <x:c r="T90" s="43" t="str">
        <x:v>RECONSTRUCTED_FROM_REPORT; Fear of Temperature_ Stratified Lexical Expansion, Voice Mapping, and Semantic-Relational Pre-Valida.pdf; p.9; project candidate FT-SEED-R1B-P-1988-26; original visible ID not available</x:v>
      </x:c>
    </x:row>
    <x:row r="91" ht="38" customHeight="1">
      <x:c r="A91" s="40" t="str">
        <x:v>FT-SEED-R1B-P-1988-27</x:v>
      </x:c>
      <x:c r="B91" s="19" t="str">
        <x:v>1988</x:v>
      </x:c>
      <x:c r="C91" s="25" t="n">
        <x:v>27</x:v>
      </x:c>
      <x:c r="D91" s="31" t="str">
        <x:v>greenhouse gases</x:v>
      </x:c>
      <x:c r="E91" s="31" t="str">
        <x:v>anthropogenic greenhouse-gas emissions</x:v>
      </x:c>
      <x:c r="F91" s="31" t="str">
        <x:v>carbon_greenhouse</x:v>
      </x:c>
      <x:c r="G91" s="31" t="str">
        <x:v>TECHNICAL_GLOSSARY</x:v>
      </x:c>
      <x:c r="H91" s="19" t="str">
        <x:v>NO</x:v>
      </x:c>
      <x:c r="I91" s="31" t="str">
        <x:v>IPCC climate-science glossary / assessment terminology</x:v>
      </x:c>
      <x:c r="J91" s="31" t="str">
        <x:v>Component headword checked: gases.</x:v>
      </x:c>
      <x:c r="K91" s="31" t="str">
        <x:v>Anchor-period research source/context; Webster 1913 stable component URL recorded but automated page retrieval was unavailable</x:v>
      </x:c>
      <x:c r="L91" s="31" t="str">
        <x:v>Atmospheric gases that absorb and emit infrared radiation and thereby influence the greenhouse effect.</x:v>
      </x:c>
      <x:c r="M91" s="31" t="str">
        <x:v>A climatic, atmospheric, meteorological, or causal-science sense in the documented anchor context.</x:v>
      </x:c>
      <x:c r="N91" s="31" t="str">
        <x:v>Atmospheric gases that absorb and emit infrared radiation and thereby influence the greenhouse effect.</x:v>
      </x:c>
      <x:c r="O91" s="31" t="str">
        <x:v>STRONG</x:v>
      </x:c>
      <x:c r="P91" s="19" t="str">
        <x:v>NOT_LOCATED</x:v>
      </x:c>
      <x:c r="Q91" s="31" t="str">
        <x:v>The surface form may realize multiple senses; candidate meaning remains anchored to the report-visible source context.</x:v>
      </x:c>
      <x:c r="R91" s="31" t="str">
        <x:v>https://www.ipcc.ch/site/assets/uploads/2018/02/WGIIAR5-AnnexII_FINAL.pdf; https://api.dictionaryapi.dev/api/v2/entries/en/greenhouse%20gases; https://websters1913.timcieplowski.com/word/gases/</x:v>
      </x:c>
      <x:c r="S91" s="19" t="str">
        <x:v>2026-08-26</x:v>
      </x:c>
      <x:c r="T91" s="43" t="str">
        <x:v>RECONSTRUCTED_FROM_REPORT; Fear of Temperature_ Stratified Lexical Expansion, Voice Mapping, and Semantic-Relational Pre-Valida.pdf; p.9; project candidate FT-SEED-R1B-P-1988-27; original visible ID not available</x:v>
      </x:c>
    </x:row>
    <x:row r="92" ht="38" customHeight="1">
      <x:c r="A92" s="40" t="str">
        <x:v>FT-SEED-R1B-P-1988-28</x:v>
      </x:c>
      <x:c r="B92" s="19" t="str">
        <x:v>1988</x:v>
      </x:c>
      <x:c r="C92" s="25" t="n">
        <x:v>28</x:v>
      </x:c>
      <x:c r="D92" s="31" t="str">
        <x:v>Global Warming Has Begun</x:v>
      </x:c>
      <x:c r="E92" s="31" t="str">
        <x:v>global warming as issue label</x:v>
      </x:c>
      <x:c r="F92" s="31" t="str">
        <x:v>warming</x:v>
      </x:c>
      <x:c r="G92" s="31" t="str">
        <x:v>NO_STANDALONE_HEADWORD</x:v>
      </x:c>
      <x:c r="H92" s="19" t="str">
        <x:v>NO</x:v>
      </x:c>
      <x:c r="I92" s="31" t="str">
        <x:v>Component lexical analysis plus anchor-source contextual meaning</x:v>
      </x:c>
      <x:c r="J92" s="31" t="str">
        <x:v>Component headword checked: begun.</x:v>
      </x:c>
      <x:c r="K92" s="31" t="str">
        <x:v>Anchor-period research source/context; Webster 1913 stable component URL recorded but automated page retrieval was unavailable</x:v>
      </x:c>
      <x:c r="L92" s="31" t="str">
        <x:v>Global warming used as an established public, scientific, or policy issue label; the candidate is interpreted in its documented anchor and voice context.</x:v>
      </x:c>
      <x:c r="M92" s="31" t="str">
        <x:v>A physical temperature, warming, heat, or measurement sense in the documented anchor context.</x:v>
      </x:c>
      <x:c r="N92" s="31" t="str">
        <x:v>Global warming used as an established public, scientific, or policy issue label; the candidate is interpreted in its documented anchor and voice context.</x:v>
      </x:c>
      <x:c r="O92" s="31" t="str">
        <x:v>STRONG</x:v>
      </x:c>
      <x:c r="P92" s="19" t="str">
        <x:v>NOT_LOCATED</x:v>
      </x:c>
      <x:c r="Q92" s="31" t="str">
        <x:v>The surface form may realize multiple senses; candidate meaning remains anchored to the report-visible source context.</x:v>
      </x:c>
      <x:c r="R92" s="31" t="str">
        <x:v>Fear of Temperature_ Stratified Lexical Expansion, Voice Mapping, and Semantic-Relational Pre-Valida.pdf#page=9; https://api.dictionaryapi.dev/api/v2/entries/en/Global%20Warming%20Has%20Begun; https://websters1913.timcieplowski.com/word/begun/</x:v>
      </x:c>
      <x:c r="S92" s="19" t="str">
        <x:v>2026-08-26</x:v>
      </x:c>
      <x:c r="T92" s="43" t="str">
        <x:v>RECONSTRUCTED_FROM_REPORT; Fear of Temperature_ Stratified Lexical Expansion, Voice Mapping, and Semantic-Relational Pre-Valida.pdf; p.9; project candidate FT-SEED-R1B-P-1988-28; original visible ID not available</x:v>
      </x:c>
    </x:row>
    <x:row r="93" ht="38" customHeight="1">
      <x:c r="A93" s="40" t="str">
        <x:v>FT-SEED-R1B-P-1988-29</x:v>
      </x:c>
      <x:c r="B93" s="19" t="str">
        <x:v>1988</x:v>
      </x:c>
      <x:c r="C93" s="25" t="n">
        <x:v>29</x:v>
      </x:c>
      <x:c r="D93" s="31" t="str">
        <x:v>evidence is pretty strong</x:v>
      </x:c>
      <x:c r="E93" s="31" t="str">
        <x:v>personal concern</x:v>
      </x:c>
      <x:c r="F93" s="31" t="str">
        <x:v>concern_alarm</x:v>
      </x:c>
      <x:c r="G93" s="31" t="str">
        <x:v>NO_STANDALONE_HEADWORD</x:v>
      </x:c>
      <x:c r="H93" s="19" t="str">
        <x:v>NO</x:v>
      </x:c>
      <x:c r="I93" s="31" t="str">
        <x:v>Component lexical analysis plus anchor-source contextual meaning</x:v>
      </x:c>
      <x:c r="J93" s="31" t="str">
        <x:v>Component headword checked: strong.</x:v>
      </x:c>
      <x:c r="K93" s="31" t="str">
        <x:v>Anchor-period research source/context; Webster 1913 stable component URL recorded but automated page retrieval was unavailable</x:v>
      </x:c>
      <x:c r="L93" s="31" t="str">
        <x:v>Concern expressed or endorsed by an identifiable person about a climate or heat object; the candidate is interpreted in its documented anchor and voice context.</x:v>
      </x:c>
      <x:c r="M93" s="31" t="str">
        <x:v>The candidate's affective or evaluative sense as used by the documented speaker/instrument/research voice at the anchor.</x:v>
      </x:c>
      <x:c r="N93" s="31" t="str">
        <x:v>Concern expressed or endorsed by an identifiable person about a climate or heat object; the candidate is interpreted in its documented anchor and voice context.</x:v>
      </x:c>
      <x:c r="O93" s="31" t="str">
        <x:v>STRONG</x:v>
      </x:c>
      <x:c r="P93" s="19" t="str">
        <x:v>NOT_LOCATED</x:v>
      </x:c>
      <x:c r="Q93" s="31" t="str">
        <x:v>The surface form may realize multiple senses; candidate meaning remains anchored to the report-visible source context.</x:v>
      </x:c>
      <x:c r="R93" s="31" t="str">
        <x:v>Fear of Temperature_ Stratified Lexical Expansion, Voice Mapping, and Semantic-Relational Pre-Valida.pdf#page=9; https://api.dictionaryapi.dev/api/v2/entries/en/evidence%20is%20pretty%20strong; https://websters1913.timcieplowski.com/word/strong/</x:v>
      </x:c>
      <x:c r="S93" s="19" t="str">
        <x:v>2026-08-26</x:v>
      </x:c>
      <x:c r="T93" s="43" t="str">
        <x:v>RECONSTRUCTED_FROM_REPORT; Fear of Temperature_ Stratified Lexical Expansion, Voice Mapping, and Semantic-Relational Pre-Valida.pdf; p.9; project candidate FT-SEED-R1B-P-1988-29; original visible ID not available</x:v>
      </x:c>
    </x:row>
    <x:row r="94" ht="38" customHeight="1">
      <x:c r="A94" s="40" t="str">
        <x:v>FT-SEED-R1B-P-1988-30</x:v>
      </x:c>
      <x:c r="B94" s="19" t="str">
        <x:v>1988</x:v>
      </x:c>
      <x:c r="C94" s="25" t="n">
        <x:v>30</x:v>
      </x:c>
      <x:c r="D94" s="31" t="str">
        <x:v>too much carbon dioxide is dangerous</x:v>
      </x:c>
      <x:c r="E94" s="31" t="str">
        <x:v>atmospheric carbon dioxide</x:v>
      </x:c>
      <x:c r="F94" s="31" t="str">
        <x:v>carbon_greenhouse</x:v>
      </x:c>
      <x:c r="G94" s="31" t="str">
        <x:v>NO_STANDALONE_HEADWORD</x:v>
      </x:c>
      <x:c r="H94" s="19" t="str">
        <x:v>NO</x:v>
      </x:c>
      <x:c r="I94" s="31" t="str">
        <x:v>Component lexical analysis plus anchor-source contextual meaning</x:v>
      </x:c>
      <x:c r="J94" s="31" t="str">
        <x:v>Component headword checked: dangerous.</x:v>
      </x:c>
      <x:c r="K94" s="31" t="str">
        <x:v>Anchor-period research source/context; Webster 1913 stable component URL recorded but automated page retrieval was unavailable</x:v>
      </x:c>
      <x:c r="L94" s="31" t="str">
        <x:v>Carbon dioxide as an atmospheric constituent; the candidate is interpreted in its documented anchor and voice context.</x:v>
      </x:c>
      <x:c r="M94" s="31" t="str">
        <x:v>A threat, risk, harm, severity, or consequence sense in the documented source; it is not automatically an emotion.</x:v>
      </x:c>
      <x:c r="N94" s="31" t="str">
        <x:v>Carbon dioxide as an atmospheric constituent; the candidate is interpreted in its documented anchor and voice context.</x:v>
      </x:c>
      <x:c r="O94" s="31" t="str">
        <x:v>STRONG</x:v>
      </x:c>
      <x:c r="P94" s="19" t="str">
        <x:v>NOT_LOCATED</x:v>
      </x:c>
      <x:c r="Q94" s="31" t="str">
        <x:v>The surface form may realize multiple senses; candidate meaning remains anchored to the report-visible source context.</x:v>
      </x:c>
      <x:c r="R94" s="31" t="str">
        <x:v>Fear of Temperature_ Stratified Lexical Expansion, Voice Mapping, and Semantic-Relational Pre-Valida.pdf#page=9; https://api.dictionaryapi.dev/api/v2/entries/en/too%20much%20carbon%20dioxide%20is%20dangerous; https://websters1913.timcieplowski.com/word/dangerous/</x:v>
      </x:c>
      <x:c r="S94" s="19" t="str">
        <x:v>2026-08-26</x:v>
      </x:c>
      <x:c r="T94" s="43" t="str">
        <x:v>RECONSTRUCTED_FROM_REPORT; Fear of Temperature_ Stratified Lexical Expansion, Voice Mapping, and Semantic-Relational Pre-Valida.pdf; p.9; project candidate FT-SEED-R1B-P-1988-30; original visible ID not available</x:v>
      </x:c>
    </x:row>
    <x:row r="95" ht="38" customHeight="1">
      <x:c r="A95" s="40" t="str">
        <x:v>FT-SEED-R1B-P-0607-01</x:v>
      </x:c>
      <x:c r="B95" s="19" t="str">
        <x:v>2006–2007</x:v>
      </x:c>
      <x:c r="C95" s="25" t="n">
        <x:v>1</x:v>
      </x:c>
      <x:c r="D95" s="31" t="str">
        <x:v>warming of the climate system</x:v>
      </x:c>
      <x:c r="E95" s="31" t="str">
        <x:v>climate-system warming</x:v>
      </x:c>
      <x:c r="F95" s="31" t="str">
        <x:v>warming</x:v>
      </x:c>
      <x:c r="G95" s="31" t="str">
        <x:v>TECHNICAL_GLOSSARY</x:v>
      </x:c>
      <x:c r="H95" s="19" t="str">
        <x:v>NO</x:v>
      </x:c>
      <x:c r="I95" s="31" t="str">
        <x:v>IPCC climate-science glossary / assessment terminology</x:v>
      </x:c>
      <x:c r="J95" s="31" t="str">
        <x:v>Component headword checked: system.</x:v>
      </x:c>
      <x:c r="K95" s="31" t="str">
        <x:v>Anchor-period research source/context; Webster 1913 stable component URL recorded but automated page retrieval was unavailable</x:v>
      </x:c>
      <x:c r="L95" s="31" t="str">
        <x:v>Warming attributed to or observed across the climate system; the candidate is interpreted in its documented anchor and voice context.</x:v>
      </x:c>
      <x:c r="M95" s="31" t="str">
        <x:v>A physical temperature, warming, heat, or measurement sense in the documented anchor context.</x:v>
      </x:c>
      <x:c r="N95" s="31" t="str">
        <x:v>Warming attributed to or observed across the climate system; the candidate is interpreted in its documented anchor and voice context.</x:v>
      </x:c>
      <x:c r="O95" s="31" t="str">
        <x:v>STRONG</x:v>
      </x:c>
      <x:c r="P95" s="19" t="str">
        <x:v>NOT_LOCATED</x:v>
      </x:c>
      <x:c r="Q95" s="31" t="str">
        <x:v>The surface form may realize multiple senses; candidate meaning remains anchored to the report-visible source context.</x:v>
      </x:c>
      <x:c r="R95" s="31" t="str">
        <x:v>https://www.ipcc.ch/site/assets/uploads/2018/02/WGIIAR5-AnnexII_FINAL.pdf; https://api.dictionaryapi.dev/api/v2/entries/en/warming%20of%20the%20climate%20system; https://websters1913.timcieplowski.com/word/system/</x:v>
      </x:c>
      <x:c r="S95" s="19" t="str">
        <x:v>2026-08-26</x:v>
      </x:c>
      <x:c r="T95" s="43" t="str">
        <x:v>RECONSTRUCTED_FROM_REPORT; Fear of Temperature_ Stratified Lexical Expansion, Voice Mapping, and Semantic-Relational Pre-Valida.pdf; p.10; project candidate FT-SEED-R1B-P-0607-01; original visible ID not available</x:v>
      </x:c>
    </x:row>
    <x:row r="96" ht="38" customHeight="1">
      <x:c r="A96" s="40" t="str">
        <x:v>FT-SEED-R1B-P-0607-02</x:v>
      </x:c>
      <x:c r="B96" s="19" t="str">
        <x:v>2006–2007</x:v>
      </x:c>
      <x:c r="C96" s="25" t="n">
        <x:v>2</x:v>
      </x:c>
      <x:c r="D96" s="31" t="str">
        <x:v>unequivocal</x:v>
      </x:c>
      <x:c r="E96" s="31" t="str">
        <x:v>historical climate / climatological condition</x:v>
      </x:c>
      <x:c r="F96" s="31" t="str">
        <x:v>climate</x:v>
      </x:c>
      <x:c r="G96" s="31" t="str">
        <x:v>DIRECT_HEADWORD</x:v>
      </x:c>
      <x:c r="H96" s="19" t="str">
        <x:v>YES</x:v>
      </x:c>
      <x:c r="I96" s="31" t="str">
        <x:v>Webster's Revised Unabridged Dictionary (1913 public-domain headword index)</x:v>
      </x:c>
      <x:c r="J96" s="31" t="str">
        <x:v>Component headword checked: unequivocal.</x:v>
      </x:c>
      <x:c r="K96" s="31" t="str">
        <x:v>Anchor-period research source/context; Webster 1913 stable component URL recorded but automated page retrieval was unavailable</x:v>
      </x:c>
      <x:c r="L96" s="31" t="str">
        <x:v>Climate as a historical, geographical, seasonal, or climatological condition; the candidate is interpreted in its documented anchor and voice context.</x:v>
      </x:c>
      <x:c r="M96" s="31" t="str">
        <x:v>A climatic, atmospheric, meteorological, or causal-science sense in the documented anchor context.</x:v>
      </x:c>
      <x:c r="N96" s="31" t="str">
        <x:v>Climate as a historical, geographical, seasonal, or climatological condition; the candidate is interpreted in its documented anchor and voice context.</x:v>
      </x:c>
      <x:c r="O96" s="31" t="str">
        <x:v>STRONG</x:v>
      </x:c>
      <x:c r="P96" s="19" t="str">
        <x:v>NOT_LOCATED</x:v>
      </x:c>
      <x:c r="Q96" s="31" t="str">
        <x:v>The surface form may realize multiple senses; candidate meaning remains anchored to the report-visible source context.</x:v>
      </x:c>
      <x:c r="R96" s="31" t="str">
        <x:v>https://websters1913.timcieplowski.com/word/unequivocal/; https://api.dictionaryapi.dev/api/v2/entries/en/unequivocal</x:v>
      </x:c>
      <x:c r="S96" s="19" t="str">
        <x:v>2026-08-26</x:v>
      </x:c>
      <x:c r="T96" s="43" t="str">
        <x:v>RECONSTRUCTED_FROM_REPORT; Fear of Temperature_ Stratified Lexical Expansion, Voice Mapping, and Semantic-Relational Pre-Valida.pdf; p.10; project candidate FT-SEED-R1B-P-0607-02; original visible ID not available</x:v>
      </x:c>
    </x:row>
    <x:row r="97" ht="38" customHeight="1">
      <x:c r="A97" s="40" t="str">
        <x:v>FT-SEED-R1B-P-0607-03</x:v>
      </x:c>
      <x:c r="B97" s="19" t="str">
        <x:v>2006–2007</x:v>
      </x:c>
      <x:c r="C97" s="25" t="n">
        <x:v>3</x:v>
      </x:c>
      <x:c r="D97" s="31" t="str">
        <x:v>global average air and ocean temperatures</x:v>
      </x:c>
      <x:c r="E97" s="31" t="str">
        <x:v>global aggregate temperature</x:v>
      </x:c>
      <x:c r="F97" s="31" t="str">
        <x:v>temperature_threshold</x:v>
      </x:c>
      <x:c r="G97" s="31" t="str">
        <x:v>TECHNICAL_GLOSSARY</x:v>
      </x:c>
      <x:c r="H97" s="19" t="str">
        <x:v>NO</x:v>
      </x:c>
      <x:c r="I97" s="31" t="str">
        <x:v>IPCC climate-science glossary / assessment terminology</x:v>
      </x:c>
      <x:c r="J97" s="31" t="str">
        <x:v>Component headword checked: temperatures.</x:v>
      </x:c>
      <x:c r="K97" s="31" t="str">
        <x:v>Anchor-period research source/context; Webster 1913 stable component URL recorded but automated page retrieval was unavailable</x:v>
      </x:c>
      <x:c r="L97" s="31" t="str">
        <x:v>A global-scale aggregate temperature metric; the candidate is interpreted in its documented anchor and voice context.</x:v>
      </x:c>
      <x:c r="M97" s="31" t="str">
        <x:v>A physical temperature, warming, heat, or measurement sense in the documented anchor context.</x:v>
      </x:c>
      <x:c r="N97" s="31" t="str">
        <x:v>A global-scale aggregate temperature metric; the candidate is interpreted in its documented anchor and voice context.</x:v>
      </x:c>
      <x:c r="O97" s="31" t="str">
        <x:v>STRONG</x:v>
      </x:c>
      <x:c r="P97" s="19" t="str">
        <x:v>NOT_LOCATED</x:v>
      </x:c>
      <x:c r="Q97" s="31" t="str">
        <x:v>The surface form may realize multiple senses; candidate meaning remains anchored to the report-visible source context.</x:v>
      </x:c>
      <x:c r="R97" s="31" t="str">
        <x:v>https://www.ipcc.ch/site/assets/uploads/2018/02/WGIIAR5-AnnexII_FINAL.pdf; https://api.dictionaryapi.dev/api/v2/entries/en/global%20average%20air%20and%20ocean%20temperatures; https://websters1913.timcieplowski.com/word/temperatures/</x:v>
      </x:c>
      <x:c r="S97" s="19" t="str">
        <x:v>2026-08-26</x:v>
      </x:c>
      <x:c r="T97" s="43" t="str">
        <x:v>RECONSTRUCTED_FROM_REPORT; Fear of Temperature_ Stratified Lexical Expansion, Voice Mapping, and Semantic-Relational Pre-Valida.pdf; p.10; project candidate FT-SEED-R1B-P-0607-03; original visible ID not available</x:v>
      </x:c>
    </x:row>
    <x:row r="98" ht="38" customHeight="1">
      <x:c r="A98" s="40" t="str">
        <x:v>FT-SEED-R1B-P-0607-04</x:v>
      </x:c>
      <x:c r="B98" s="19" t="str">
        <x:v>2006–2007</x:v>
      </x:c>
      <x:c r="C98" s="25" t="n">
        <x:v>4</x:v>
      </x:c>
      <x:c r="D98" s="31" t="str">
        <x:v>global surface temperature</x:v>
      </x:c>
      <x:c r="E98" s="31" t="str">
        <x:v>global aggregate temperature</x:v>
      </x:c>
      <x:c r="F98" s="31" t="str">
        <x:v>temperature_threshold</x:v>
      </x:c>
      <x:c r="G98" s="31" t="str">
        <x:v>TECHNICAL_GLOSSARY</x:v>
      </x:c>
      <x:c r="H98" s="19" t="str">
        <x:v>NO</x:v>
      </x:c>
      <x:c r="I98" s="31" t="str">
        <x:v>IPCC climate-science glossary / assessment terminology</x:v>
      </x:c>
      <x:c r="J98" s="31" t="str">
        <x:v>Component headword checked: temperature.</x:v>
      </x:c>
      <x:c r="K98" s="31" t="str">
        <x:v>Anchor-period research source/context; Webster 1913 stable component URL recorded but automated page retrieval was unavailable</x:v>
      </x:c>
      <x:c r="L98" s="31" t="str">
        <x:v>A global-scale aggregate temperature metric; the candidate is interpreted in its documented anchor and voice context.</x:v>
      </x:c>
      <x:c r="M98" s="31" t="str">
        <x:v>A physical temperature, warming, heat, or measurement sense in the documented anchor context.</x:v>
      </x:c>
      <x:c r="N98" s="31" t="str">
        <x:v>A global-scale aggregate temperature metric; the candidate is interpreted in its documented anchor and voice context.</x:v>
      </x:c>
      <x:c r="O98" s="31" t="str">
        <x:v>STRONG</x:v>
      </x:c>
      <x:c r="P98" s="19" t="str">
        <x:v>NOT_LOCATED</x:v>
      </x:c>
      <x:c r="Q98" s="31" t="str">
        <x:v>The surface form may realize multiple senses; candidate meaning remains anchored to the report-visible source context.</x:v>
      </x:c>
      <x:c r="R98" s="31" t="str">
        <x:v>https://www.ipcc.ch/site/assets/uploads/2018/02/WGIIAR5-AnnexII_FINAL.pdf; https://api.dictionaryapi.dev/api/v2/entries/en/global%20surface%20temperature; https://websters1913.timcieplowski.com/word/temperature/</x:v>
      </x:c>
      <x:c r="S98" s="19" t="str">
        <x:v>2026-08-26</x:v>
      </x:c>
      <x:c r="T98" s="43" t="str">
        <x:v>RECONSTRUCTED_FROM_REPORT; Fear of Temperature_ Stratified Lexical Expansion, Voice Mapping, and Semantic-Relational Pre-Valida.pdf; p.10; project candidate FT-SEED-R1B-P-0607-04; original visible ID not available</x:v>
      </x:c>
    </x:row>
    <x:row r="99" ht="38" customHeight="1">
      <x:c r="A99" s="40" t="str">
        <x:v>FT-SEED-R1B-P-0607-05</x:v>
      </x:c>
      <x:c r="B99" s="19" t="str">
        <x:v>2006–2007</x:v>
      </x:c>
      <x:c r="C99" s="25" t="n">
        <x:v>5</x:v>
      </x:c>
      <x:c r="D99" s="31" t="str">
        <x:v>temperature increase</x:v>
      </x:c>
      <x:c r="E99" s="31" t="str">
        <x:v>temperature increase</x:v>
      </x:c>
      <x:c r="F99" s="31" t="str">
        <x:v>warming</x:v>
      </x:c>
      <x:c r="G99" s="31" t="str">
        <x:v>TECHNICAL_GLOSSARY</x:v>
      </x:c>
      <x:c r="H99" s="19" t="str">
        <x:v>NO</x:v>
      </x:c>
      <x:c r="I99" s="31" t="str">
        <x:v>IPCC climate-science glossary / assessment terminology</x:v>
      </x:c>
      <x:c r="J99" s="31" t="str">
        <x:v>Component headword checked: increase.</x:v>
      </x:c>
      <x:c r="K99" s="31" t="str">
        <x:v>Anchor-period research source/context; Webster 1913 stable component URL recorded but automated page retrieval was unavailable</x:v>
      </x:c>
      <x:c r="L99" s="31" t="str">
        <x:v>An observed, estimated, or projected increase in temperature; the candidate is interpreted in its documented anchor and voice context.</x:v>
      </x:c>
      <x:c r="M99" s="31" t="str">
        <x:v>A physical temperature, warming, heat, or measurement sense in the documented anchor context.</x:v>
      </x:c>
      <x:c r="N99" s="31" t="str">
        <x:v>An observed, estimated, or projected increase in temperature; the candidate is interpreted in its documented anchor and voice context.</x:v>
      </x:c>
      <x:c r="O99" s="31" t="str">
        <x:v>STRONG</x:v>
      </x:c>
      <x:c r="P99" s="19" t="str">
        <x:v>NOT_LOCATED</x:v>
      </x:c>
      <x:c r="Q99" s="31" t="str">
        <x:v>The surface form may realize multiple senses; candidate meaning remains anchored to the report-visible source context.</x:v>
      </x:c>
      <x:c r="R99" s="31" t="str">
        <x:v>https://www.ipcc.ch/site/assets/uploads/2018/02/WGIIAR5-AnnexII_FINAL.pdf; https://api.dictionaryapi.dev/api/v2/entries/en/temperature%20increase; https://websters1913.timcieplowski.com/word/increase/</x:v>
      </x:c>
      <x:c r="S99" s="19" t="str">
        <x:v>2026-08-26</x:v>
      </x:c>
      <x:c r="T99" s="43" t="str">
        <x:v>RECONSTRUCTED_FROM_REPORT; Fear of Temperature_ Stratified Lexical Expansion, Voice Mapping, and Semantic-Relational Pre-Valida.pdf; p.10; project candidate FT-SEED-R1B-P-0607-05; original visible ID not available</x:v>
      </x:c>
    </x:row>
    <x:row r="100" ht="38" customHeight="1">
      <x:c r="A100" s="40" t="str">
        <x:v>FT-SEED-R1B-P-0607-06</x:v>
      </x:c>
      <x:c r="B100" s="19" t="str">
        <x:v>2006–2007</x:v>
      </x:c>
      <x:c r="C100" s="25" t="n">
        <x:v>6</x:v>
      </x:c>
      <x:c r="D100" s="31" t="str">
        <x:v>rising global average sea level</x:v>
      </x:c>
      <x:c r="E100" s="31" t="str">
        <x:v>generic damage</x:v>
      </x:c>
      <x:c r="F100" s="31" t="str">
        <x:v>harm_loss_consequences</x:v>
      </x:c>
      <x:c r="G100" s="31" t="str">
        <x:v>TECHNICAL_GLOSSARY</x:v>
      </x:c>
      <x:c r="H100" s="19" t="str">
        <x:v>NO</x:v>
      </x:c>
      <x:c r="I100" s="31" t="str">
        <x:v>IPCC climate-science glossary / assessment terminology</x:v>
      </x:c>
      <x:c r="J100" s="31" t="str">
        <x:v>Component headword checked: level.</x:v>
      </x:c>
      <x:c r="K100" s="31" t="str">
        <x:v>Anchor-period research source/context; Webster 1913 stable component URL recorded but automated page retrieval was unavailable</x:v>
      </x:c>
      <x:c r="L100" s="31" t="str">
        <x:v>Generic material, ecological, or social damage; the candidate is interpreted in its documented anchor and voice context.</x:v>
      </x:c>
      <x:c r="M100" s="31" t="str">
        <x:v>A threat, risk, harm, severity, or consequence sense in the documented source; it is not automatically an emotion.</x:v>
      </x:c>
      <x:c r="N100" s="31" t="str">
        <x:v>Generic material, ecological, or social damage; the candidate is interpreted in its documented anchor and voice context.</x:v>
      </x:c>
      <x:c r="O100" s="31" t="str">
        <x:v>STRONG</x:v>
      </x:c>
      <x:c r="P100" s="19" t="str">
        <x:v>NOT_LOCATED</x:v>
      </x:c>
      <x:c r="Q100" s="31" t="str">
        <x:v>The surface form may realize multiple senses; candidate meaning remains anchored to the report-visible source context.</x:v>
      </x:c>
      <x:c r="R100" s="31" t="str">
        <x:v>https://www.ipcc.ch/site/assets/uploads/2018/02/WGIIAR5-AnnexII_FINAL.pdf; https://api.dictionaryapi.dev/api/v2/entries/en/rising%20global%20average%20sea%20level; https://websters1913.timcieplowski.com/word/level/</x:v>
      </x:c>
      <x:c r="S100" s="19" t="str">
        <x:v>2026-08-26</x:v>
      </x:c>
      <x:c r="T100" s="43" t="str">
        <x:v>RECONSTRUCTED_FROM_REPORT; Fear of Temperature_ Stratified Lexical Expansion, Voice Mapping, and Semantic-Relational Pre-Valida.pdf; p.10; project candidate FT-SEED-R1B-P-0607-06; original visible ID not available</x:v>
      </x:c>
    </x:row>
    <x:row r="101" ht="38" customHeight="1">
      <x:c r="A101" s="40" t="str">
        <x:v>FT-SEED-R1B-P-0607-07</x:v>
      </x:c>
      <x:c r="B101" s="19" t="str">
        <x:v>2006–2007</x:v>
      </x:c>
      <x:c r="C101" s="25" t="n">
        <x:v>7</x:v>
      </x:c>
      <x:c r="D101" s="31" t="str">
        <x:v>widespread melting of snow and ice</x:v>
      </x:c>
      <x:c r="E101" s="31" t="str">
        <x:v>generic damage</x:v>
      </x:c>
      <x:c r="F101" s="31" t="str">
        <x:v>harm_loss_consequences</x:v>
      </x:c>
      <x:c r="G101" s="31" t="str">
        <x:v>TECHNICAL_GLOSSARY</x:v>
      </x:c>
      <x:c r="H101" s="19" t="str">
        <x:v>NO</x:v>
      </x:c>
      <x:c r="I101" s="31" t="str">
        <x:v>IPCC climate-science glossary / assessment terminology</x:v>
      </x:c>
      <x:c r="J101" s="31" t="str">
        <x:v>Component headword checked: ice.</x:v>
      </x:c>
      <x:c r="K101" s="31" t="str">
        <x:v>Anchor-period research source/context; Webster 1913 stable component URL recorded but automated page retrieval was unavailable</x:v>
      </x:c>
      <x:c r="L101" s="31" t="str">
        <x:v>Generic material, ecological, or social damage; the candidate is interpreted in its documented anchor and voice context.</x:v>
      </x:c>
      <x:c r="M101" s="31" t="str">
        <x:v>A threat, risk, harm, severity, or consequence sense in the documented source; it is not automatically an emotion.</x:v>
      </x:c>
      <x:c r="N101" s="31" t="str">
        <x:v>Generic material, ecological, or social damage; the candidate is interpreted in its documented anchor and voice context.</x:v>
      </x:c>
      <x:c r="O101" s="31" t="str">
        <x:v>STRONG</x:v>
      </x:c>
      <x:c r="P101" s="19" t="str">
        <x:v>NOT_LOCATED</x:v>
      </x:c>
      <x:c r="Q101" s="31" t="str">
        <x:v>The surface form may realize multiple senses; candidate meaning remains anchored to the report-visible source context.</x:v>
      </x:c>
      <x:c r="R101" s="31" t="str">
        <x:v>https://www.ipcc.ch/site/assets/uploads/2018/02/WGIIAR5-AnnexII_FINAL.pdf; https://api.dictionaryapi.dev/api/v2/entries/en/widespread%20melting%20of%20snow%20and%20ice; https://websters1913.timcieplowski.com/word/ice/</x:v>
      </x:c>
      <x:c r="S101" s="19" t="str">
        <x:v>2026-08-26</x:v>
      </x:c>
      <x:c r="T101" s="43" t="str">
        <x:v>RECONSTRUCTED_FROM_REPORT; Fear of Temperature_ Stratified Lexical Expansion, Voice Mapping, and Semantic-Relational Pre-Valida.pdf; p.10; project candidate FT-SEED-R1B-P-0607-07; original visible ID not available</x:v>
      </x:c>
    </x:row>
    <x:row r="102" ht="38" customHeight="1">
      <x:c r="A102" s="40" t="str">
        <x:v>FT-SEED-R1B-P-0607-08</x:v>
      </x:c>
      <x:c r="B102" s="19" t="str">
        <x:v>2006–2007</x:v>
      </x:c>
      <x:c r="C102" s="25" t="n">
        <x:v>8</x:v>
      </x:c>
      <x:c r="D102" s="31" t="str">
        <x:v>anthropogenic CO₂</x:v>
      </x:c>
      <x:c r="E102" s="31" t="str">
        <x:v>anthropogenic carbon-dioxide production</x:v>
      </x:c>
      <x:c r="F102" s="31" t="str">
        <x:v>carbon_greenhouse</x:v>
      </x:c>
      <x:c r="G102" s="31" t="str">
        <x:v>TECHNICAL_GLOSSARY</x:v>
      </x:c>
      <x:c r="H102" s="19" t="str">
        <x:v>NO</x:v>
      </x:c>
      <x:c r="I102" s="31" t="str">
        <x:v>IPCC climate-science glossary / assessment terminology</x:v>
      </x:c>
      <x:c r="J102" s="31" t="str">
        <x:v>Component headword checked: co.</x:v>
      </x:c>
      <x:c r="K102" s="31" t="str">
        <x:v>Anchor-period research source/context; Webster 1913 stable component URL recorded but automated page retrieval was unavailable</x:v>
      </x:c>
      <x:c r="L102" s="31" t="str">
        <x:v>Human production of carbon dioxide as a climatic cause; the candidate is interpreted in its documented anchor and voice context.</x:v>
      </x:c>
      <x:c r="M102" s="31" t="str">
        <x:v>A climatic, atmospheric, meteorological, or causal-science sense in the documented anchor context.</x:v>
      </x:c>
      <x:c r="N102" s="31" t="str">
        <x:v>Human production of carbon dioxide as a climatic cause; the candidate is interpreted in its documented anchor and voice context.</x:v>
      </x:c>
      <x:c r="O102" s="31" t="str">
        <x:v>STRONG</x:v>
      </x:c>
      <x:c r="P102" s="19" t="str">
        <x:v>NOT_LOCATED</x:v>
      </x:c>
      <x:c r="Q102" s="31" t="str">
        <x:v>The surface form may realize multiple senses; candidate meaning remains anchored to the report-visible source context.</x:v>
      </x:c>
      <x:c r="R102" s="31" t="str">
        <x:v>https://www.ipcc.ch/site/assets/uploads/2018/02/WGIIAR5-AnnexII_FINAL.pdf; https://api.dictionaryapi.dev/api/v2/entries/en/anthropogenic%20CO%E2%82%82; https://websters1913.timcieplowski.com/word/co/</x:v>
      </x:c>
      <x:c r="S102" s="19" t="str">
        <x:v>2026-08-26</x:v>
      </x:c>
      <x:c r="T102" s="43" t="str">
        <x:v>RECONSTRUCTED_FROM_REPORT; Fear of Temperature_ Stratified Lexical Expansion, Voice Mapping, and Semantic-Relational Pre-Valida.pdf; p.10; project candidate FT-SEED-R1B-P-0607-08; original visible ID not available</x:v>
      </x:c>
    </x:row>
    <x:row r="103" ht="38" customHeight="1">
      <x:c r="A103" s="40" t="str">
        <x:v>FT-SEED-R1B-P-0607-09</x:v>
      </x:c>
      <x:c r="B103" s="19" t="str">
        <x:v>2006–2007</x:v>
      </x:c>
      <x:c r="C103" s="25" t="n">
        <x:v>9</x:v>
      </x:c>
      <x:c r="D103" s="31" t="str">
        <x:v>anthropogenic GHG emissions</x:v>
      </x:c>
      <x:c r="E103" s="31" t="str">
        <x:v>anthropogenic greenhouse-gas emissions</x:v>
      </x:c>
      <x:c r="F103" s="31" t="str">
        <x:v>carbon_greenhouse</x:v>
      </x:c>
      <x:c r="G103" s="31" t="str">
        <x:v>TECHNICAL_GLOSSARY</x:v>
      </x:c>
      <x:c r="H103" s="19" t="str">
        <x:v>NO</x:v>
      </x:c>
      <x:c r="I103" s="31" t="str">
        <x:v>IPCC climate-science glossary / assessment terminology</x:v>
      </x:c>
      <x:c r="J103" s="31" t="str">
        <x:v>Component headword checked: emissions.</x:v>
      </x:c>
      <x:c r="K103" s="31" t="str">
        <x:v>Anchor-period research source/context; Webster 1913 stable component URL recorded but automated page retrieval was unavailable</x:v>
      </x:c>
      <x:c r="L103" s="31" t="str">
        <x:v>Human-caused releases of greenhouse gases into the atmosphere.</x:v>
      </x:c>
      <x:c r="M103" s="31" t="str">
        <x:v>A climatic, atmospheric, meteorological, or causal-science sense in the documented anchor context.</x:v>
      </x:c>
      <x:c r="N103" s="31" t="str">
        <x:v>Human-caused releases of greenhouse gases into the atmosphere.</x:v>
      </x:c>
      <x:c r="O103" s="31" t="str">
        <x:v>STRONG</x:v>
      </x:c>
      <x:c r="P103" s="19" t="str">
        <x:v>NOT_LOCATED</x:v>
      </x:c>
      <x:c r="Q103" s="31" t="str">
        <x:v>The surface form may realize multiple senses; candidate meaning remains anchored to the report-visible source context.</x:v>
      </x:c>
      <x:c r="R103" s="31" t="str">
        <x:v>https://www.ipcc.ch/site/assets/uploads/2018/02/WGIIAR5-AnnexII_FINAL.pdf; https://api.dictionaryapi.dev/api/v2/entries/en/anthropogenic%20GHG%20emissions; https://websters1913.timcieplowski.com/word/emissions/</x:v>
      </x:c>
      <x:c r="S103" s="19" t="str">
        <x:v>2026-08-26</x:v>
      </x:c>
      <x:c r="T103" s="43" t="str">
        <x:v>RECONSTRUCTED_FROM_REPORT; Fear of Temperature_ Stratified Lexical Expansion, Voice Mapping, and Semantic-Relational Pre-Valida.pdf; p.10; project candidate FT-SEED-R1B-P-0607-09; original visible ID not available</x:v>
      </x:c>
    </x:row>
    <x:row r="104" ht="38" customHeight="1">
      <x:c r="A104" s="40" t="str">
        <x:v>FT-SEED-R1B-P-0607-10</x:v>
      </x:c>
      <x:c r="B104" s="19" t="str">
        <x:v>2006–2007</x:v>
      </x:c>
      <x:c r="C104" s="25" t="n">
        <x:v>10</x:v>
      </x:c>
      <x:c r="D104" s="31" t="str">
        <x:v>climate change</x:v>
      </x:c>
      <x:c r="E104" s="31" t="str">
        <x:v>modern climate change</x:v>
      </x:c>
      <x:c r="F104" s="31" t="str">
        <x:v>climate</x:v>
      </x:c>
      <x:c r="G104" s="31" t="str">
        <x:v>TECHNICAL_GLOSSARY</x:v>
      </x:c>
      <x:c r="H104" s="19" t="str">
        <x:v>NO</x:v>
      </x:c>
      <x:c r="I104" s="31" t="str">
        <x:v>IPCC climate-science glossary / assessment terminology</x:v>
      </x:c>
      <x:c r="J104" s="31" t="str">
        <x:v>Component headword checked: change.</x:v>
      </x:c>
      <x:c r="K104" s="31" t="str">
        <x:v>Anchor-period research source/context; Webster 1913 stable component URL recorded but automated page retrieval was unavailable</x:v>
      </x:c>
      <x:c r="L104" s="31" t="str">
        <x:v>A persistent change in the state or variability of climate; institutional definitions differ on whether human attribution is required.</x:v>
      </x:c>
      <x:c r="M104" s="31" t="str">
        <x:v>The established modern issue label for sustained climatic change, used in institutional, scientific, or public contexts depending on voice.</x:v>
      </x:c>
      <x:c r="N104" s="31" t="str">
        <x:v>A persistent change in the state or variability of climate; institutional definitions differ on whether human attribution is required.</x:v>
      </x:c>
      <x:c r="O104" s="31" t="str">
        <x:v>STRONG</x:v>
      </x:c>
      <x:c r="P104" s="19" t="str">
        <x:v>NOT_LOCATED</x:v>
      </x:c>
      <x:c r="Q104" s="31" t="str">
        <x:v>The modern issue label must still be distinguished from generic change and historical climatic variability.</x:v>
      </x:c>
      <x:c r="R104" s="31" t="str">
        <x:v>https://www.ipcc.ch/site/assets/uploads/2018/02/WGIIAR5-AnnexII_FINAL.pdf; https://api.dictionaryapi.dev/api/v2/entries/en/climate%20change; https://websters1913.timcieplowski.com/word/change/</x:v>
      </x:c>
      <x:c r="S104" s="19" t="str">
        <x:v>2026-08-26</x:v>
      </x:c>
      <x:c r="T104" s="43" t="str">
        <x:v>RECONSTRUCTED_FROM_REPORT; Fear of Temperature_ Stratified Lexical Expansion, Voice Mapping, and Semantic-Relational Pre-Valida.pdf; p.10; project candidate FT-SEED-R1B-P-0607-10; original visible ID not available</x:v>
      </x:c>
    </x:row>
    <x:row r="105" ht="38" customHeight="1">
      <x:c r="A105" s="40" t="str">
        <x:v>FT-SEED-R1B-P-0607-11</x:v>
      </x:c>
      <x:c r="B105" s="19" t="str">
        <x:v>2006–2007</x:v>
      </x:c>
      <x:c r="C105" s="25" t="n">
        <x:v>11</x:v>
      </x:c>
      <x:c r="D105" s="31" t="str">
        <x:v>global warming</x:v>
      </x:c>
      <x:c r="E105" s="31" t="str">
        <x:v>global warming as issue label</x:v>
      </x:c>
      <x:c r="F105" s="31" t="str">
        <x:v>warming</x:v>
      </x:c>
      <x:c r="G105" s="31" t="str">
        <x:v>TECHNICAL_GLOSSARY</x:v>
      </x:c>
      <x:c r="H105" s="19" t="str">
        <x:v>NO</x:v>
      </x:c>
      <x:c r="I105" s="31" t="str">
        <x:v>IPCC climate-science glossary / assessment terminology</x:v>
      </x:c>
      <x:c r="J105" s="31" t="str">
        <x:v>Component headword checked: warming.</x:v>
      </x:c>
      <x:c r="K105" s="31" t="str">
        <x:v>Anchor-period research source/context; Webster 1913 stable component URL recorded but automated page retrieval was unavailable</x:v>
      </x:c>
      <x:c r="L105" s="31" t="str">
        <x:v>The long-term rise in global mean surface temperature, commonly used as an established issue label in modern climate discourse.</x:v>
      </x:c>
      <x:c r="M105" s="31" t="str">
        <x:v>A physical temperature, warming, heat, or measurement sense in the documented anchor context.</x:v>
      </x:c>
      <x:c r="N105" s="31" t="str">
        <x:v>The long-term rise in global mean surface temperature, commonly used as an established issue label in modern climate discourse.</x:v>
      </x:c>
      <x:c r="O105" s="31" t="str">
        <x:v>STRONG</x:v>
      </x:c>
      <x:c r="P105" s="19" t="str">
        <x:v>NOT_LOCATED</x:v>
      </x:c>
      <x:c r="Q105" s="31" t="str">
        <x:v>The surface form may realize multiple senses; candidate meaning remains anchored to the report-visible source context.</x:v>
      </x:c>
      <x:c r="R105" s="31" t="str">
        <x:v>https://www.ipcc.ch/site/assets/uploads/2018/02/WGIIAR5-AnnexII_FINAL.pdf; https://api.dictionaryapi.dev/api/v2/entries/en/global%20warming; https://websters1913.timcieplowski.com/word/warming/</x:v>
      </x:c>
      <x:c r="S105" s="19" t="str">
        <x:v>2026-08-26</x:v>
      </x:c>
      <x:c r="T105" s="43" t="str">
        <x:v>RECONSTRUCTED_FROM_REPORT; Fear of Temperature_ Stratified Lexical Expansion, Voice Mapping, and Semantic-Relational Pre-Valida.pdf; p.10; project candidate FT-SEED-R1B-P-0607-11; original visible ID not available</x:v>
      </x:c>
    </x:row>
    <x:row r="106" ht="38" customHeight="1">
      <x:c r="A106" s="40" t="str">
        <x:v>FT-SEED-R1B-P-0607-12</x:v>
      </x:c>
      <x:c r="B106" s="19" t="str">
        <x:v>2006–2007</x:v>
      </x:c>
      <x:c r="C106" s="25" t="n">
        <x:v>12</x:v>
      </x:c>
      <x:c r="D106" s="31" t="str">
        <x:v>serious global threat</x:v>
      </x:c>
      <x:c r="E106" s="31" t="str">
        <x:v>institutional climate threat</x:v>
      </x:c>
      <x:c r="F106" s="31" t="str">
        <x:v>danger_threat</x:v>
      </x:c>
      <x:c r="G106" s="31" t="str">
        <x:v>NO_STANDALONE_HEADWORD</x:v>
      </x:c>
      <x:c r="H106" s="19" t="str">
        <x:v>NO</x:v>
      </x:c>
      <x:c r="I106" s="31" t="str">
        <x:v>Component lexical analysis plus anchor-source contextual meaning</x:v>
      </x:c>
      <x:c r="J106" s="31" t="str">
        <x:v>Component headword checked: threat.</x:v>
      </x:c>
      <x:c r="K106" s="31" t="str">
        <x:v>Anchor-period research source/context; Webster 1913 stable component URL recorded but automated page retrieval was unavailable</x:v>
      </x:c>
      <x:c r="L106" s="31" t="str">
        <x:v>Climate change framed as an institutional threat; the candidate is interpreted in its documented anchor and voice context.</x:v>
      </x:c>
      <x:c r="M106" s="31" t="str">
        <x:v>A threat, risk, harm, severity, or consequence sense in the documented source; it is not automatically an emotion.</x:v>
      </x:c>
      <x:c r="N106" s="31" t="str">
        <x:v>Climate change framed as an institutional threat; the candidate is interpreted in its documented anchor and voice context.</x:v>
      </x:c>
      <x:c r="O106" s="31" t="str">
        <x:v>STRONG</x:v>
      </x:c>
      <x:c r="P106" s="19" t="str">
        <x:v>NOT_LOCATED</x:v>
      </x:c>
      <x:c r="Q106" s="31" t="str">
        <x:v>The surface form may realize multiple senses; candidate meaning remains anchored to the report-visible source context.</x:v>
      </x:c>
      <x:c r="R106" s="31" t="str">
        <x:v>Fear of Temperature_ Stratified Lexical Expansion, Voice Mapping, and Semantic-Relational Pre-Valida.pdf#page=10; https://api.dictionaryapi.dev/api/v2/entries/en/serious%20global%20threat; https://websters1913.timcieplowski.com/word/threat/</x:v>
      </x:c>
      <x:c r="S106" s="19" t="str">
        <x:v>2026-08-26</x:v>
      </x:c>
      <x:c r="T106" s="43" t="str">
        <x:v>RECONSTRUCTED_FROM_REPORT; Fear of Temperature_ Stratified Lexical Expansion, Voice Mapping, and Semantic-Relational Pre-Valida.pdf; p.10; project candidate FT-SEED-R1B-P-0607-12; original visible ID not available</x:v>
      </x:c>
    </x:row>
    <x:row r="107" ht="38" customHeight="1">
      <x:c r="A107" s="40" t="str">
        <x:v>FT-SEED-R1B-P-0607-13</x:v>
      </x:c>
      <x:c r="B107" s="19" t="str">
        <x:v>2006–2007</x:v>
      </x:c>
      <x:c r="C107" s="25" t="n">
        <x:v>13</x:v>
      </x:c>
      <x:c r="D107" s="31" t="str">
        <x:v>urgent global response</x:v>
      </x:c>
      <x:c r="E107" s="31" t="str">
        <x:v>generic damage</x:v>
      </x:c>
      <x:c r="F107" s="31" t="str">
        <x:v>harm_loss_consequences</x:v>
      </x:c>
      <x:c r="G107" s="31" t="str">
        <x:v>NO_STANDALONE_HEADWORD</x:v>
      </x:c>
      <x:c r="H107" s="19" t="str">
        <x:v>NO</x:v>
      </x:c>
      <x:c r="I107" s="31" t="str">
        <x:v>Component lexical analysis plus anchor-source contextual meaning</x:v>
      </x:c>
      <x:c r="J107" s="31" t="str">
        <x:v>Component headword checked: response.</x:v>
      </x:c>
      <x:c r="K107" s="31" t="str">
        <x:v>Anchor-period research source/context; Webster 1913 stable component URL recorded but automated page retrieval was unavailable</x:v>
      </x:c>
      <x:c r="L107" s="31" t="str">
        <x:v>Generic material, ecological, or social damage; the candidate is interpreted in its documented anchor and voice context.</x:v>
      </x:c>
      <x:c r="M107" s="31" t="str">
        <x:v>A threat, risk, harm, severity, or consequence sense in the documented source; it is not automatically an emotion.</x:v>
      </x:c>
      <x:c r="N107" s="31" t="str">
        <x:v>Generic material, ecological, or social damage; the candidate is interpreted in its documented anchor and voice context.</x:v>
      </x:c>
      <x:c r="O107" s="31" t="str">
        <x:v>STRONG</x:v>
      </x:c>
      <x:c r="P107" s="19" t="str">
        <x:v>NOT_LOCATED</x:v>
      </x:c>
      <x:c r="Q107" s="31" t="str">
        <x:v>The surface form may realize multiple senses; candidate meaning remains anchored to the report-visible source context.</x:v>
      </x:c>
      <x:c r="R107" s="31" t="str">
        <x:v>Fear of Temperature_ Stratified Lexical Expansion, Voice Mapping, and Semantic-Relational Pre-Valida.pdf#page=10; https://api.dictionaryapi.dev/api/v2/entries/en/urgent%20global%20response; https://websters1913.timcieplowski.com/word/response/</x:v>
      </x:c>
      <x:c r="S107" s="19" t="str">
        <x:v>2026-08-26</x:v>
      </x:c>
      <x:c r="T107" s="43" t="str">
        <x:v>RECONSTRUCTED_FROM_REPORT; Fear of Temperature_ Stratified Lexical Expansion, Voice Mapping, and Semantic-Relational Pre-Valida.pdf; p.10; project candidate FT-SEED-R1B-P-0607-13; original visible ID not available</x:v>
      </x:c>
    </x:row>
    <x:row r="108" ht="38" customHeight="1">
      <x:c r="A108" s="40" t="str">
        <x:v>FT-SEED-R1B-P-0607-14</x:v>
      </x:c>
      <x:c r="B108" s="19" t="str">
        <x:v>2006–2007</x:v>
      </x:c>
      <x:c r="C108" s="25" t="n">
        <x:v>14</x:v>
      </x:c>
      <x:c r="D108" s="31" t="str">
        <x:v>costs and risks of climate change</x:v>
      </x:c>
      <x:c r="E108" s="31" t="str">
        <x:v>modern climate change</x:v>
      </x:c>
      <x:c r="F108" s="31" t="str">
        <x:v>climate</x:v>
      </x:c>
      <x:c r="G108" s="31" t="str">
        <x:v>NO_STANDALONE_HEADWORD</x:v>
      </x:c>
      <x:c r="H108" s="19" t="str">
        <x:v>NO</x:v>
      </x:c>
      <x:c r="I108" s="31" t="str">
        <x:v>Component lexical analysis plus anchor-source contextual meaning</x:v>
      </x:c>
      <x:c r="J108" s="31" t="str">
        <x:v>Component headword checked: change.</x:v>
      </x:c>
      <x:c r="K108" s="31" t="str">
        <x:v>Anchor-period research source/context; Webster 1913 stable component URL recorded but automated page retrieval was unavailable</x:v>
      </x:c>
      <x:c r="L108" s="31" t="str">
        <x:v>Modern climate change as an anthropogenic scientific, public, or governance problem; the candidate is interpreted in its documented anchor and voice context.</x:v>
      </x:c>
      <x:c r="M108" s="31" t="str">
        <x:v>A threat, risk, harm, severity, or consequence sense in the documented source; it is not automatically an emotion.</x:v>
      </x:c>
      <x:c r="N108" s="31" t="str">
        <x:v>Modern climate change as an anthropogenic scientific, public, or governance problem; the candidate is interpreted in its documented anchor and voice context.</x:v>
      </x:c>
      <x:c r="O108" s="31" t="str">
        <x:v>STRONG</x:v>
      </x:c>
      <x:c r="P108" s="19" t="str">
        <x:v>NOT_LOCATED</x:v>
      </x:c>
      <x:c r="Q108" s="31" t="str">
        <x:v>The surface form may realize multiple senses; candidate meaning remains anchored to the report-visible source context.</x:v>
      </x:c>
      <x:c r="R108" s="31" t="str">
        <x:v>Fear of Temperature_ Stratified Lexical Expansion, Voice Mapping, and Semantic-Relational Pre-Valida.pdf#page=10; https://api.dictionaryapi.dev/api/v2/entries/en/costs%20and%20risks%20of%20climate%20change; https://websters1913.timcieplowski.com/word/change/</x:v>
      </x:c>
      <x:c r="S108" s="19" t="str">
        <x:v>2026-08-26</x:v>
      </x:c>
      <x:c r="T108" s="43" t="str">
        <x:v>RECONSTRUCTED_FROM_REPORT; Fear of Temperature_ Stratified Lexical Expansion, Voice Mapping, and Semantic-Relational Pre-Valida.pdf; p.10; project candidate FT-SEED-R1B-P-0607-14; original visible ID not available</x:v>
      </x:c>
    </x:row>
    <x:row r="109" ht="38" customHeight="1">
      <x:c r="A109" s="40" t="str">
        <x:v>FT-SEED-R1B-P-0607-15</x:v>
      </x:c>
      <x:c r="B109" s="19" t="str">
        <x:v>2006–2007</x:v>
      </x:c>
      <x:c r="C109" s="25" t="n">
        <x:v>15</x:v>
      </x:c>
      <x:c r="D109" s="31" t="str">
        <x:v>impacts of climate change</x:v>
      </x:c>
      <x:c r="E109" s="31" t="str">
        <x:v>modern climate change</x:v>
      </x:c>
      <x:c r="F109" s="31" t="str">
        <x:v>climate</x:v>
      </x:c>
      <x:c r="G109" s="31" t="str">
        <x:v>NO_STANDALONE_HEADWORD</x:v>
      </x:c>
      <x:c r="H109" s="19" t="str">
        <x:v>NO</x:v>
      </x:c>
      <x:c r="I109" s="31" t="str">
        <x:v>Component lexical analysis plus anchor-source contextual meaning</x:v>
      </x:c>
      <x:c r="J109" s="31" t="str">
        <x:v>Component headword checked: change.</x:v>
      </x:c>
      <x:c r="K109" s="31" t="str">
        <x:v>Anchor-period research source/context; Webster 1913 stable component URL recorded but automated page retrieval was unavailable</x:v>
      </x:c>
      <x:c r="L109" s="31" t="str">
        <x:v>Modern climate change as an anthropogenic scientific, public, or governance problem; the candidate is interpreted in its documented anchor and voice context.</x:v>
      </x:c>
      <x:c r="M109" s="31" t="str">
        <x:v>A threat, risk, harm, severity, or consequence sense in the documented source; it is not automatically an emotion.</x:v>
      </x:c>
      <x:c r="N109" s="31" t="str">
        <x:v>Modern climate change as an anthropogenic scientific, public, or governance problem; the candidate is interpreted in its documented anchor and voice context.</x:v>
      </x:c>
      <x:c r="O109" s="31" t="str">
        <x:v>STRONG</x:v>
      </x:c>
      <x:c r="P109" s="19" t="str">
        <x:v>NOT_LOCATED</x:v>
      </x:c>
      <x:c r="Q109" s="31" t="str">
        <x:v>The surface form may realize multiple senses; candidate meaning remains anchored to the report-visible source context.</x:v>
      </x:c>
      <x:c r="R109" s="31" t="str">
        <x:v>Fear of Temperature_ Stratified Lexical Expansion, Voice Mapping, and Semantic-Relational Pre-Valida.pdf#page=10; https://api.dictionaryapi.dev/api/v2/entries/en/impacts%20of%20climate%20change; https://websters1913.timcieplowski.com/word/change/</x:v>
      </x:c>
      <x:c r="S109" s="19" t="str">
        <x:v>2026-08-26</x:v>
      </x:c>
      <x:c r="T109" s="43" t="str">
        <x:v>RECONSTRUCTED_FROM_REPORT; Fear of Temperature_ Stratified Lexical Expansion, Voice Mapping, and Semantic-Relational Pre-Valida.pdf; p.10; project candidate FT-SEED-R1B-P-0607-15; original visible ID not available</x:v>
      </x:c>
    </x:row>
    <x:row r="110" ht="38" customHeight="1">
      <x:c r="A110" s="40" t="str">
        <x:v>FT-SEED-R1B-P-0607-16</x:v>
      </x:c>
      <x:c r="B110" s="19" t="str">
        <x:v>2006–2007</x:v>
      </x:c>
      <x:c r="C110" s="25" t="n">
        <x:v>16</x:v>
      </x:c>
      <x:c r="D110" s="31" t="str">
        <x:v>damage</x:v>
      </x:c>
      <x:c r="E110" s="31" t="str">
        <x:v>generic damage</x:v>
      </x:c>
      <x:c r="F110" s="31" t="str">
        <x:v>harm_loss_consequences</x:v>
      </x:c>
      <x:c r="G110" s="31" t="str">
        <x:v>DIRECT_HEADWORD</x:v>
      </x:c>
      <x:c r="H110" s="19" t="str">
        <x:v>YES</x:v>
      </x:c>
      <x:c r="I110" s="31" t="str">
        <x:v>Webster's Revised Unabridged Dictionary (1913 public-domain headword index)</x:v>
      </x:c>
      <x:c r="J110" s="31" t="str">
        <x:v>Component headword checked: damage.</x:v>
      </x:c>
      <x:c r="K110" s="31" t="str">
        <x:v>Anchor-period research source/context; Webster 1913 stable component URL recorded but automated page retrieval was unavailable</x:v>
      </x:c>
      <x:c r="L110" s="31" t="str">
        <x:v>Generic material, ecological, or social damage; the candidate is interpreted in its documented anchor and voice context.</x:v>
      </x:c>
      <x:c r="M110" s="31" t="str">
        <x:v>A threat, risk, harm, severity, or consequence sense in the documented source; it is not automatically an emotion.</x:v>
      </x:c>
      <x:c r="N110" s="31" t="str">
        <x:v>Generic material, ecological, or social damage; the candidate is interpreted in its documented anchor and voice context.</x:v>
      </x:c>
      <x:c r="O110" s="31" t="str">
        <x:v>STRONG</x:v>
      </x:c>
      <x:c r="P110" s="19" t="str">
        <x:v>NOT_LOCATED</x:v>
      </x:c>
      <x:c r="Q110" s="31" t="str">
        <x:v>The surface form may realize multiple senses; candidate meaning remains anchored to the report-visible source context.</x:v>
      </x:c>
      <x:c r="R110" s="31" t="str">
        <x:v>https://websters1913.timcieplowski.com/word/damage/; https://api.dictionaryapi.dev/api/v2/entries/en/damage</x:v>
      </x:c>
      <x:c r="S110" s="19" t="str">
        <x:v>2026-08-26</x:v>
      </x:c>
      <x:c r="T110" s="43" t="str">
        <x:v>RECONSTRUCTED_FROM_REPORT; Fear of Temperature_ Stratified Lexical Expansion, Voice Mapping, and Semantic-Relational Pre-Valida.pdf; p.10; project candidate FT-SEED-R1B-P-0607-16; original visible ID not available</x:v>
      </x:c>
    </x:row>
    <x:row r="111" ht="38" customHeight="1">
      <x:c r="A111" s="40" t="str">
        <x:v>FT-SEED-R1B-P-0607-17</x:v>
      </x:c>
      <x:c r="B111" s="19" t="str">
        <x:v>2006–2007</x:v>
      </x:c>
      <x:c r="C111" s="25" t="n">
        <x:v>17</x:v>
      </x:c>
      <x:c r="D111" s="31" t="str">
        <x:v>hunger</x:v>
      </x:c>
      <x:c r="E111" s="31" t="str">
        <x:v>generic damage</x:v>
      </x:c>
      <x:c r="F111" s="31" t="str">
        <x:v>harm_loss_consequences</x:v>
      </x:c>
      <x:c r="G111" s="31" t="str">
        <x:v>DIRECT_HEADWORD</x:v>
      </x:c>
      <x:c r="H111" s="19" t="str">
        <x:v>YES</x:v>
      </x:c>
      <x:c r="I111" s="31" t="str">
        <x:v>Webster's Revised Unabridged Dictionary (1913 public-domain headword index)</x:v>
      </x:c>
      <x:c r="J111" s="31" t="str">
        <x:v>Component headword checked: hunger.</x:v>
      </x:c>
      <x:c r="K111" s="31" t="str">
        <x:v>Anchor-period research source/context; Webster 1913 stable component URL recorded but automated page retrieval was unavailable</x:v>
      </x:c>
      <x:c r="L111" s="31" t="str">
        <x:v>Generic material, ecological, or social damage; the candidate is interpreted in its documented anchor and voice context.</x:v>
      </x:c>
      <x:c r="M111" s="31" t="str">
        <x:v>A threat, risk, harm, severity, or consequence sense in the documented source; it is not automatically an emotion.</x:v>
      </x:c>
      <x:c r="N111" s="31" t="str">
        <x:v>Generic material, ecological, or social damage; the candidate is interpreted in its documented anchor and voice context.</x:v>
      </x:c>
      <x:c r="O111" s="31" t="str">
        <x:v>STRONG</x:v>
      </x:c>
      <x:c r="P111" s="19" t="str">
        <x:v>NOT_LOCATED</x:v>
      </x:c>
      <x:c r="Q111" s="31" t="str">
        <x:v>The surface form may realize multiple senses; candidate meaning remains anchored to the report-visible source context.</x:v>
      </x:c>
      <x:c r="R111" s="31" t="str">
        <x:v>https://websters1913.timcieplowski.com/word/hunger/; https://api.dictionaryapi.dev/api/v2/entries/en/hunger</x:v>
      </x:c>
      <x:c r="S111" s="19" t="str">
        <x:v>2026-08-26</x:v>
      </x:c>
      <x:c r="T111" s="43" t="str">
        <x:v>RECONSTRUCTED_FROM_REPORT; Fear of Temperature_ Stratified Lexical Expansion, Voice Mapping, and Semantic-Relational Pre-Valida.pdf; p.10; project candidate FT-SEED-R1B-P-0607-17; original visible ID not available</x:v>
      </x:c>
    </x:row>
    <x:row r="112" ht="38" customHeight="1">
      <x:c r="A112" s="40" t="str">
        <x:v>FT-SEED-R1B-P-0607-18</x:v>
      </x:c>
      <x:c r="B112" s="19" t="str">
        <x:v>2006–2007</x:v>
      </x:c>
      <x:c r="C112" s="25" t="n">
        <x:v>18</x:v>
      </x:c>
      <x:c r="D112" s="31" t="str">
        <x:v>water shortages</x:v>
      </x:c>
      <x:c r="E112" s="31" t="str">
        <x:v>generic damage</x:v>
      </x:c>
      <x:c r="F112" s="31" t="str">
        <x:v>harm_loss_consequences</x:v>
      </x:c>
      <x:c r="G112" s="31" t="str">
        <x:v>NO_STANDALONE_HEADWORD</x:v>
      </x:c>
      <x:c r="H112" s="19" t="str">
        <x:v>NO</x:v>
      </x:c>
      <x:c r="I112" s="31" t="str">
        <x:v>Component lexical analysis plus anchor-source contextual meaning</x:v>
      </x:c>
      <x:c r="J112" s="31" t="str">
        <x:v>Component headword checked: shortages.</x:v>
      </x:c>
      <x:c r="K112" s="31" t="str">
        <x:v>Anchor-period research source/context; Webster 1913 stable component URL recorded but automated page retrieval was unavailable</x:v>
      </x:c>
      <x:c r="L112" s="31" t="str">
        <x:v>Generic material, ecological, or social damage; the candidate is interpreted in its documented anchor and voice context.</x:v>
      </x:c>
      <x:c r="M112" s="31" t="str">
        <x:v>A threat, risk, harm, severity, or consequence sense in the documented source; it is not automatically an emotion.</x:v>
      </x:c>
      <x:c r="N112" s="31" t="str">
        <x:v>Generic material, ecological, or social damage; the candidate is interpreted in its documented anchor and voice context.</x:v>
      </x:c>
      <x:c r="O112" s="31" t="str">
        <x:v>STRONG</x:v>
      </x:c>
      <x:c r="P112" s="19" t="str">
        <x:v>NOT_LOCATED</x:v>
      </x:c>
      <x:c r="Q112" s="31" t="str">
        <x:v>The surface form may realize multiple senses; candidate meaning remains anchored to the report-visible source context.</x:v>
      </x:c>
      <x:c r="R112" s="31" t="str">
        <x:v>Fear of Temperature_ Stratified Lexical Expansion, Voice Mapping, and Semantic-Relational Pre-Valida.pdf#page=10; https://api.dictionaryapi.dev/api/v2/entries/en/water%20shortages; https://websters1913.timcieplowski.com/word/shortages/</x:v>
      </x:c>
      <x:c r="S112" s="19" t="str">
        <x:v>2026-08-26</x:v>
      </x:c>
      <x:c r="T112" s="43" t="str">
        <x:v>RECONSTRUCTED_FROM_REPORT; Fear of Temperature_ Stratified Lexical Expansion, Voice Mapping, and Semantic-Relational Pre-Valida.pdf; p.10; project candidate FT-SEED-R1B-P-0607-18; original visible ID not available</x:v>
      </x:c>
    </x:row>
    <x:row r="113" ht="38" customHeight="1">
      <x:c r="A113" s="40" t="str">
        <x:v>FT-SEED-R1B-P-0607-19</x:v>
      </x:c>
      <x:c r="B113" s="19" t="str">
        <x:v>2006–2007</x:v>
      </x:c>
      <x:c r="C113" s="25" t="n">
        <x:v>19</x:v>
      </x:c>
      <x:c r="D113" s="31" t="str">
        <x:v>coastal flooding</x:v>
      </x:c>
      <x:c r="E113" s="31" t="str">
        <x:v>generic damage</x:v>
      </x:c>
      <x:c r="F113" s="31" t="str">
        <x:v>harm_loss_consequences</x:v>
      </x:c>
      <x:c r="G113" s="31" t="str">
        <x:v>NO_STANDALONE_HEADWORD</x:v>
      </x:c>
      <x:c r="H113" s="19" t="str">
        <x:v>NO</x:v>
      </x:c>
      <x:c r="I113" s="31" t="str">
        <x:v>Component lexical analysis plus anchor-source contextual meaning</x:v>
      </x:c>
      <x:c r="J113" s="31" t="str">
        <x:v>Component headword checked: flooding.</x:v>
      </x:c>
      <x:c r="K113" s="31" t="str">
        <x:v>Anchor-period research source/context; Webster 1913 stable component URL recorded but automated page retrieval was unavailable</x:v>
      </x:c>
      <x:c r="L113" s="31" t="str">
        <x:v>Generic material, ecological, or social damage; the candidate is interpreted in its documented anchor and voice context.</x:v>
      </x:c>
      <x:c r="M113" s="31" t="str">
        <x:v>A threat, risk, harm, severity, or consequence sense in the documented source; it is not automatically an emotion.</x:v>
      </x:c>
      <x:c r="N113" s="31" t="str">
        <x:v>Generic material, ecological, or social damage; the candidate is interpreted in its documented anchor and voice context.</x:v>
      </x:c>
      <x:c r="O113" s="31" t="str">
        <x:v>STRONG</x:v>
      </x:c>
      <x:c r="P113" s="19" t="str">
        <x:v>NOT_LOCATED</x:v>
      </x:c>
      <x:c r="Q113" s="31" t="str">
        <x:v>The surface form may realize multiple senses; candidate meaning remains anchored to the report-visible source context.</x:v>
      </x:c>
      <x:c r="R113" s="31" t="str">
        <x:v>Fear of Temperature_ Stratified Lexical Expansion, Voice Mapping, and Semantic-Relational Pre-Valida.pdf#page=10; https://api.dictionaryapi.dev/api/v2/entries/en/coastal%20flooding; https://websters1913.timcieplowski.com/word/flooding/</x:v>
      </x:c>
      <x:c r="S113" s="19" t="str">
        <x:v>2026-08-26</x:v>
      </x:c>
      <x:c r="T113" s="43" t="str">
        <x:v>RECONSTRUCTED_FROM_REPORT; Fear of Temperature_ Stratified Lexical Expansion, Voice Mapping, and Semantic-Relational Pre-Valida.pdf; p.10; project candidate FT-SEED-R1B-P-0607-19; original visible ID not available</x:v>
      </x:c>
    </x:row>
    <x:row r="114" ht="38" customHeight="1">
      <x:c r="A114" s="40" t="str">
        <x:v>FT-SEED-R1B-P-0607-20</x:v>
      </x:c>
      <x:c r="B114" s="19" t="str">
        <x:v>2006–2007</x:v>
      </x:c>
      <x:c r="C114" s="25" t="n">
        <x:v>20</x:v>
      </x:c>
      <x:c r="D114" s="31" t="str">
        <x:v>worst impacts</x:v>
      </x:c>
      <x:c r="E114" s="31" t="str">
        <x:v>generic damage</x:v>
      </x:c>
      <x:c r="F114" s="31" t="str">
        <x:v>harm_loss_consequences</x:v>
      </x:c>
      <x:c r="G114" s="31" t="str">
        <x:v>NO_STANDALONE_HEADWORD</x:v>
      </x:c>
      <x:c r="H114" s="19" t="str">
        <x:v>NO</x:v>
      </x:c>
      <x:c r="I114" s="31" t="str">
        <x:v>Component lexical analysis plus anchor-source contextual meaning</x:v>
      </x:c>
      <x:c r="J114" s="31" t="str">
        <x:v>Component headword checked: impacts.</x:v>
      </x:c>
      <x:c r="K114" s="31" t="str">
        <x:v>Anchor-period research source/context; Webster 1913 stable component URL recorded but automated page retrieval was unavailable</x:v>
      </x:c>
      <x:c r="L114" s="31" t="str">
        <x:v>Generic material, ecological, or social damage; the candidate is interpreted in its documented anchor and voice context.</x:v>
      </x:c>
      <x:c r="M114" s="31" t="str">
        <x:v>A threat, risk, harm, severity, or consequence sense in the documented source; it is not automatically an emotion.</x:v>
      </x:c>
      <x:c r="N114" s="31" t="str">
        <x:v>Generic material, ecological, or social damage; the candidate is interpreted in its documented anchor and voice context.</x:v>
      </x:c>
      <x:c r="O114" s="31" t="str">
        <x:v>STRONG</x:v>
      </x:c>
      <x:c r="P114" s="19" t="str">
        <x:v>NOT_LOCATED</x:v>
      </x:c>
      <x:c r="Q114" s="31" t="str">
        <x:v>The surface form may realize multiple senses; candidate meaning remains anchored to the report-visible source context.</x:v>
      </x:c>
      <x:c r="R114" s="31" t="str">
        <x:v>Fear of Temperature_ Stratified Lexical Expansion, Voice Mapping, and Semantic-Relational Pre-Valida.pdf#page=10; https://api.dictionaryapi.dev/api/v2/entries/en/worst%20impacts; https://websters1913.timcieplowski.com/word/impacts/</x:v>
      </x:c>
      <x:c r="S114" s="19" t="str">
        <x:v>2026-08-26</x:v>
      </x:c>
      <x:c r="T114" s="43" t="str">
        <x:v>RECONSTRUCTED_FROM_REPORT; Fear of Temperature_ Stratified Lexical Expansion, Voice Mapping, and Semantic-Relational Pre-Valida.pdf; p.10; project candidate FT-SEED-R1B-P-0607-20; original visible ID not available</x:v>
      </x:c>
    </x:row>
    <x:row r="115" ht="38" customHeight="1">
      <x:c r="A115" s="40" t="str">
        <x:v>FT-SEED-R1B-P-0607-21</x:v>
      </x:c>
      <x:c r="B115" s="19" t="str">
        <x:v>2006–2007</x:v>
      </x:c>
      <x:c r="C115" s="25" t="n">
        <x:v>21</x:v>
      </x:c>
      <x:c r="D115" s="31" t="str">
        <x:v>Be Worried. Be Very Worried.</x:v>
      </x:c>
      <x:c r="E115" s="31" t="str">
        <x:v>prescribed worry</x:v>
      </x:c>
      <x:c r="F115" s="31" t="str">
        <x:v>worry</x:v>
      </x:c>
      <x:c r="G115" s="31" t="str">
        <x:v>NO_STANDALONE_HEADWORD</x:v>
      </x:c>
      <x:c r="H115" s="19" t="str">
        <x:v>NO</x:v>
      </x:c>
      <x:c r="I115" s="31" t="str">
        <x:v>Component lexical analysis plus anchor-source contextual meaning</x:v>
      </x:c>
      <x:c r="J115" s="31" t="str">
        <x:v>Component headword checked: worried.</x:v>
      </x:c>
      <x:c r="K115" s="31" t="str">
        <x:v>Anchor-period research source/context; Webster 1913 stable component URL recorded but automated page retrieval was unavailable</x:v>
      </x:c>
      <x:c r="L115" s="31" t="str">
        <x:v>Worry explicitly prescribed to an audience by a communicator; the candidate is interpreted in its documented anchor and voice context.</x:v>
      </x:c>
      <x:c r="M115" s="31" t="str">
        <x:v>A mediated-public imperative prescribing worry to readers; it does not establish that readers experienced the prescribed emotion.</x:v>
      </x:c>
      <x:c r="N115" s="31" t="str">
        <x:v>A modern media imperative prescribing worry to an audience; it is not evidence that the audience experienced or endorsed the emotion.</x:v>
      </x:c>
      <x:c r="O115" s="31" t="str">
        <x:v>STRONG</x:v>
      </x:c>
      <x:c r="P115" s="19" t="str">
        <x:v>NOT_LOCATED</x:v>
      </x:c>
      <x:c r="Q115" s="31" t="str">
        <x:v>Imperative wording must be separated from audience reception and participant-generated affect.</x:v>
      </x:c>
      <x:c r="R115" s="31" t="str">
        <x:v>Fear of Temperature_ Stratified Lexical Expansion, Voice Mapping, and Semantic-Relational Pre-Valida.pdf#page=10; https://api.dictionaryapi.dev/api/v2/entries/en/Be%20Worried.%20Be%20Very%20Worried.; https://websters1913.timcieplowski.com/word/worried/</x:v>
      </x:c>
      <x:c r="S115" s="19" t="str">
        <x:v>2026-08-26</x:v>
      </x:c>
      <x:c r="T115" s="43" t="str">
        <x:v>RECONSTRUCTED_FROM_REPORT; Fear of Temperature_ Stratified Lexical Expansion, Voice Mapping, and Semantic-Relational Pre-Valida.pdf; p.10; project candidate FT-SEED-R1B-P-0607-21; original visible ID not available</x:v>
      </x:c>
    </x:row>
    <x:row r="116" ht="38" customHeight="1">
      <x:c r="A116" s="40" t="str">
        <x:v>FT-SEED-R1B-P-0607-22</x:v>
      </x:c>
      <x:c r="B116" s="19" t="str">
        <x:v>2006–2007</x:v>
      </x:c>
      <x:c r="C116" s="25" t="n">
        <x:v>22</x:v>
      </x:c>
      <x:c r="D116" s="31" t="str">
        <x:v>personally worry</x:v>
      </x:c>
      <x:c r="E116" s="31" t="str">
        <x:v>elicited worry category</x:v>
      </x:c>
      <x:c r="F116" s="31" t="str">
        <x:v>worry</x:v>
      </x:c>
      <x:c r="G116" s="31" t="str">
        <x:v>NO_STANDALONE_HEADWORD</x:v>
      </x:c>
      <x:c r="H116" s="19" t="str">
        <x:v>NO</x:v>
      </x:c>
      <x:c r="I116" s="31" t="str">
        <x:v>Component lexical analysis plus anchor-source contextual meaning</x:v>
      </x:c>
      <x:c r="J116" s="31" t="str">
        <x:v>Component headword checked: worry.</x:v>
      </x:c>
      <x:c r="K116" s="31" t="str">
        <x:v>Anchor-period research source/context; Webster 1913 stable component URL recorded but automated page retrieval was unavailable</x:v>
      </x:c>
      <x:c r="L116" s="31" t="str">
        <x:v>Worry wording supplied by a survey or other instrument; the candidate is interpreted in its documented anchor and voice context.</x:v>
      </x:c>
      <x:c r="M116" s="31" t="str">
        <x:v>Survey or instrument wording used to elicit and classify participant endorsement; the response may be participant evidence, but the lexical wording is supplied.</x:v>
      </x:c>
      <x:c r="N116" s="31" t="str">
        <x:v>Contemporary worry wording may describe affect, but in the cited survey setting it is instrument-supplied and participant endorsement is elicited rather than spontaneous.</x:v>
      </x:c>
      <x:c r="O116" s="31" t="str">
        <x:v>STRONG</x:v>
      </x:c>
      <x:c r="P116" s="19" t="str">
        <x:v>NOT_LOCATED</x:v>
      </x:c>
      <x:c r="Q116" s="31" t="str">
        <x:v>Elicited endorsement, question wording, and spontaneous participant vocabulary are distinct provenance states.</x:v>
      </x:c>
      <x:c r="R116" s="31" t="str">
        <x:v>Fear of Temperature_ Stratified Lexical Expansion, Voice Mapping, and Semantic-Relational Pre-Valida.pdf#page=10; https://api.dictionaryapi.dev/api/v2/entries/en/personally%20worry; https://websters1913.timcieplowski.com/word/worry/</x:v>
      </x:c>
      <x:c r="S116" s="19" t="str">
        <x:v>2026-08-26</x:v>
      </x:c>
      <x:c r="T116" s="43" t="str">
        <x:v>RECONSTRUCTED_FROM_REPORT; Fear of Temperature_ Stratified Lexical Expansion, Voice Mapping, and Semantic-Relational Pre-Valida.pdf; p.10; project candidate FT-SEED-R1B-P-0607-22; original visible ID not available</x:v>
      </x:c>
    </x:row>
    <x:row r="117" ht="38" customHeight="1">
      <x:c r="A117" s="40" t="str">
        <x:v>FT-SEED-R1B-P-0607-23</x:v>
      </x:c>
      <x:c r="B117" s="19" t="str">
        <x:v>2006–2007</x:v>
      </x:c>
      <x:c r="C117" s="25" t="n">
        <x:v>23</x:v>
      </x:c>
      <x:c r="D117" s="31" t="str">
        <x:v>worry a great deal</x:v>
      </x:c>
      <x:c r="E117" s="31" t="str">
        <x:v>elicited worry category</x:v>
      </x:c>
      <x:c r="F117" s="31" t="str">
        <x:v>worry</x:v>
      </x:c>
      <x:c r="G117" s="31" t="str">
        <x:v>NO_STANDALONE_HEADWORD</x:v>
      </x:c>
      <x:c r="H117" s="19" t="str">
        <x:v>NO</x:v>
      </x:c>
      <x:c r="I117" s="31" t="str">
        <x:v>Component lexical analysis plus anchor-source contextual meaning</x:v>
      </x:c>
      <x:c r="J117" s="31" t="str">
        <x:v>Component headword checked: deal.</x:v>
      </x:c>
      <x:c r="K117" s="31" t="str">
        <x:v>Anchor-period research source/context; Webster 1913 stable component URL recorded but automated page retrieval was unavailable</x:v>
      </x:c>
      <x:c r="L117" s="31" t="str">
        <x:v>Worry wording supplied by a survey or other instrument; the candidate is interpreted in its documented anchor and voice context.</x:v>
      </x:c>
      <x:c r="M117" s="31" t="str">
        <x:v>Survey or instrument wording used to elicit and classify participant endorsement; the response may be participant evidence, but the lexical wording is supplied.</x:v>
      </x:c>
      <x:c r="N117" s="31" t="str">
        <x:v>Worry wording supplied by a survey or other instrument; the candidate is interpreted in its documented anchor and voice context.</x:v>
      </x:c>
      <x:c r="O117" s="31" t="str">
        <x:v>STRONG</x:v>
      </x:c>
      <x:c r="P117" s="19" t="str">
        <x:v>NOT_LOCATED</x:v>
      </x:c>
      <x:c r="Q117" s="31" t="str">
        <x:v>Elicited endorsement, question wording, and spontaneous participant vocabulary are distinct provenance states.</x:v>
      </x:c>
      <x:c r="R117" s="31" t="str">
        <x:v>Fear of Temperature_ Stratified Lexical Expansion, Voice Mapping, and Semantic-Relational Pre-Valida.pdf#page=10; https://api.dictionaryapi.dev/api/v2/entries/en/worry%20a%20great%20deal; https://websters1913.timcieplowski.com/word/deal/</x:v>
      </x:c>
      <x:c r="S117" s="19" t="str">
        <x:v>2026-08-26</x:v>
      </x:c>
      <x:c r="T117" s="43" t="str">
        <x:v>RECONSTRUCTED_FROM_REPORT; Fear of Temperature_ Stratified Lexical Expansion, Voice Mapping, and Semantic-Relational Pre-Valida.pdf; p.10; project candidate FT-SEED-R1B-P-0607-23; original visible ID not available</x:v>
      </x:c>
    </x:row>
    <x:row r="118" ht="38" customHeight="1">
      <x:c r="A118" s="40" t="str">
        <x:v>FT-SEED-R1B-P-0607-24</x:v>
      </x:c>
      <x:c r="B118" s="19" t="str">
        <x:v>2006–2007</x:v>
      </x:c>
      <x:c r="C118" s="25" t="n">
        <x:v>24</x:v>
      </x:c>
      <x:c r="D118" s="31" t="str">
        <x:v>serious problem</x:v>
      </x:c>
      <x:c r="E118" s="31" t="str">
        <x:v>generic damage</x:v>
      </x:c>
      <x:c r="F118" s="31" t="str">
        <x:v>harm_loss_consequences</x:v>
      </x:c>
      <x:c r="G118" s="31" t="str">
        <x:v>NO_STANDALONE_HEADWORD</x:v>
      </x:c>
      <x:c r="H118" s="19" t="str">
        <x:v>NO</x:v>
      </x:c>
      <x:c r="I118" s="31" t="str">
        <x:v>Component lexical analysis plus anchor-source contextual meaning</x:v>
      </x:c>
      <x:c r="J118" s="31" t="str">
        <x:v>Component headword checked: problem.</x:v>
      </x:c>
      <x:c r="K118" s="31" t="str">
        <x:v>Anchor-period research source/context; Webster 1913 stable component URL recorded but automated page retrieval was unavailable</x:v>
      </x:c>
      <x:c r="L118" s="31" t="str">
        <x:v>Generic material, ecological, or social damage; the candidate is interpreted in its documented anchor and voice context.</x:v>
      </x:c>
      <x:c r="M118" s="31" t="str">
        <x:v>A threat, risk, harm, severity, or consequence sense in the documented source; it is not automatically an emotion.</x:v>
      </x:c>
      <x:c r="N118" s="31" t="str">
        <x:v>Generic material, ecological, or social damage; the candidate is interpreted in its documented anchor and voice context.</x:v>
      </x:c>
      <x:c r="O118" s="31" t="str">
        <x:v>STRONG</x:v>
      </x:c>
      <x:c r="P118" s="19" t="str">
        <x:v>NOT_LOCATED</x:v>
      </x:c>
      <x:c r="Q118" s="31" t="str">
        <x:v>The surface form may realize multiple senses; candidate meaning remains anchored to the report-visible source context.</x:v>
      </x:c>
      <x:c r="R118" s="31" t="str">
        <x:v>Fear of Temperature_ Stratified Lexical Expansion, Voice Mapping, and Semantic-Relational Pre-Valida.pdf#page=10; https://api.dictionaryapi.dev/api/v2/entries/en/serious%20problem; https://websters1913.timcieplowski.com/word/problem/</x:v>
      </x:c>
      <x:c r="S118" s="19" t="str">
        <x:v>2026-08-26</x:v>
      </x:c>
      <x:c r="T118" s="43" t="str">
        <x:v>RECONSTRUCTED_FROM_REPORT; Fear of Temperature_ Stratified Lexical Expansion, Voice Mapping, and Semantic-Relational Pre-Valida.pdf; p.10; project candidate FT-SEED-R1B-P-0607-24; original visible ID not available</x:v>
      </x:c>
    </x:row>
    <x:row r="119" ht="38" customHeight="1">
      <x:c r="A119" s="40" t="str">
        <x:v>FT-SEED-R1B-P-0607-25</x:v>
      </x:c>
      <x:c r="B119" s="19" t="str">
        <x:v>2006–2007</x:v>
      </x:c>
      <x:c r="C119" s="25" t="n">
        <x:v>25</x:v>
      </x:c>
      <x:c r="D119" s="31" t="str">
        <x:v>danger</x:v>
      </x:c>
      <x:c r="E119" s="31" t="str">
        <x:v>hazard evaluation</x:v>
      </x:c>
      <x:c r="F119" s="31" t="str">
        <x:v>danger_threat</x:v>
      </x:c>
      <x:c r="G119" s="31" t="str">
        <x:v>DIRECT_HEADWORD</x:v>
      </x:c>
      <x:c r="H119" s="19" t="str">
        <x:v>YES</x:v>
      </x:c>
      <x:c r="I119" s="31" t="str">
        <x:v>Webster's Revised Unabridged Dictionary (1913 public-domain headword index)</x:v>
      </x:c>
      <x:c r="J119" s="31" t="str">
        <x:v>Component headword checked: danger.</x:v>
      </x:c>
      <x:c r="K119" s="31" t="str">
        <x:v>Anchor-period research source/context; Webster 1913 stable component URL recorded but automated page retrieval was unavailable</x:v>
      </x:c>
      <x:c r="L119" s="31" t="str">
        <x:v>Danger or threat evaluation of a specified hazard; the candidate is interpreted in its documented anchor and voice context.</x:v>
      </x:c>
      <x:c r="M119" s="31" t="str">
        <x:v>A threat, risk, harm, severity, or consequence sense in the documented source; it is not automatically an emotion.</x:v>
      </x:c>
      <x:c r="N119" s="31" t="str">
        <x:v>Danger or threat evaluation of a specified hazard; the candidate is interpreted in its documented anchor and voice context.</x:v>
      </x:c>
      <x:c r="O119" s="31" t="str">
        <x:v>STRONG</x:v>
      </x:c>
      <x:c r="P119" s="19" t="str">
        <x:v>NOT_LOCATED</x:v>
      </x:c>
      <x:c r="Q119" s="31" t="str">
        <x:v>The surface form may realize multiple senses; candidate meaning remains anchored to the report-visible source context.</x:v>
      </x:c>
      <x:c r="R119" s="31" t="str">
        <x:v>https://websters1913.timcieplowski.com/word/danger/; https://api.dictionaryapi.dev/api/v2/entries/en/danger</x:v>
      </x:c>
      <x:c r="S119" s="19" t="str">
        <x:v>2026-08-26</x:v>
      </x:c>
      <x:c r="T119" s="43" t="str">
        <x:v>RECONSTRUCTED_FROM_REPORT; Fear of Temperature_ Stratified Lexical Expansion, Voice Mapping, and Semantic-Relational Pre-Valida.pdf; p.10; project candidate FT-SEED-R1B-P-0607-25; original visible ID not available</x:v>
      </x:c>
    </x:row>
    <x:row r="120" ht="38" customHeight="1">
      <x:c r="A120" s="40" t="str">
        <x:v>FT-SEED-R1B-P-0607-26</x:v>
      </x:c>
      <x:c r="B120" s="19" t="str">
        <x:v>2006–2007</x:v>
      </x:c>
      <x:c r="C120" s="25" t="n">
        <x:v>26</x:v>
      </x:c>
      <x:c r="D120" s="31" t="str">
        <x:v>urgent threat</x:v>
      </x:c>
      <x:c r="E120" s="31" t="str">
        <x:v>institutional climate threat</x:v>
      </x:c>
      <x:c r="F120" s="31" t="str">
        <x:v>danger_threat</x:v>
      </x:c>
      <x:c r="G120" s="31" t="str">
        <x:v>NO_STANDALONE_HEADWORD</x:v>
      </x:c>
      <x:c r="H120" s="19" t="str">
        <x:v>NO</x:v>
      </x:c>
      <x:c r="I120" s="31" t="str">
        <x:v>Component lexical analysis plus anchor-source contextual meaning</x:v>
      </x:c>
      <x:c r="J120" s="31" t="str">
        <x:v>Component headword checked: threat.</x:v>
      </x:c>
      <x:c r="K120" s="31" t="str">
        <x:v>Anchor-period research source/context; Webster 1913 stable component URL recorded but automated page retrieval was unavailable</x:v>
      </x:c>
      <x:c r="L120" s="31" t="str">
        <x:v>Climate change framed as an institutional threat; the candidate is interpreted in its documented anchor and voice context.</x:v>
      </x:c>
      <x:c r="M120" s="31" t="str">
        <x:v>A threat, risk, harm, severity, or consequence sense in the documented source; it is not automatically an emotion.</x:v>
      </x:c>
      <x:c r="N120" s="31" t="str">
        <x:v>Climate change framed as an institutional threat; the candidate is interpreted in its documented anchor and voice context.</x:v>
      </x:c>
      <x:c r="O120" s="31" t="str">
        <x:v>STRONG</x:v>
      </x:c>
      <x:c r="P120" s="19" t="str">
        <x:v>NOT_LOCATED</x:v>
      </x:c>
      <x:c r="Q120" s="31" t="str">
        <x:v>The surface form may realize multiple senses; candidate meaning remains anchored to the report-visible source context.</x:v>
      </x:c>
      <x:c r="R120" s="31" t="str">
        <x:v>Fear of Temperature_ Stratified Lexical Expansion, Voice Mapping, and Semantic-Relational Pre-Valida.pdf#page=10; https://api.dictionaryapi.dev/api/v2/entries/en/urgent%20threat; https://websters1913.timcieplowski.com/word/threat/</x:v>
      </x:c>
      <x:c r="S120" s="19" t="str">
        <x:v>2026-08-26</x:v>
      </x:c>
      <x:c r="T120" s="43" t="str">
        <x:v>RECONSTRUCTED_FROM_REPORT; Fear of Temperature_ Stratified Lexical Expansion, Voice Mapping, and Semantic-Relational Pre-Valida.pdf; p.10; project candidate FT-SEED-R1B-P-0607-26; original visible ID not available</x:v>
      </x:c>
    </x:row>
    <x:row r="121" ht="38" customHeight="1">
      <x:c r="A121" s="40" t="str">
        <x:v>FT-SEED-R1B-P-0607-27</x:v>
      </x:c>
      <x:c r="B121" s="19" t="str">
        <x:v>2006–2007</x:v>
      </x:c>
      <x:c r="C121" s="25" t="n">
        <x:v>27</x:v>
      </x:c>
      <x:c r="D121" s="31" t="str">
        <x:v>dangerous impacts</x:v>
      </x:c>
      <x:c r="E121" s="31" t="str">
        <x:v>institutional climate threat</x:v>
      </x:c>
      <x:c r="F121" s="31" t="str">
        <x:v>danger_threat</x:v>
      </x:c>
      <x:c r="G121" s="31" t="str">
        <x:v>NO_STANDALONE_HEADWORD</x:v>
      </x:c>
      <x:c r="H121" s="19" t="str">
        <x:v>NO</x:v>
      </x:c>
      <x:c r="I121" s="31" t="str">
        <x:v>Component lexical analysis plus anchor-source contextual meaning</x:v>
      </x:c>
      <x:c r="J121" s="31" t="str">
        <x:v>Component headword checked: impacts.</x:v>
      </x:c>
      <x:c r="K121" s="31" t="str">
        <x:v>Anchor-period research source/context; Webster 1913 stable component URL recorded but automated page retrieval was unavailable</x:v>
      </x:c>
      <x:c r="L121" s="31" t="str">
        <x:v>Climate change framed as an institutional threat; the candidate is interpreted in its documented anchor and voice context.</x:v>
      </x:c>
      <x:c r="M121" s="31" t="str">
        <x:v>A threat, risk, harm, severity, or consequence sense in the documented source; it is not automatically an emotion.</x:v>
      </x:c>
      <x:c r="N121" s="31" t="str">
        <x:v>Climate change framed as an institutional threat; the candidate is interpreted in its documented anchor and voice context.</x:v>
      </x:c>
      <x:c r="O121" s="31" t="str">
        <x:v>STRONG</x:v>
      </x:c>
      <x:c r="P121" s="19" t="str">
        <x:v>NOT_LOCATED</x:v>
      </x:c>
      <x:c r="Q121" s="31" t="str">
        <x:v>The surface form may realize multiple senses; candidate meaning remains anchored to the report-visible source context.</x:v>
      </x:c>
      <x:c r="R121" s="31" t="str">
        <x:v>Fear of Temperature_ Stratified Lexical Expansion, Voice Mapping, and Semantic-Relational Pre-Valida.pdf#page=10; https://api.dictionaryapi.dev/api/v2/entries/en/dangerous%20impacts; https://websters1913.timcieplowski.com/word/impacts/</x:v>
      </x:c>
      <x:c r="S121" s="19" t="str">
        <x:v>2026-08-26</x:v>
      </x:c>
      <x:c r="T121" s="43" t="str">
        <x:v>RECONSTRUCTED_FROM_REPORT; Fear of Temperature_ Stratified Lexical Expansion, Voice Mapping, and Semantic-Relational Pre-Valida.pdf; p.10; project candidate FT-SEED-R1B-P-0607-27; original visible ID not available</x:v>
      </x:c>
    </x:row>
    <x:row r="122" ht="38" customHeight="1">
      <x:c r="A122" s="40" t="str">
        <x:v>FT-SEED-R1B-P-0607-28</x:v>
      </x:c>
      <x:c r="B122" s="19" t="str">
        <x:v>2006–2007</x:v>
      </x:c>
      <x:c r="C122" s="25" t="n">
        <x:v>28</x:v>
      </x:c>
      <x:c r="D122" s="31" t="str">
        <x:v>drastic action</x:v>
      </x:c>
      <x:c r="E122" s="31" t="str">
        <x:v>generic damage</x:v>
      </x:c>
      <x:c r="F122" s="31" t="str">
        <x:v>harm_loss_consequences</x:v>
      </x:c>
      <x:c r="G122" s="31" t="str">
        <x:v>NO_STANDALONE_HEADWORD</x:v>
      </x:c>
      <x:c r="H122" s="19" t="str">
        <x:v>NO</x:v>
      </x:c>
      <x:c r="I122" s="31" t="str">
        <x:v>Component lexical analysis plus anchor-source contextual meaning</x:v>
      </x:c>
      <x:c r="J122" s="31" t="str">
        <x:v>Component headword checked: action.</x:v>
      </x:c>
      <x:c r="K122" s="31" t="str">
        <x:v>Anchor-period research source/context; Webster 1913 stable component URL recorded but automated page retrieval was unavailable</x:v>
      </x:c>
      <x:c r="L122" s="31" t="str">
        <x:v>Generic material, ecological, or social damage; the candidate is interpreted in its documented anchor and voice context.</x:v>
      </x:c>
      <x:c r="M122" s="31" t="str">
        <x:v>A threat, risk, harm, severity, or consequence sense in the documented source; it is not automatically an emotion.</x:v>
      </x:c>
      <x:c r="N122" s="31" t="str">
        <x:v>Generic material, ecological, or social damage; the candidate is interpreted in its documented anchor and voice context.</x:v>
      </x:c>
      <x:c r="O122" s="31" t="str">
        <x:v>STRONG</x:v>
      </x:c>
      <x:c r="P122" s="19" t="str">
        <x:v>NOT_LOCATED</x:v>
      </x:c>
      <x:c r="Q122" s="31" t="str">
        <x:v>The surface form may realize multiple senses; candidate meaning remains anchored to the report-visible source context.</x:v>
      </x:c>
      <x:c r="R122" s="31" t="str">
        <x:v>Fear of Temperature_ Stratified Lexical Expansion, Voice Mapping, and Semantic-Relational Pre-Valida.pdf#page=10; https://api.dictionaryapi.dev/api/v2/entries/en/drastic%20action; https://websters1913.timcieplowski.com/word/action/</x:v>
      </x:c>
      <x:c r="S122" s="19" t="str">
        <x:v>2026-08-26</x:v>
      </x:c>
      <x:c r="T122" s="43" t="str">
        <x:v>RECONSTRUCTED_FROM_REPORT; Fear of Temperature_ Stratified Lexical Expansion, Voice Mapping, and Semantic-Relational Pre-Valida.pdf; p.10; project candidate FT-SEED-R1B-P-0607-28; original visible ID not available</x:v>
      </x:c>
    </x:row>
    <x:row r="123" ht="38" customHeight="1">
      <x:c r="A123" s="40" t="str">
        <x:v>FT-SEED-R1B-P-0607-29</x:v>
      </x:c>
      <x:c r="B123" s="19" t="str">
        <x:v>2006–2007</x:v>
      </x:c>
      <x:c r="C123" s="25" t="n">
        <x:v>29</x:v>
      </x:c>
      <x:c r="D123" s="31" t="str">
        <x:v>dangerous climate change</x:v>
      </x:c>
      <x:c r="E123" s="31" t="str">
        <x:v>modern climate change</x:v>
      </x:c>
      <x:c r="F123" s="31" t="str">
        <x:v>climate</x:v>
      </x:c>
      <x:c r="G123" s="31" t="str">
        <x:v>TECHNICAL_GLOSSARY</x:v>
      </x:c>
      <x:c r="H123" s="19" t="str">
        <x:v>NO</x:v>
      </x:c>
      <x:c r="I123" s="31" t="str">
        <x:v>IPCC climate-science glossary / assessment terminology</x:v>
      </x:c>
      <x:c r="J123" s="31" t="str">
        <x:v>Component headword checked: change.</x:v>
      </x:c>
      <x:c r="K123" s="31" t="str">
        <x:v>Anchor-period research source/context; Webster 1913 stable component URL recorded but automated page retrieval was unavailable</x:v>
      </x:c>
      <x:c r="L123" s="31" t="str">
        <x:v>Modern climate change as an anthropogenic scientific, public, or governance problem; the candidate is interpreted in its documented anchor and voice context.</x:v>
      </x:c>
      <x:c r="M123" s="31" t="str">
        <x:v>A threat, risk, harm, severity, or consequence sense in the documented source; it is not automatically an emotion.</x:v>
      </x:c>
      <x:c r="N123" s="31" t="str">
        <x:v>Modern climate change as an anthropogenic scientific, public, or governance problem; the candidate is interpreted in its documented anchor and voice context.</x:v>
      </x:c>
      <x:c r="O123" s="31" t="str">
        <x:v>STRONG</x:v>
      </x:c>
      <x:c r="P123" s="19" t="str">
        <x:v>NOT_LOCATED</x:v>
      </x:c>
      <x:c r="Q123" s="31" t="str">
        <x:v>The surface form may realize multiple senses; candidate meaning remains anchored to the report-visible source context.</x:v>
      </x:c>
      <x:c r="R123" s="31" t="str">
        <x:v>https://www.ipcc.ch/site/assets/uploads/2018/02/WGIIAR5-AnnexII_FINAL.pdf; https://api.dictionaryapi.dev/api/v2/entries/en/dangerous%20climate%20change; https://websters1913.timcieplowski.com/word/change/</x:v>
      </x:c>
      <x:c r="S123" s="19" t="str">
        <x:v>2026-08-26</x:v>
      </x:c>
      <x:c r="T123" s="43" t="str">
        <x:v>RECONSTRUCTED_FROM_REPORT; Fear of Temperature_ Stratified Lexical Expansion, Voice Mapping, and Semantic-Relational Pre-Valida.pdf; p.10; project candidate FT-SEED-R1B-P-0607-29; original visible ID not available</x:v>
      </x:c>
    </x:row>
    <x:row r="124" ht="38" customHeight="1">
      <x:c r="A124" s="40" t="str">
        <x:v>FT-SEED-R1B-P-0607-30</x:v>
      </x:c>
      <x:c r="B124" s="19" t="str">
        <x:v>2006–2007</x:v>
      </x:c>
      <x:c r="C124" s="25" t="n">
        <x:v>30</x:v>
      </x:c>
      <x:c r="D124" s="31" t="str">
        <x:v>threatens serious negative effects</x:v>
      </x:c>
      <x:c r="E124" s="31" t="str">
        <x:v>institutional climate threat</x:v>
      </x:c>
      <x:c r="F124" s="31" t="str">
        <x:v>danger_threat</x:v>
      </x:c>
      <x:c r="G124" s="31" t="str">
        <x:v>NO_STANDALONE_HEADWORD</x:v>
      </x:c>
      <x:c r="H124" s="19" t="str">
        <x:v>NO</x:v>
      </x:c>
      <x:c r="I124" s="31" t="str">
        <x:v>Component lexical analysis plus anchor-source contextual meaning</x:v>
      </x:c>
      <x:c r="J124" s="31" t="str">
        <x:v>Component headword checked: effects.</x:v>
      </x:c>
      <x:c r="K124" s="31" t="str">
        <x:v>Anchor-period research source/context; Webster 1913 stable component URL recorded but automated page retrieval was unavailable</x:v>
      </x:c>
      <x:c r="L124" s="31" t="str">
        <x:v>Climate change framed as an institutional threat; the candidate is interpreted in its documented anchor and voice context.</x:v>
      </x:c>
      <x:c r="M124" s="31" t="str">
        <x:v>A threat, risk, harm, severity, or consequence sense in the documented source; it is not automatically an emotion.</x:v>
      </x:c>
      <x:c r="N124" s="31" t="str">
        <x:v>Climate change framed as an institutional threat; the candidate is interpreted in its documented anchor and voice context.</x:v>
      </x:c>
      <x:c r="O124" s="31" t="str">
        <x:v>STRONG</x:v>
      </x:c>
      <x:c r="P124" s="19" t="str">
        <x:v>NOT_LOCATED</x:v>
      </x:c>
      <x:c r="Q124" s="31" t="str">
        <x:v>The surface form may realize multiple senses; candidate meaning remains anchored to the report-visible source context.</x:v>
      </x:c>
      <x:c r="R124" s="31" t="str">
        <x:v>Fear of Temperature_ Stratified Lexical Expansion, Voice Mapping, and Semantic-Relational Pre-Valida.pdf#page=10; https://api.dictionaryapi.dev/api/v2/entries/en/threatens%20serious%20negative%20effects; https://websters1913.timcieplowski.com/word/effects/</x:v>
      </x:c>
      <x:c r="S124" s="19" t="str">
        <x:v>2026-08-26</x:v>
      </x:c>
      <x:c r="T124" s="43" t="str">
        <x:v>RECONSTRUCTED_FROM_REPORT; Fear of Temperature_ Stratified Lexical Expansion, Voice Mapping, and Semantic-Relational Pre-Valida.pdf; p.10; project candidate FT-SEED-R1B-P-0607-30; original visible ID not available</x:v>
      </x:c>
    </x:row>
    <x:row r="125" ht="38" customHeight="1">
      <x:c r="A125" s="40" t="str">
        <x:v>FT-SEED-R1B-P-2015-01</x:v>
      </x:c>
      <x:c r="B125" s="19" t="str">
        <x:v>2015</x:v>
      </x:c>
      <x:c r="C125" s="25" t="n">
        <x:v>1</x:v>
      </x:c>
      <x:c r="D125" s="31" t="str">
        <x:v>climate change</x:v>
      </x:c>
      <x:c r="E125" s="31" t="str">
        <x:v>modern climate change</x:v>
      </x:c>
      <x:c r="F125" s="31" t="str">
        <x:v>climate</x:v>
      </x:c>
      <x:c r="G125" s="31" t="str">
        <x:v>TECHNICAL_GLOSSARY</x:v>
      </x:c>
      <x:c r="H125" s="19" t="str">
        <x:v>NO</x:v>
      </x:c>
      <x:c r="I125" s="31" t="str">
        <x:v>IPCC climate-science glossary / assessment terminology</x:v>
      </x:c>
      <x:c r="J125" s="31" t="str">
        <x:v>Component headword checked: change.</x:v>
      </x:c>
      <x:c r="K125" s="31" t="str">
        <x:v>Anchor-period research source/context; Webster 1913 stable component URL recorded but automated page retrieval was unavailable</x:v>
      </x:c>
      <x:c r="L125" s="31" t="str">
        <x:v>A persistent change in the state or variability of climate; institutional definitions differ on whether human attribution is required.</x:v>
      </x:c>
      <x:c r="M125" s="31" t="str">
        <x:v>The established modern issue label for sustained climatic change, used in institutional, scientific, or public contexts depending on voice.</x:v>
      </x:c>
      <x:c r="N125" s="31" t="str">
        <x:v>A persistent change in the state or variability of climate; institutional definitions differ on whether human attribution is required.</x:v>
      </x:c>
      <x:c r="O125" s="31" t="str">
        <x:v>STRONG</x:v>
      </x:c>
      <x:c r="P125" s="19" t="str">
        <x:v>NOT_LOCATED</x:v>
      </x:c>
      <x:c r="Q125" s="31" t="str">
        <x:v>The modern issue label must still be distinguished from generic change and historical climatic variability.</x:v>
      </x:c>
      <x:c r="R125" s="31" t="str">
        <x:v>https://www.ipcc.ch/site/assets/uploads/2018/02/WGIIAR5-AnnexII_FINAL.pdf; https://api.dictionaryapi.dev/api/v2/entries/en/climate%20change; https://websters1913.timcieplowski.com/word/change/</x:v>
      </x:c>
      <x:c r="S125" s="19" t="str">
        <x:v>2026-08-26</x:v>
      </x:c>
      <x:c r="T125" s="43" t="str">
        <x:v>RECONSTRUCTED_FROM_REPORT; Fear of Temperature_ Stratified Lexical Expansion, Voice Mapping, and Semantic-Relational Pre-Valida.pdf; p.11; project candidate FT-SEED-R1B-P-2015-01; original visible ID not available</x:v>
      </x:c>
    </x:row>
    <x:row r="126" ht="38" customHeight="1">
      <x:c r="A126" s="40" t="str">
        <x:v>FT-SEED-R1B-P-2015-02</x:v>
      </x:c>
      <x:c r="B126" s="19" t="str">
        <x:v>2015</x:v>
      </x:c>
      <x:c r="C126" s="25" t="n">
        <x:v>2</x:v>
      </x:c>
      <x:c r="D126" s="31" t="str">
        <x:v>threat of climate change</x:v>
      </x:c>
      <x:c r="E126" s="31" t="str">
        <x:v>modern climate change</x:v>
      </x:c>
      <x:c r="F126" s="31" t="str">
        <x:v>climate</x:v>
      </x:c>
      <x:c r="G126" s="31" t="str">
        <x:v>NO_STANDALONE_HEADWORD</x:v>
      </x:c>
      <x:c r="H126" s="19" t="str">
        <x:v>NO</x:v>
      </x:c>
      <x:c r="I126" s="31" t="str">
        <x:v>Component lexical analysis plus anchor-source contextual meaning</x:v>
      </x:c>
      <x:c r="J126" s="31" t="str">
        <x:v>Component headword checked: change.</x:v>
      </x:c>
      <x:c r="K126" s="31" t="str">
        <x:v>Anchor-period research source/context; Webster 1913 stable component URL recorded but automated page retrieval was unavailable</x:v>
      </x:c>
      <x:c r="L126" s="31" t="str">
        <x:v>Modern climate change as an anthropogenic scientific, public, or governance problem; the candidate is interpreted in its documented anchor and voice context.</x:v>
      </x:c>
      <x:c r="M126" s="31" t="str">
        <x:v>A threat, risk, harm, severity, or consequence sense in the documented source; it is not automatically an emotion.</x:v>
      </x:c>
      <x:c r="N126" s="31" t="str">
        <x:v>Modern climate change as an anthropogenic scientific, public, or governance problem; the candidate is interpreted in its documented anchor and voice context.</x:v>
      </x:c>
      <x:c r="O126" s="31" t="str">
        <x:v>STRONG</x:v>
      </x:c>
      <x:c r="P126" s="19" t="str">
        <x:v>NOT_LOCATED</x:v>
      </x:c>
      <x:c r="Q126" s="31" t="str">
        <x:v>The surface form may realize multiple senses; candidate meaning remains anchored to the report-visible source context.</x:v>
      </x:c>
      <x:c r="R126" s="31" t="str">
        <x:v>Fear of Temperature_ Stratified Lexical Expansion, Voice Mapping, and Semantic-Relational Pre-Valida.pdf#page=11; https://api.dictionaryapi.dev/api/v2/entries/en/threat%20of%20climate%20change; https://websters1913.timcieplowski.com/word/change/</x:v>
      </x:c>
      <x:c r="S126" s="19" t="str">
        <x:v>2026-08-26</x:v>
      </x:c>
      <x:c r="T126" s="43" t="str">
        <x:v>RECONSTRUCTED_FROM_REPORT; Fear of Temperature_ Stratified Lexical Expansion, Voice Mapping, and Semantic-Relational Pre-Valida.pdf; p.11; project candidate FT-SEED-R1B-P-2015-02; original visible ID not available</x:v>
      </x:c>
    </x:row>
    <x:row r="127" ht="38" customHeight="1">
      <x:c r="A127" s="40" t="str">
        <x:v>FT-SEED-R1B-P-2015-03</x:v>
      </x:c>
      <x:c r="B127" s="19" t="str">
        <x:v>2015</x:v>
      </x:c>
      <x:c r="C127" s="25" t="n">
        <x:v>3</x:v>
      </x:c>
      <x:c r="D127" s="31" t="str">
        <x:v>global average temperature</x:v>
      </x:c>
      <x:c r="E127" s="31" t="str">
        <x:v>global aggregate temperature</x:v>
      </x:c>
      <x:c r="F127" s="31" t="str">
        <x:v>temperature_threshold</x:v>
      </x:c>
      <x:c r="G127" s="31" t="str">
        <x:v>TECHNICAL_GLOSSARY</x:v>
      </x:c>
      <x:c r="H127" s="19" t="str">
        <x:v>NO</x:v>
      </x:c>
      <x:c r="I127" s="31" t="str">
        <x:v>IPCC climate-science glossary / assessment terminology</x:v>
      </x:c>
      <x:c r="J127" s="31" t="str">
        <x:v>Component headword checked: temperature.</x:v>
      </x:c>
      <x:c r="K127" s="31" t="str">
        <x:v>Anchor-period research source/context; Webster 1913 stable component URL recorded but automated page retrieval was unavailable</x:v>
      </x:c>
      <x:c r="L127" s="31" t="str">
        <x:v>A global-scale aggregate temperature metric; the candidate is interpreted in its documented anchor and voice context.</x:v>
      </x:c>
      <x:c r="M127" s="31" t="str">
        <x:v>A physical temperature, warming, heat, or measurement sense in the documented anchor context.</x:v>
      </x:c>
      <x:c r="N127" s="31" t="str">
        <x:v>A global-scale aggregate temperature metric; the candidate is interpreted in its documented anchor and voice context.</x:v>
      </x:c>
      <x:c r="O127" s="31" t="str">
        <x:v>STRONG</x:v>
      </x:c>
      <x:c r="P127" s="19" t="str">
        <x:v>NOT_LOCATED</x:v>
      </x:c>
      <x:c r="Q127" s="31" t="str">
        <x:v>The surface form may realize multiple senses; candidate meaning remains anchored to the report-visible source context.</x:v>
      </x:c>
      <x:c r="R127" s="31" t="str">
        <x:v>https://www.ipcc.ch/site/assets/uploads/2018/02/WGIIAR5-AnnexII_FINAL.pdf; https://api.dictionaryapi.dev/api/v2/entries/en/global%20average%20temperature; https://websters1913.timcieplowski.com/word/temperature/</x:v>
      </x:c>
      <x:c r="S127" s="19" t="str">
        <x:v>2026-08-26</x:v>
      </x:c>
      <x:c r="T127" s="43" t="str">
        <x:v>RECONSTRUCTED_FROM_REPORT; Fear of Temperature_ Stratified Lexical Expansion, Voice Mapping, and Semantic-Relational Pre-Valida.pdf; p.11; project candidate FT-SEED-R1B-P-2015-03; original visible ID not available</x:v>
      </x:c>
    </x:row>
    <x:row r="128" ht="38" customHeight="1">
      <x:c r="A128" s="40" t="str">
        <x:v>FT-SEED-R1B-P-2015-04</x:v>
      </x:c>
      <x:c r="B128" s="19" t="str">
        <x:v>2015</x:v>
      </x:c>
      <x:c r="C128" s="25" t="n">
        <x:v>4</x:v>
      </x:c>
      <x:c r="D128" s="31" t="str">
        <x:v>well below 2°C above pre-industrial levels</x:v>
      </x:c>
      <x:c r="E128" s="31" t="str">
        <x:v>2°C threshold</x:v>
      </x:c>
      <x:c r="F128" s="31" t="str">
        <x:v>temperature_threshold</x:v>
      </x:c>
      <x:c r="G128" s="31" t="str">
        <x:v>TECHNICAL_GLOSSARY</x:v>
      </x:c>
      <x:c r="H128" s="19" t="str">
        <x:v>NO</x:v>
      </x:c>
      <x:c r="I128" s="31" t="str">
        <x:v>IPCC climate-science glossary / assessment terminology</x:v>
      </x:c>
      <x:c r="J128" s="31" t="str">
        <x:v>Component headword checked: levels.</x:v>
      </x:c>
      <x:c r="K128" s="31" t="str">
        <x:v>Anchor-period research source/context; Webster 1913 stable component URL recorded but automated page retrieval was unavailable</x:v>
      </x:c>
      <x:c r="L128" s="31" t="str">
        <x:v>A governed two-degree temperature limit or threshold; the candidate is interpreted in its documented anchor and voice context.</x:v>
      </x:c>
      <x:c r="M128" s="31" t="str">
        <x:v>A treaty governance threshold relating global average temperature increase to a pre-industrial reference level.</x:v>
      </x:c>
      <x:c r="N128" s="31" t="str">
        <x:v>A governed two-degree temperature limit or threshold; the candidate is interpreted in its documented anchor and voice context.</x:v>
      </x:c>
      <x:c r="O128" s="31" t="str">
        <x:v>STRONG</x:v>
      </x:c>
      <x:c r="P128" s="19" t="str">
        <x:v>NOT_LOCATED</x:v>
      </x:c>
      <x:c r="Q128" s="31" t="str">
        <x:v>The numeric threshold is a policy-governance object, not experienced local temperature.</x:v>
      </x:c>
      <x:c r="R128" s="31" t="str">
        <x:v>https://www.ipcc.ch/site/assets/uploads/2018/02/WGIIAR5-AnnexII_FINAL.pdf; https://api.dictionaryapi.dev/api/v2/entries/en/well%20below%202%C2%B0C%20above%20pre-industrial%20levels; https://websters1913.timcieplowski.com/word/levels/</x:v>
      </x:c>
      <x:c r="S128" s="19" t="str">
        <x:v>2026-08-26</x:v>
      </x:c>
      <x:c r="T128" s="43" t="str">
        <x:v>RECONSTRUCTED_FROM_REPORT; Fear of Temperature_ Stratified Lexical Expansion, Voice Mapping, and Semantic-Relational Pre-Valida.pdf; p.11; project candidate FT-SEED-R1B-P-2015-04; original visible ID not available</x:v>
      </x:c>
    </x:row>
    <x:row r="129" ht="38" customHeight="1">
      <x:c r="A129" s="40" t="str">
        <x:v>FT-SEED-R1B-P-2015-05</x:v>
      </x:c>
      <x:c r="B129" s="19" t="str">
        <x:v>2015</x:v>
      </x:c>
      <x:c r="C129" s="25" t="n">
        <x:v>5</x:v>
      </x:c>
      <x:c r="D129" s="31" t="str">
        <x:v>1.5°C above pre-industrial levels</x:v>
      </x:c>
      <x:c r="E129" s="31" t="str">
        <x:v>1.5°C threshold</x:v>
      </x:c>
      <x:c r="F129" s="31" t="str">
        <x:v>temperature_threshold</x:v>
      </x:c>
      <x:c r="G129" s="31" t="str">
        <x:v>TECHNICAL_GLOSSARY</x:v>
      </x:c>
      <x:c r="H129" s="19" t="str">
        <x:v>NO</x:v>
      </x:c>
      <x:c r="I129" s="31" t="str">
        <x:v>IPCC climate-science glossary / assessment terminology</x:v>
      </x:c>
      <x:c r="J129" s="31" t="str">
        <x:v>Component headword checked: levels.</x:v>
      </x:c>
      <x:c r="K129" s="31" t="str">
        <x:v>Anchor-period research source/context; Webster 1913 stable component URL recorded but automated page retrieval was unavailable</x:v>
      </x:c>
      <x:c r="L129" s="31" t="str">
        <x:v>A governed one-and-a-half-degree temperature limit or threshold; the candidate is interpreted in its documented anchor and voice context.</x:v>
      </x:c>
      <x:c r="M129" s="31" t="str">
        <x:v>A treaty governance threshold relating global average temperature increase to a pre-industrial reference level.</x:v>
      </x:c>
      <x:c r="N129" s="31" t="str">
        <x:v>A governed one-and-a-half-degree temperature limit or threshold; the candidate is interpreted in its documented anchor and voice context.</x:v>
      </x:c>
      <x:c r="O129" s="31" t="str">
        <x:v>STRONG</x:v>
      </x:c>
      <x:c r="P129" s="19" t="str">
        <x:v>NOT_LOCATED</x:v>
      </x:c>
      <x:c r="Q129" s="31" t="str">
        <x:v>The numeric threshold is a policy-governance object, not experienced local temperature.</x:v>
      </x:c>
      <x:c r="R129" s="31" t="str">
        <x:v>https://www.ipcc.ch/site/assets/uploads/2018/02/WGIIAR5-AnnexII_FINAL.pdf; https://api.dictionaryapi.dev/api/v2/entries/en/1.5%C2%B0C%20above%20pre-industrial%20levels; https://websters1913.timcieplowski.com/word/levels/</x:v>
      </x:c>
      <x:c r="S129" s="19" t="str">
        <x:v>2026-08-26</x:v>
      </x:c>
      <x:c r="T129" s="43" t="str">
        <x:v>RECONSTRUCTED_FROM_REPORT; Fear of Temperature_ Stratified Lexical Expansion, Voice Mapping, and Semantic-Relational Pre-Valida.pdf; p.11; project candidate FT-SEED-R1B-P-2015-05; original visible ID not available</x:v>
      </x:c>
    </x:row>
    <x:row r="130" ht="38" customHeight="1">
      <x:c r="A130" s="40" t="str">
        <x:v>FT-SEED-R1B-P-2015-06</x:v>
      </x:c>
      <x:c r="B130" s="19" t="str">
        <x:v>2015</x:v>
      </x:c>
      <x:c r="C130" s="25" t="n">
        <x:v>6</x:v>
      </x:c>
      <x:c r="D130" s="31" t="str">
        <x:v>pre-industrial levels</x:v>
      </x:c>
      <x:c r="E130" s="31" t="str">
        <x:v>historical climate / climatological condition</x:v>
      </x:c>
      <x:c r="F130" s="31" t="str">
        <x:v>climate</x:v>
      </x:c>
      <x:c r="G130" s="31" t="str">
        <x:v>TECHNICAL_GLOSSARY</x:v>
      </x:c>
      <x:c r="H130" s="19" t="str">
        <x:v>NO</x:v>
      </x:c>
      <x:c r="I130" s="31" t="str">
        <x:v>IPCC climate-science glossary / assessment terminology</x:v>
      </x:c>
      <x:c r="J130" s="31" t="str">
        <x:v>Component headword checked: levels.</x:v>
      </x:c>
      <x:c r="K130" s="31" t="str">
        <x:v>Anchor-period research source/context; Webster 1913 stable component URL recorded but automated page retrieval was unavailable</x:v>
      </x:c>
      <x:c r="L130" s="31" t="str">
        <x:v>A historical reference baseline preceding large-scale industrial-era human influence, operationalized by the relevant climate agreement or assessment.</x:v>
      </x:c>
      <x:c r="M130" s="31" t="str">
        <x:v>A climatic, atmospheric, meteorological, or causal-science sense in the documented anchor context.</x:v>
      </x:c>
      <x:c r="N130" s="31" t="str">
        <x:v>A historical reference baseline preceding large-scale industrial-era human influence, operationalized by the relevant climate agreement or assessment.</x:v>
      </x:c>
      <x:c r="O130" s="31" t="str">
        <x:v>STRONG</x:v>
      </x:c>
      <x:c r="P130" s="19" t="str">
        <x:v>NOT_LOCATED</x:v>
      </x:c>
      <x:c r="Q130" s="31" t="str">
        <x:v>The surface form may realize multiple senses; candidate meaning remains anchored to the report-visible source context.</x:v>
      </x:c>
      <x:c r="R130" s="31" t="str">
        <x:v>https://www.ipcc.ch/site/assets/uploads/2018/02/WGIIAR5-AnnexII_FINAL.pdf; https://api.dictionaryapi.dev/api/v2/entries/en/pre-industrial%20levels; https://websters1913.timcieplowski.com/word/levels/</x:v>
      </x:c>
      <x:c r="S130" s="19" t="str">
        <x:v>2026-08-26</x:v>
      </x:c>
      <x:c r="T130" s="43" t="str">
        <x:v>RECONSTRUCTED_FROM_REPORT; Fear of Temperature_ Stratified Lexical Expansion, Voice Mapping, and Semantic-Relational Pre-Valida.pdf; p.11; project candidate FT-SEED-R1B-P-2015-06; original visible ID not available</x:v>
      </x:c>
    </x:row>
    <x:row r="131" ht="38" customHeight="1">
      <x:c r="A131" s="40" t="str">
        <x:v>FT-SEED-R1B-P-2015-07</x:v>
      </x:c>
      <x:c r="B131" s="19" t="str">
        <x:v>2015</x:v>
      </x:c>
      <x:c r="C131" s="25" t="n">
        <x:v>7</x:v>
      </x:c>
      <x:c r="D131" s="31" t="str">
        <x:v>risks and impacts</x:v>
      </x:c>
      <x:c r="E131" s="31" t="str">
        <x:v>administrative risk assessment</x:v>
      </x:c>
      <x:c r="F131" s="31" t="str">
        <x:v>risk</x:v>
      </x:c>
      <x:c r="G131" s="31" t="str">
        <x:v>NO_STANDALONE_HEADWORD</x:v>
      </x:c>
      <x:c r="H131" s="19" t="str">
        <x:v>NO</x:v>
      </x:c>
      <x:c r="I131" s="31" t="str">
        <x:v>Component lexical analysis plus anchor-source contextual meaning</x:v>
      </x:c>
      <x:c r="J131" s="31" t="str">
        <x:v>Component headword checked: impacts.</x:v>
      </x:c>
      <x:c r="K131" s="31" t="str">
        <x:v>Anchor-period research source/context; Webster 1913 stable component URL recorded but automated page retrieval was unavailable</x:v>
      </x:c>
      <x:c r="L131" s="31" t="str">
        <x:v>Risk managed or assessed through institutional procedure; the candidate is interpreted in its documented anchor and voice context.</x:v>
      </x:c>
      <x:c r="M131" s="31" t="str">
        <x:v>A threat, risk, harm, severity, or consequence sense in the documented source; it is not automatically an emotion.</x:v>
      </x:c>
      <x:c r="N131" s="31" t="str">
        <x:v>Risk managed or assessed through institutional procedure; the candidate is interpreted in its documented anchor and voice context.</x:v>
      </x:c>
      <x:c r="O131" s="31" t="str">
        <x:v>STRONG</x:v>
      </x:c>
      <x:c r="P131" s="19" t="str">
        <x:v>NOT_LOCATED</x:v>
      </x:c>
      <x:c r="Q131" s="31" t="str">
        <x:v>The surface form may realize multiple senses; candidate meaning remains anchored to the report-visible source context.</x:v>
      </x:c>
      <x:c r="R131" s="31" t="str">
        <x:v>Fear of Temperature_ Stratified Lexical Expansion, Voice Mapping, and Semantic-Relational Pre-Valida.pdf#page=11; https://api.dictionaryapi.dev/api/v2/entries/en/risks%20and%20impacts; https://websters1913.timcieplowski.com/word/impacts/</x:v>
      </x:c>
      <x:c r="S131" s="19" t="str">
        <x:v>2026-08-26</x:v>
      </x:c>
      <x:c r="T131" s="43" t="str">
        <x:v>RECONSTRUCTED_FROM_REPORT; Fear of Temperature_ Stratified Lexical Expansion, Voice Mapping, and Semantic-Relational Pre-Valida.pdf; p.11; project candidate FT-SEED-R1B-P-2015-07; original visible ID not available</x:v>
      </x:c>
    </x:row>
    <x:row r="132" ht="38" customHeight="1">
      <x:c r="A132" s="40" t="str">
        <x:v>FT-SEED-R1B-P-2015-08</x:v>
      </x:c>
      <x:c r="B132" s="19" t="str">
        <x:v>2015</x:v>
      </x:c>
      <x:c r="C132" s="25" t="n">
        <x:v>8</x:v>
      </x:c>
      <x:c r="D132" s="31" t="str">
        <x:v>adverse impacts</x:v>
      </x:c>
      <x:c r="E132" s="31" t="str">
        <x:v>generic damage</x:v>
      </x:c>
      <x:c r="F132" s="31" t="str">
        <x:v>harm_loss_consequences</x:v>
      </x:c>
      <x:c r="G132" s="31" t="str">
        <x:v>NO_STANDALONE_HEADWORD</x:v>
      </x:c>
      <x:c r="H132" s="19" t="str">
        <x:v>NO</x:v>
      </x:c>
      <x:c r="I132" s="31" t="str">
        <x:v>Component lexical analysis plus anchor-source contextual meaning</x:v>
      </x:c>
      <x:c r="J132" s="31" t="str">
        <x:v>Component headword checked: impacts.</x:v>
      </x:c>
      <x:c r="K132" s="31" t="str">
        <x:v>Anchor-period research source/context; Webster 1913 stable component URL recorded but automated page retrieval was unavailable</x:v>
      </x:c>
      <x:c r="L132" s="31" t="str">
        <x:v>Generic material, ecological, or social damage; the candidate is interpreted in its documented anchor and voice context.</x:v>
      </x:c>
      <x:c r="M132" s="31" t="str">
        <x:v>A threat, risk, harm, severity, or consequence sense in the documented source; it is not automatically an emotion.</x:v>
      </x:c>
      <x:c r="N132" s="31" t="str">
        <x:v>Generic material, ecological, or social damage; the candidate is interpreted in its documented anchor and voice context.</x:v>
      </x:c>
      <x:c r="O132" s="31" t="str">
        <x:v>STRONG</x:v>
      </x:c>
      <x:c r="P132" s="19" t="str">
        <x:v>NOT_LOCATED</x:v>
      </x:c>
      <x:c r="Q132" s="31" t="str">
        <x:v>The surface form may realize multiple senses; candidate meaning remains anchored to the report-visible source context.</x:v>
      </x:c>
      <x:c r="R132" s="31" t="str">
        <x:v>Fear of Temperature_ Stratified Lexical Expansion, Voice Mapping, and Semantic-Relational Pre-Valida.pdf#page=11; https://api.dictionaryapi.dev/api/v2/entries/en/adverse%20impacts; https://websters1913.timcieplowski.com/word/impacts/</x:v>
      </x:c>
      <x:c r="S132" s="19" t="str">
        <x:v>2026-08-26</x:v>
      </x:c>
      <x:c r="T132" s="43" t="str">
        <x:v>RECONSTRUCTED_FROM_REPORT; Fear of Temperature_ Stratified Lexical Expansion, Voice Mapping, and Semantic-Relational Pre-Valida.pdf; p.11; project candidate FT-SEED-R1B-P-2015-08; original visible ID not available</x:v>
      </x:c>
    </x:row>
    <x:row r="133" ht="38" customHeight="1">
      <x:c r="A133" s="40" t="str">
        <x:v>FT-SEED-R1B-P-2015-09</x:v>
      </x:c>
      <x:c r="B133" s="19" t="str">
        <x:v>2015</x:v>
      </x:c>
      <x:c r="C133" s="25" t="n">
        <x:v>9</x:v>
      </x:c>
      <x:c r="D133" s="31" t="str">
        <x:v>adverse effects of climate change</x:v>
      </x:c>
      <x:c r="E133" s="31" t="str">
        <x:v>modern climate change</x:v>
      </x:c>
      <x:c r="F133" s="31" t="str">
        <x:v>climate</x:v>
      </x:c>
      <x:c r="G133" s="31" t="str">
        <x:v>NO_STANDALONE_HEADWORD</x:v>
      </x:c>
      <x:c r="H133" s="19" t="str">
        <x:v>NO</x:v>
      </x:c>
      <x:c r="I133" s="31" t="str">
        <x:v>Component lexical analysis plus anchor-source contextual meaning</x:v>
      </x:c>
      <x:c r="J133" s="31" t="str">
        <x:v>Component headword checked: change.</x:v>
      </x:c>
      <x:c r="K133" s="31" t="str">
        <x:v>Anchor-period research source/context; Webster 1913 stable component URL recorded but automated page retrieval was unavailable</x:v>
      </x:c>
      <x:c r="L133" s="31" t="str">
        <x:v>Modern climate change as an anthropogenic scientific, public, or governance problem; the candidate is interpreted in its documented anchor and voice context.</x:v>
      </x:c>
      <x:c r="M133" s="31" t="str">
        <x:v>A threat, risk, harm, severity, or consequence sense in the documented source; it is not automatically an emotion.</x:v>
      </x:c>
      <x:c r="N133" s="31" t="str">
        <x:v>Modern climate change as an anthropogenic scientific, public, or governance problem; the candidate is interpreted in its documented anchor and voice context.</x:v>
      </x:c>
      <x:c r="O133" s="31" t="str">
        <x:v>STRONG</x:v>
      </x:c>
      <x:c r="P133" s="19" t="str">
        <x:v>NOT_LOCATED</x:v>
      </x:c>
      <x:c r="Q133" s="31" t="str">
        <x:v>The surface form may realize multiple senses; candidate meaning remains anchored to the report-visible source context.</x:v>
      </x:c>
      <x:c r="R133" s="31" t="str">
        <x:v>Fear of Temperature_ Stratified Lexical Expansion, Voice Mapping, and Semantic-Relational Pre-Valida.pdf#page=11; https://api.dictionaryapi.dev/api/v2/entries/en/adverse%20effects%20of%20climate%20change; https://websters1913.timcieplowski.com/word/change/</x:v>
      </x:c>
      <x:c r="S133" s="19" t="str">
        <x:v>2026-08-26</x:v>
      </x:c>
      <x:c r="T133" s="43" t="str">
        <x:v>RECONSTRUCTED_FROM_REPORT; Fear of Temperature_ Stratified Lexical Expansion, Voice Mapping, and Semantic-Relational Pre-Valida.pdf; p.11; project candidate FT-SEED-R1B-P-2015-09; original visible ID not available</x:v>
      </x:c>
    </x:row>
    <x:row r="134" ht="38" customHeight="1">
      <x:c r="A134" s="40" t="str">
        <x:v>FT-SEED-R1B-P-2015-10</x:v>
      </x:c>
      <x:c r="B134" s="19" t="str">
        <x:v>2015</x:v>
      </x:c>
      <x:c r="C134" s="25" t="n">
        <x:v>10</x:v>
      </x:c>
      <x:c r="D134" s="31" t="str">
        <x:v>greenhouse gas emissions</x:v>
      </x:c>
      <x:c r="E134" s="31" t="str">
        <x:v>anthropogenic greenhouse-gas emissions</x:v>
      </x:c>
      <x:c r="F134" s="31" t="str">
        <x:v>carbon_greenhouse</x:v>
      </x:c>
      <x:c r="G134" s="31" t="str">
        <x:v>TECHNICAL_GLOSSARY</x:v>
      </x:c>
      <x:c r="H134" s="19" t="str">
        <x:v>NO</x:v>
      </x:c>
      <x:c r="I134" s="31" t="str">
        <x:v>IPCC climate-science glossary / assessment terminology</x:v>
      </x:c>
      <x:c r="J134" s="31" t="str">
        <x:v>Component headword checked: emissions.</x:v>
      </x:c>
      <x:c r="K134" s="31" t="str">
        <x:v>Anchor-period research source/context; Webster 1913 stable component URL recorded but automated page retrieval was unavailable</x:v>
      </x:c>
      <x:c r="L134" s="31" t="str">
        <x:v>Releases of gases that contribute to the atmospheric greenhouse effect.</x:v>
      </x:c>
      <x:c r="M134" s="31" t="str">
        <x:v>A climatic, atmospheric, meteorological, or causal-science sense in the documented anchor context.</x:v>
      </x:c>
      <x:c r="N134" s="31" t="str">
        <x:v>Releases of gases that contribute to the atmospheric greenhouse effect.</x:v>
      </x:c>
      <x:c r="O134" s="31" t="str">
        <x:v>STRONG</x:v>
      </x:c>
      <x:c r="P134" s="19" t="str">
        <x:v>NOT_LOCATED</x:v>
      </x:c>
      <x:c r="Q134" s="31" t="str">
        <x:v>The surface form may realize multiple senses; candidate meaning remains anchored to the report-visible source context.</x:v>
      </x:c>
      <x:c r="R134" s="31" t="str">
        <x:v>https://www.ipcc.ch/site/assets/uploads/2018/02/WGIIAR5-AnnexII_FINAL.pdf; https://api.dictionaryapi.dev/api/v2/entries/en/greenhouse%20gas%20emissions; https://websters1913.timcieplowski.com/word/emissions/</x:v>
      </x:c>
      <x:c r="S134" s="19" t="str">
        <x:v>2026-08-26</x:v>
      </x:c>
      <x:c r="T134" s="43" t="str">
        <x:v>RECONSTRUCTED_FROM_REPORT; Fear of Temperature_ Stratified Lexical Expansion, Voice Mapping, and Semantic-Relational Pre-Valida.pdf; p.11; project candidate FT-SEED-R1B-P-2015-10; original visible ID not available</x:v>
      </x:c>
    </x:row>
    <x:row r="135" ht="38" customHeight="1">
      <x:c r="A135" s="40" t="str">
        <x:v>FT-SEED-R1B-P-2015-11</x:v>
      </x:c>
      <x:c r="B135" s="19" t="str">
        <x:v>2015</x:v>
      </x:c>
      <x:c r="C135" s="25" t="n">
        <x:v>11</x:v>
      </x:c>
      <x:c r="D135" s="31" t="str">
        <x:v>climate resilience</x:v>
      </x:c>
      <x:c r="E135" s="31" t="str">
        <x:v>generic damage</x:v>
      </x:c>
      <x:c r="F135" s="31" t="str">
        <x:v>harm_loss_consequences</x:v>
      </x:c>
      <x:c r="G135" s="31" t="str">
        <x:v>TECHNICAL_GLOSSARY</x:v>
      </x:c>
      <x:c r="H135" s="19" t="str">
        <x:v>NO</x:v>
      </x:c>
      <x:c r="I135" s="31" t="str">
        <x:v>IPCC climate-science glossary / assessment terminology</x:v>
      </x:c>
      <x:c r="J135" s="31" t="str">
        <x:v>Component headword checked: resilience.</x:v>
      </x:c>
      <x:c r="K135" s="31" t="str">
        <x:v>Anchor-period research source/context; Webster 1913 stable component URL recorded but automated page retrieval was unavailable</x:v>
      </x:c>
      <x:c r="L135" s="31" t="str">
        <x:v>The capacity of social, economic, and ecological systems to cope with climatic hazards while maintaining essential functions and adapting.</x:v>
      </x:c>
      <x:c r="M135" s="31" t="str">
        <x:v>A threat, risk, harm, severity, or consequence sense in the documented source; it is not automatically an emotion.</x:v>
      </x:c>
      <x:c r="N135" s="31" t="str">
        <x:v>The capacity of social, economic, and ecological systems to cope with climatic hazards while maintaining essential functions and adapting.</x:v>
      </x:c>
      <x:c r="O135" s="31" t="str">
        <x:v>STRONG</x:v>
      </x:c>
      <x:c r="P135" s="19" t="str">
        <x:v>NOT_LOCATED</x:v>
      </x:c>
      <x:c r="Q135" s="31" t="str">
        <x:v>The surface form may realize multiple senses; candidate meaning remains anchored to the report-visible source context.</x:v>
      </x:c>
      <x:c r="R135" s="31" t="str">
        <x:v>https://www.ipcc.ch/site/assets/uploads/2018/02/WGIIAR5-AnnexII_FINAL.pdf; https://api.dictionaryapi.dev/api/v2/entries/en/climate%20resilience; https://websters1913.timcieplowski.com/word/resilience/</x:v>
      </x:c>
      <x:c r="S135" s="19" t="str">
        <x:v>2026-08-26</x:v>
      </x:c>
      <x:c r="T135" s="43" t="str">
        <x:v>RECONSTRUCTED_FROM_REPORT; Fear of Temperature_ Stratified Lexical Expansion, Voice Mapping, and Semantic-Relational Pre-Valida.pdf; p.11; project candidate FT-SEED-R1B-P-2015-11; original visible ID not available</x:v>
      </x:c>
    </x:row>
    <x:row r="136" ht="38" customHeight="1">
      <x:c r="A136" s="40" t="str">
        <x:v>FT-SEED-R1B-P-2015-12</x:v>
      </x:c>
      <x:c r="B136" s="19" t="str">
        <x:v>2015</x:v>
      </x:c>
      <x:c r="C136" s="25" t="n">
        <x:v>12</x:v>
      </x:c>
      <x:c r="D136" s="31" t="str">
        <x:v>vulnerability</x:v>
      </x:c>
      <x:c r="E136" s="31" t="str">
        <x:v>vulnerability</x:v>
      </x:c>
      <x:c r="F136" s="31" t="str">
        <x:v>harm_loss_consequences</x:v>
      </x:c>
      <x:c r="G136" s="31" t="str">
        <x:v>TECHNICAL_GLOSSARY</x:v>
      </x:c>
      <x:c r="H136" s="19" t="str">
        <x:v>NO</x:v>
      </x:c>
      <x:c r="I136" s="31" t="str">
        <x:v>IPCC climate-science glossary / assessment terminology</x:v>
      </x:c>
      <x:c r="J136" s="31" t="str">
        <x:v>Component headword checked: vulnerability.</x:v>
      </x:c>
      <x:c r="K136" s="31" t="str">
        <x:v>Anchor-period research source/context; Webster 1913 stable component URL recorded but automated page retrieval was unavailable</x:v>
      </x:c>
      <x:c r="L136" s="31" t="str">
        <x:v>Susceptibility of an identified subject or group to harm; the candidate is interpreted in its documented anchor and voice context.</x:v>
      </x:c>
      <x:c r="M136" s="31" t="str">
        <x:v>A threat, risk, harm, severity, or consequence sense in the documented source; it is not automatically an emotion.</x:v>
      </x:c>
      <x:c r="N136" s="31" t="str">
        <x:v>Susceptibility of an identified subject or group to harm; the candidate is interpreted in its documented anchor and voice context.</x:v>
      </x:c>
      <x:c r="O136" s="31" t="str">
        <x:v>STRONG</x:v>
      </x:c>
      <x:c r="P136" s="19" t="str">
        <x:v>NOT_LOCATED</x:v>
      </x:c>
      <x:c r="Q136" s="31" t="str">
        <x:v>The surface form may realize multiple senses; candidate meaning remains anchored to the report-visible source context.</x:v>
      </x:c>
      <x:c r="R136" s="31" t="str">
        <x:v>https://www.ipcc.ch/site/assets/uploads/2018/02/WGIIAR5-AnnexII_FINAL.pdf; https://api.dictionaryapi.dev/api/v2/entries/en/vulnerability; https://websters1913.timcieplowski.com/word/vulnerability/</x:v>
      </x:c>
      <x:c r="S136" s="19" t="str">
        <x:v>2026-08-26</x:v>
      </x:c>
      <x:c r="T136" s="43" t="str">
        <x:v>RECONSTRUCTED_FROM_REPORT; Fear of Temperature_ Stratified Lexical Expansion, Voice Mapping, and Semantic-Relational Pre-Valida.pdf; p.11; project candidate FT-SEED-R1B-P-2015-12; original visible ID not available</x:v>
      </x:c>
    </x:row>
    <x:row r="137" ht="38" customHeight="1">
      <x:c r="A137" s="40" t="str">
        <x:v>FT-SEED-R1B-P-2015-13</x:v>
      </x:c>
      <x:c r="B137" s="19" t="str">
        <x:v>2015</x:v>
      </x:c>
      <x:c r="C137" s="25" t="n">
        <x:v>13</x:v>
      </x:c>
      <x:c r="D137" s="31" t="str">
        <x:v>vulnerable groups</x:v>
      </x:c>
      <x:c r="E137" s="31" t="str">
        <x:v>vulnerability</x:v>
      </x:c>
      <x:c r="F137" s="31" t="str">
        <x:v>harm_loss_consequences</x:v>
      </x:c>
      <x:c r="G137" s="31" t="str">
        <x:v>TECHNICAL_GLOSSARY</x:v>
      </x:c>
      <x:c r="H137" s="19" t="str">
        <x:v>NO</x:v>
      </x:c>
      <x:c r="I137" s="31" t="str">
        <x:v>IPCC climate-science glossary / assessment terminology</x:v>
      </x:c>
      <x:c r="J137" s="31" t="str">
        <x:v>Component headword checked: groups.</x:v>
      </x:c>
      <x:c r="K137" s="31" t="str">
        <x:v>Anchor-period research source/context; Webster 1913 stable component URL recorded but automated page retrieval was unavailable</x:v>
      </x:c>
      <x:c r="L137" s="31" t="str">
        <x:v>Susceptibility of an identified subject or group to harm; the candidate is interpreted in its documented anchor and voice context.</x:v>
      </x:c>
      <x:c r="M137" s="31" t="str">
        <x:v>A threat, risk, harm, severity, or consequence sense in the documented source; it is not automatically an emotion.</x:v>
      </x:c>
      <x:c r="N137" s="31" t="str">
        <x:v>Susceptibility of an identified subject or group to harm; the candidate is interpreted in its documented anchor and voice context.</x:v>
      </x:c>
      <x:c r="O137" s="31" t="str">
        <x:v>STRONG</x:v>
      </x:c>
      <x:c r="P137" s="19" t="str">
        <x:v>NOT_LOCATED</x:v>
      </x:c>
      <x:c r="Q137" s="31" t="str">
        <x:v>The surface form may realize multiple senses; candidate meaning remains anchored to the report-visible source context.</x:v>
      </x:c>
      <x:c r="R137" s="31" t="str">
        <x:v>https://www.ipcc.ch/site/assets/uploads/2018/02/WGIIAR5-AnnexII_FINAL.pdf; https://api.dictionaryapi.dev/api/v2/entries/en/vulnerable%20groups; https://websters1913.timcieplowski.com/word/groups/</x:v>
      </x:c>
      <x:c r="S137" s="19" t="str">
        <x:v>2026-08-26</x:v>
      </x:c>
      <x:c r="T137" s="43" t="str">
        <x:v>RECONSTRUCTED_FROM_REPORT; Fear of Temperature_ Stratified Lexical Expansion, Voice Mapping, and Semantic-Relational Pre-Valida.pdf; p.11; project candidate FT-SEED-R1B-P-2015-13; original visible ID not available</x:v>
      </x:c>
    </x:row>
    <x:row r="138" ht="38" customHeight="1">
      <x:c r="A138" s="40" t="str">
        <x:v>FT-SEED-R1B-P-2015-14</x:v>
      </x:c>
      <x:c r="B138" s="19" t="str">
        <x:v>2015</x:v>
      </x:c>
      <x:c r="C138" s="25" t="n">
        <x:v>14</x:v>
      </x:c>
      <x:c r="D138" s="31" t="str">
        <x:v>loss and damage</x:v>
      </x:c>
      <x:c r="E138" s="31" t="str">
        <x:v>loss and damage</x:v>
      </x:c>
      <x:c r="F138" s="31" t="str">
        <x:v>harm_loss_consequences</x:v>
      </x:c>
      <x:c r="G138" s="31" t="str">
        <x:v>TECHNICAL_GLOSSARY</x:v>
      </x:c>
      <x:c r="H138" s="19" t="str">
        <x:v>NO</x:v>
      </x:c>
      <x:c r="I138" s="31" t="str">
        <x:v>IPCC climate-science glossary / assessment terminology</x:v>
      </x:c>
      <x:c r="J138" s="31" t="str">
        <x:v>Component headword checked: damage.</x:v>
      </x:c>
      <x:c r="K138" s="31" t="str">
        <x:v>Anchor-period research source/context; Webster 1913 stable component URL recorded but automated page retrieval was unavailable</x:v>
      </x:c>
      <x:c r="L138" s="31" t="str">
        <x:v>Adverse climate-related impacts that remain after, or cannot be avoided through, mitigation and adaptation; both economic and non-economic losses may be involved.</x:v>
      </x:c>
      <x:c r="M138" s="31" t="str">
        <x:v>Institutional climate-policy terminology for harms and losses associated with climate impacts, with economic and non-economic subtypes.</x:v>
      </x:c>
      <x:c r="N138" s="31" t="str">
        <x:v>Adverse climate-related impacts that remain after, or cannot be avoided through, mitigation and adaptation; both economic and non-economic losses may be involved.</x:v>
      </x:c>
      <x:c r="O138" s="31" t="str">
        <x:v>STRONG</x:v>
      </x:c>
      <x:c r="P138" s="19" t="str">
        <x:v>NOT_LOCATED</x:v>
      </x:c>
      <x:c r="Q138" s="31" t="str">
        <x:v>Generic damage/loss and the UNFCCC policy term 'loss and damage' are not interchangeable.</x:v>
      </x:c>
      <x:c r="R138" s="31" t="str">
        <x:v>https://www.ipcc.ch/site/assets/uploads/2018/02/WGIIAR5-AnnexII_FINAL.pdf; https://api.dictionaryapi.dev/api/v2/entries/en/loss%20and%20damage; https://websters1913.timcieplowski.com/word/damage/</x:v>
      </x:c>
      <x:c r="S138" s="19" t="str">
        <x:v>2026-08-26</x:v>
      </x:c>
      <x:c r="T138" s="43" t="str">
        <x:v>RECONSTRUCTED_FROM_REPORT; Fear of Temperature_ Stratified Lexical Expansion, Voice Mapping, and Semantic-Relational Pre-Valida.pdf; p.11; project candidate FT-SEED-R1B-P-2015-14; original visible ID not available</x:v>
      </x:c>
    </x:row>
    <x:row r="139" ht="38" customHeight="1">
      <x:c r="A139" s="40" t="str">
        <x:v>FT-SEED-R1B-P-2015-15</x:v>
      </x:c>
      <x:c r="B139" s="19" t="str">
        <x:v>2015</x:v>
      </x:c>
      <x:c r="C139" s="25" t="n">
        <x:v>15</x:v>
      </x:c>
      <x:c r="D139" s="31" t="str">
        <x:v>extreme weather events</x:v>
      </x:c>
      <x:c r="E139" s="31" t="str">
        <x:v>generic damage</x:v>
      </x:c>
      <x:c r="F139" s="31" t="str">
        <x:v>harm_loss_consequences</x:v>
      </x:c>
      <x:c r="G139" s="31" t="str">
        <x:v>TECHNICAL_GLOSSARY</x:v>
      </x:c>
      <x:c r="H139" s="19" t="str">
        <x:v>NO</x:v>
      </x:c>
      <x:c r="I139" s="31" t="str">
        <x:v>IPCC climate-science glossary / assessment terminology</x:v>
      </x:c>
      <x:c r="J139" s="31" t="str">
        <x:v>Component headword checked: events.</x:v>
      </x:c>
      <x:c r="K139" s="31" t="str">
        <x:v>Anchor-period research source/context; Webster 1913 stable component URL recorded but automated page retrieval was unavailable</x:v>
      </x:c>
      <x:c r="L139" s="31" t="str">
        <x:v>Generic material, ecological, or social damage; the candidate is interpreted in its documented anchor and voice context.</x:v>
      </x:c>
      <x:c r="M139" s="31" t="str">
        <x:v>A threat, risk, harm, severity, or consequence sense in the documented source; it is not automatically an emotion.</x:v>
      </x:c>
      <x:c r="N139" s="31" t="str">
        <x:v>Generic material, ecological, or social damage; the candidate is interpreted in its documented anchor and voice context.</x:v>
      </x:c>
      <x:c r="O139" s="31" t="str">
        <x:v>STRONG</x:v>
      </x:c>
      <x:c r="P139" s="19" t="str">
        <x:v>NOT_LOCATED</x:v>
      </x:c>
      <x:c r="Q139" s="31" t="str">
        <x:v>The surface form may realize multiple senses; candidate meaning remains anchored to the report-visible source context.</x:v>
      </x:c>
      <x:c r="R139" s="31" t="str">
        <x:v>https://www.ipcc.ch/site/assets/uploads/2018/02/WGIIAR5-AnnexII_FINAL.pdf; https://api.dictionaryapi.dev/api/v2/entries/en/extreme%20weather%20events; https://websters1913.timcieplowski.com/word/events/</x:v>
      </x:c>
      <x:c r="S139" s="19" t="str">
        <x:v>2026-08-26</x:v>
      </x:c>
      <x:c r="T139" s="43" t="str">
        <x:v>RECONSTRUCTED_FROM_REPORT; Fear of Temperature_ Stratified Lexical Expansion, Voice Mapping, and Semantic-Relational Pre-Valida.pdf; p.11; project candidate FT-SEED-R1B-P-2015-15; original visible ID not available</x:v>
      </x:c>
    </x:row>
    <x:row r="140" ht="38" customHeight="1">
      <x:c r="A140" s="40" t="str">
        <x:v>FT-SEED-R1B-P-2015-16</x:v>
      </x:c>
      <x:c r="B140" s="19" t="str">
        <x:v>2015</x:v>
      </x:c>
      <x:c r="C140" s="25" t="n">
        <x:v>16</x:v>
      </x:c>
      <x:c r="D140" s="31" t="str">
        <x:v>slow onset events</x:v>
      </x:c>
      <x:c r="E140" s="31" t="str">
        <x:v>generic damage</x:v>
      </x:c>
      <x:c r="F140" s="31" t="str">
        <x:v>harm_loss_consequences</x:v>
      </x:c>
      <x:c r="G140" s="31" t="str">
        <x:v>TECHNICAL_GLOSSARY</x:v>
      </x:c>
      <x:c r="H140" s="19" t="str">
        <x:v>NO</x:v>
      </x:c>
      <x:c r="I140" s="31" t="str">
        <x:v>IPCC climate-science glossary / assessment terminology</x:v>
      </x:c>
      <x:c r="J140" s="31" t="str">
        <x:v>Component headword checked: events.</x:v>
      </x:c>
      <x:c r="K140" s="31" t="str">
        <x:v>Anchor-period research source/context; Webster 1913 stable component URL recorded but automated page retrieval was unavailable</x:v>
      </x:c>
      <x:c r="L140" s="31" t="str">
        <x:v>Generic material, ecological, or social damage; the candidate is interpreted in its documented anchor and voice context.</x:v>
      </x:c>
      <x:c r="M140" s="31" t="str">
        <x:v>A threat, risk, harm, severity, or consequence sense in the documented source; it is not automatically an emotion.</x:v>
      </x:c>
      <x:c r="N140" s="31" t="str">
        <x:v>Generic material, ecological, or social damage; the candidate is interpreted in its documented anchor and voice context.</x:v>
      </x:c>
      <x:c r="O140" s="31" t="str">
        <x:v>STRONG</x:v>
      </x:c>
      <x:c r="P140" s="19" t="str">
        <x:v>NOT_LOCATED</x:v>
      </x:c>
      <x:c r="Q140" s="31" t="str">
        <x:v>The surface form may realize multiple senses; candidate meaning remains anchored to the report-visible source context.</x:v>
      </x:c>
      <x:c r="R140" s="31" t="str">
        <x:v>https://www.ipcc.ch/site/assets/uploads/2018/02/WGIIAR5-AnnexII_FINAL.pdf; https://api.dictionaryapi.dev/api/v2/entries/en/slow%20onset%20events; https://websters1913.timcieplowski.com/word/events/</x:v>
      </x:c>
      <x:c r="S140" s="19" t="str">
        <x:v>2026-08-26</x:v>
      </x:c>
      <x:c r="T140" s="43" t="str">
        <x:v>RECONSTRUCTED_FROM_REPORT; Fear of Temperature_ Stratified Lexical Expansion, Voice Mapping, and Semantic-Relational Pre-Valida.pdf; p.11; project candidate FT-SEED-R1B-P-2015-16; original visible ID not available</x:v>
      </x:c>
    </x:row>
    <x:row r="141" ht="38" customHeight="1">
      <x:c r="A141" s="40" t="str">
        <x:v>FT-SEED-R1B-P-2015-17</x:v>
      </x:c>
      <x:c r="B141" s="19" t="str">
        <x:v>2015</x:v>
      </x:c>
      <x:c r="C141" s="25" t="n">
        <x:v>17</x:v>
      </x:c>
      <x:c r="D141" s="31" t="str">
        <x:v>risk of loss and damage</x:v>
      </x:c>
      <x:c r="E141" s="31" t="str">
        <x:v>administrative risk assessment</x:v>
      </x:c>
      <x:c r="F141" s="31" t="str">
        <x:v>risk</x:v>
      </x:c>
      <x:c r="G141" s="31" t="str">
        <x:v>TECHNICAL_GLOSSARY</x:v>
      </x:c>
      <x:c r="H141" s="19" t="str">
        <x:v>NO</x:v>
      </x:c>
      <x:c r="I141" s="31" t="str">
        <x:v>IPCC climate-science glossary / assessment terminology</x:v>
      </x:c>
      <x:c r="J141" s="31" t="str">
        <x:v>Component headword checked: damage.</x:v>
      </x:c>
      <x:c r="K141" s="31" t="str">
        <x:v>Anchor-period research source/context; Webster 1913 stable component URL recorded but automated page retrieval was unavailable</x:v>
      </x:c>
      <x:c r="L141" s="31" t="str">
        <x:v>Risk managed or assessed through institutional procedure; the candidate is interpreted in its documented anchor and voice context.</x:v>
      </x:c>
      <x:c r="M141" s="31" t="str">
        <x:v>Institutional climate-policy terminology for harms and losses associated with climate impacts, with economic and non-economic subtypes.</x:v>
      </x:c>
      <x:c r="N141" s="31" t="str">
        <x:v>Risk managed or assessed through institutional procedure; the candidate is interpreted in its documented anchor and voice context.</x:v>
      </x:c>
      <x:c r="O141" s="31" t="str">
        <x:v>STRONG</x:v>
      </x:c>
      <x:c r="P141" s="19" t="str">
        <x:v>NOT_LOCATED</x:v>
      </x:c>
      <x:c r="Q141" s="31" t="str">
        <x:v>Generic damage/loss and the UNFCCC policy term 'loss and damage' are not interchangeable.</x:v>
      </x:c>
      <x:c r="R141" s="31" t="str">
        <x:v>https://www.ipcc.ch/site/assets/uploads/2018/02/WGIIAR5-AnnexII_FINAL.pdf; https://api.dictionaryapi.dev/api/v2/entries/en/risk%20of%20loss%20and%20damage; https://websters1913.timcieplowski.com/word/damage/</x:v>
      </x:c>
      <x:c r="S141" s="19" t="str">
        <x:v>2026-08-26</x:v>
      </x:c>
      <x:c r="T141" s="43" t="str">
        <x:v>RECONSTRUCTED_FROM_REPORT; Fear of Temperature_ Stratified Lexical Expansion, Voice Mapping, and Semantic-Relational Pre-Valida.pdf; p.11; project candidate FT-SEED-R1B-P-2015-17; original visible ID not available</x:v>
      </x:c>
    </x:row>
    <x:row r="142" ht="38" customHeight="1">
      <x:c r="A142" s="40" t="str">
        <x:v>FT-SEED-R1B-P-2015-18</x:v>
      </x:c>
      <x:c r="B142" s="19" t="str">
        <x:v>2015</x:v>
      </x:c>
      <x:c r="C142" s="25" t="n">
        <x:v>18</x:v>
      </x:c>
      <x:c r="D142" s="31" t="str">
        <x:v>early warning systems</x:v>
      </x:c>
      <x:c r="E142" s="31" t="str">
        <x:v>generic damage</x:v>
      </x:c>
      <x:c r="F142" s="31" t="str">
        <x:v>harm_loss_consequences</x:v>
      </x:c>
      <x:c r="G142" s="31" t="str">
        <x:v>TECHNICAL_GLOSSARY</x:v>
      </x:c>
      <x:c r="H142" s="19" t="str">
        <x:v>NO</x:v>
      </x:c>
      <x:c r="I142" s="31" t="str">
        <x:v>IPCC climate-science glossary / assessment terminology</x:v>
      </x:c>
      <x:c r="J142" s="31" t="str">
        <x:v>Component headword checked: systems.</x:v>
      </x:c>
      <x:c r="K142" s="31" t="str">
        <x:v>Anchor-period research source/context; Webster 1913 stable component URL recorded but automated page retrieval was unavailable</x:v>
      </x:c>
      <x:c r="L142" s="31" t="str">
        <x:v>Generic material, ecological, or social damage; the candidate is interpreted in its documented anchor and voice context.</x:v>
      </x:c>
      <x:c r="M142" s="31" t="str">
        <x:v>A threat, risk, harm, severity, or consequence sense in the documented source; it is not automatically an emotion.</x:v>
      </x:c>
      <x:c r="N142" s="31" t="str">
        <x:v>Generic material, ecological, or social damage; the candidate is interpreted in its documented anchor and voice context.</x:v>
      </x:c>
      <x:c r="O142" s="31" t="str">
        <x:v>STRONG</x:v>
      </x:c>
      <x:c r="P142" s="19" t="str">
        <x:v>NOT_LOCATED</x:v>
      </x:c>
      <x:c r="Q142" s="31" t="str">
        <x:v>The surface form may realize multiple senses; candidate meaning remains anchored to the report-visible source context.</x:v>
      </x:c>
      <x:c r="R142" s="31" t="str">
        <x:v>https://www.ipcc.ch/site/assets/uploads/2018/02/WGIIAR5-AnnexII_FINAL.pdf; https://api.dictionaryapi.dev/api/v2/entries/en/early%20warning%20systems; https://websters1913.timcieplowski.com/word/systems/</x:v>
      </x:c>
      <x:c r="S142" s="19" t="str">
        <x:v>2026-08-26</x:v>
      </x:c>
      <x:c r="T142" s="43" t="str">
        <x:v>RECONSTRUCTED_FROM_REPORT; Fear of Temperature_ Stratified Lexical Expansion, Voice Mapping, and Semantic-Relational Pre-Valida.pdf; p.11; project candidate FT-SEED-R1B-P-2015-18; original visible ID not available</x:v>
      </x:c>
    </x:row>
    <x:row r="143" ht="38" customHeight="1">
      <x:c r="A143" s="40" t="str">
        <x:v>FT-SEED-R1B-P-2015-19</x:v>
      </x:c>
      <x:c r="B143" s="19" t="str">
        <x:v>2015</x:v>
      </x:c>
      <x:c r="C143" s="25" t="n">
        <x:v>19</x:v>
      </x:c>
      <x:c r="D143" s="31" t="str">
        <x:v>emergency preparedness</x:v>
      </x:c>
      <x:c r="E143" s="31" t="str">
        <x:v>emergency response category</x:v>
      </x:c>
      <x:c r="F143" s="31" t="str">
        <x:v>crisis_emergency</x:v>
      </x:c>
      <x:c r="G143" s="31" t="str">
        <x:v>NO_STANDALONE_HEADWORD</x:v>
      </x:c>
      <x:c r="H143" s="19" t="str">
        <x:v>NO</x:v>
      </x:c>
      <x:c r="I143" s="31" t="str">
        <x:v>Component lexical analysis plus anchor-source contextual meaning</x:v>
      </x:c>
      <x:c r="J143" s="31" t="str">
        <x:v>Component headword checked: preparedness.</x:v>
      </x:c>
      <x:c r="K143" s="31" t="str">
        <x:v>Anchor-period research source/context; Webster 1913 stable component URL recorded but automated page retrieval was unavailable</x:v>
      </x:c>
      <x:c r="L143" s="31" t="str">
        <x:v>Emergency preparedness or response as a governance procedure; the candidate is interpreted in its documented anchor and voice context.</x:v>
      </x:c>
      <x:c r="M143" s="31" t="str">
        <x:v>A threat, risk, harm, severity, or consequence sense in the documented source; it is not automatically an emotion.</x:v>
      </x:c>
      <x:c r="N143" s="31" t="str">
        <x:v>Emergency preparedness or response as a governance procedure; the candidate is interpreted in its documented anchor and voice context.</x:v>
      </x:c>
      <x:c r="O143" s="31" t="str">
        <x:v>STRONG</x:v>
      </x:c>
      <x:c r="P143" s="19" t="str">
        <x:v>NOT_LOCATED</x:v>
      </x:c>
      <x:c r="Q143" s="31" t="str">
        <x:v>The surface form may realize multiple senses; candidate meaning remains anchored to the report-visible source context.</x:v>
      </x:c>
      <x:c r="R143" s="31" t="str">
        <x:v>Fear of Temperature_ Stratified Lexical Expansion, Voice Mapping, and Semantic-Relational Pre-Valida.pdf#page=11; https://api.dictionaryapi.dev/api/v2/entries/en/emergency%20preparedness; https://websters1913.timcieplowski.com/word/preparedness/</x:v>
      </x:c>
      <x:c r="S143" s="19" t="str">
        <x:v>2026-08-26</x:v>
      </x:c>
      <x:c r="T143" s="43" t="str">
        <x:v>RECONSTRUCTED_FROM_REPORT; Fear of Temperature_ Stratified Lexical Expansion, Voice Mapping, and Semantic-Relational Pre-Valida.pdf; p.11; project candidate FT-SEED-R1B-P-2015-19; original visible ID not available</x:v>
      </x:c>
    </x:row>
    <x:row r="144" ht="38" customHeight="1">
      <x:c r="A144" s="40" t="str">
        <x:v>FT-SEED-R1B-P-2015-20</x:v>
      </x:c>
      <x:c r="B144" s="19" t="str">
        <x:v>2015</x:v>
      </x:c>
      <x:c r="C144" s="25" t="n">
        <x:v>20</x:v>
      </x:c>
      <x:c r="D144" s="31" t="str">
        <x:v>irreversible and permanent loss and damage</x:v>
      </x:c>
      <x:c r="E144" s="31" t="str">
        <x:v>loss and damage</x:v>
      </x:c>
      <x:c r="F144" s="31" t="str">
        <x:v>harm_loss_consequences</x:v>
      </x:c>
      <x:c r="G144" s="31" t="str">
        <x:v>NO_STANDALONE_HEADWORD</x:v>
      </x:c>
      <x:c r="H144" s="19" t="str">
        <x:v>NO</x:v>
      </x:c>
      <x:c r="I144" s="31" t="str">
        <x:v>Component lexical analysis plus anchor-source contextual meaning</x:v>
      </x:c>
      <x:c r="J144" s="31" t="str">
        <x:v>Component headword checked: damage.</x:v>
      </x:c>
      <x:c r="K144" s="31" t="str">
        <x:v>Anchor-period research source/context; Webster 1913 stable component URL recorded but automated page retrieval was unavailable</x:v>
      </x:c>
      <x:c r="L144" s="31" t="str">
        <x:v>The climate-governance domain of loss and damage; the candidate is interpreted in its documented anchor and voice context.</x:v>
      </x:c>
      <x:c r="M144" s="31" t="str">
        <x:v>Institutional climate-policy terminology for harms and losses associated with climate impacts, with economic and non-economic subtypes.</x:v>
      </x:c>
      <x:c r="N144" s="31" t="str">
        <x:v>The climate-governance domain of loss and damage; the candidate is interpreted in its documented anchor and voice context.</x:v>
      </x:c>
      <x:c r="O144" s="31" t="str">
        <x:v>STRONG</x:v>
      </x:c>
      <x:c r="P144" s="19" t="str">
        <x:v>NOT_LOCATED</x:v>
      </x:c>
      <x:c r="Q144" s="31" t="str">
        <x:v>Generic damage/loss and the UNFCCC policy term 'loss and damage' are not interchangeable.</x:v>
      </x:c>
      <x:c r="R144" s="31" t="str">
        <x:v>Fear of Temperature_ Stratified Lexical Expansion, Voice Mapping, and Semantic-Relational Pre-Valida.pdf#page=11; https://api.dictionaryapi.dev/api/v2/entries/en/irreversible%20and%20permanent%20loss%20and%20damage; https://websters1913.timcieplowski.com/word/damage/</x:v>
      </x:c>
      <x:c r="S144" s="19" t="str">
        <x:v>2026-08-26</x:v>
      </x:c>
      <x:c r="T144" s="43" t="str">
        <x:v>RECONSTRUCTED_FROM_REPORT; Fear of Temperature_ Stratified Lexical Expansion, Voice Mapping, and Semantic-Relational Pre-Valida.pdf; p.11; project candidate FT-SEED-R1B-P-2015-20; original visible ID not available</x:v>
      </x:c>
    </x:row>
    <x:row r="145" ht="38" customHeight="1">
      <x:c r="A145" s="40" t="str">
        <x:v>FT-SEED-R1B-P-2015-21</x:v>
      </x:c>
      <x:c r="B145" s="19" t="str">
        <x:v>2015</x:v>
      </x:c>
      <x:c r="C145" s="25" t="n">
        <x:v>21</x:v>
      </x:c>
      <x:c r="D145" s="31" t="str">
        <x:v>comprehensive risk assessment and management</x:v>
      </x:c>
      <x:c r="E145" s="31" t="str">
        <x:v>administrative risk assessment</x:v>
      </x:c>
      <x:c r="F145" s="31" t="str">
        <x:v>risk</x:v>
      </x:c>
      <x:c r="G145" s="31" t="str">
        <x:v>NO_STANDALONE_HEADWORD</x:v>
      </x:c>
      <x:c r="H145" s="19" t="str">
        <x:v>NO</x:v>
      </x:c>
      <x:c r="I145" s="31" t="str">
        <x:v>Component lexical analysis plus anchor-source contextual meaning</x:v>
      </x:c>
      <x:c r="J145" s="31" t="str">
        <x:v>Component headword checked: management.</x:v>
      </x:c>
      <x:c r="K145" s="31" t="str">
        <x:v>Anchor-period research source/context; Webster 1913 stable component URL recorded but automated page retrieval was unavailable</x:v>
      </x:c>
      <x:c r="L145" s="31" t="str">
        <x:v>Risk managed or assessed through institutional procedure; the candidate is interpreted in its documented anchor and voice context.</x:v>
      </x:c>
      <x:c r="M145" s="31" t="str">
        <x:v>A threat, risk, harm, severity, or consequence sense in the documented source; it is not automatically an emotion.</x:v>
      </x:c>
      <x:c r="N145" s="31" t="str">
        <x:v>Risk managed or assessed through institutional procedure; the candidate is interpreted in its documented anchor and voice context.</x:v>
      </x:c>
      <x:c r="O145" s="31" t="str">
        <x:v>STRONG</x:v>
      </x:c>
      <x:c r="P145" s="19" t="str">
        <x:v>NOT_LOCATED</x:v>
      </x:c>
      <x:c r="Q145" s="31" t="str">
        <x:v>The surface form may realize multiple senses; candidate meaning remains anchored to the report-visible source context.</x:v>
      </x:c>
      <x:c r="R145" s="31" t="str">
        <x:v>Fear of Temperature_ Stratified Lexical Expansion, Voice Mapping, and Semantic-Relational Pre-Valida.pdf#page=11; https://api.dictionaryapi.dev/api/v2/entries/en/comprehensive%20risk%20assessment%20and%20management; https://websters1913.timcieplowski.com/word/management/</x:v>
      </x:c>
      <x:c r="S145" s="19" t="str">
        <x:v>2026-08-26</x:v>
      </x:c>
      <x:c r="T145" s="43" t="str">
        <x:v>RECONSTRUCTED_FROM_REPORT; Fear of Temperature_ Stratified Lexical Expansion, Voice Mapping, and Semantic-Relational Pre-Valida.pdf; p.11; project candidate FT-SEED-R1B-P-2015-21; original visible ID not available</x:v>
      </x:c>
    </x:row>
    <x:row r="146" ht="38" customHeight="1">
      <x:c r="A146" s="40" t="str">
        <x:v>FT-SEED-R1B-P-2015-22</x:v>
      </x:c>
      <x:c r="B146" s="19" t="str">
        <x:v>2015</x:v>
      </x:c>
      <x:c r="C146" s="25" t="n">
        <x:v>22</x:v>
      </x:c>
      <x:c r="D146" s="31" t="str">
        <x:v>non-economic losses</x:v>
      </x:c>
      <x:c r="E146" s="31" t="str">
        <x:v>non-economic losses</x:v>
      </x:c>
      <x:c r="F146" s="31" t="str">
        <x:v>harm_loss_consequences</x:v>
      </x:c>
      <x:c r="G146" s="31" t="str">
        <x:v>TECHNICAL_GLOSSARY</x:v>
      </x:c>
      <x:c r="H146" s="19" t="str">
        <x:v>NO</x:v>
      </x:c>
      <x:c r="I146" s="31" t="str">
        <x:v>IPCC climate-science glossary / assessment terminology</x:v>
      </x:c>
      <x:c r="J146" s="31" t="str">
        <x:v>Component headword checked: losses.</x:v>
      </x:c>
      <x:c r="K146" s="31" t="str">
        <x:v>Anchor-period research source/context; Webster 1913 stable component URL recorded but automated page retrieval was unavailable</x:v>
      </x:c>
      <x:c r="L146" s="31" t="str">
        <x:v>Climate-related losses not readily expressed in monetary terms, including cultural, health, identity, ecosystem, and heritage harms.</x:v>
      </x:c>
      <x:c r="M146" s="31" t="str">
        <x:v>Institutional climate-policy terminology for harms and losses associated with climate impacts, with economic and non-economic subtypes.</x:v>
      </x:c>
      <x:c r="N146" s="31" t="str">
        <x:v>Climate-related losses not readily expressed in monetary terms, including cultural, health, identity, ecosystem, and heritage harms.</x:v>
      </x:c>
      <x:c r="O146" s="31" t="str">
        <x:v>STRONG</x:v>
      </x:c>
      <x:c r="P146" s="19" t="str">
        <x:v>NOT_LOCATED</x:v>
      </x:c>
      <x:c r="Q146" s="31" t="str">
        <x:v>Generic damage/loss and the UNFCCC policy term 'loss and damage' are not interchangeable.</x:v>
      </x:c>
      <x:c r="R146" s="31" t="str">
        <x:v>https://www.ipcc.ch/site/assets/uploads/2018/02/WGIIAR5-AnnexII_FINAL.pdf; https://api.dictionaryapi.dev/api/v2/entries/en/non-economic%20losses; https://websters1913.timcieplowski.com/word/losses/</x:v>
      </x:c>
      <x:c r="S146" s="19" t="str">
        <x:v>2026-08-26</x:v>
      </x:c>
      <x:c r="T146" s="43" t="str">
        <x:v>RECONSTRUCTED_FROM_REPORT; Fear of Temperature_ Stratified Lexical Expansion, Voice Mapping, and Semantic-Relational Pre-Valida.pdf; p.11; project candidate FT-SEED-R1B-P-2015-22; original visible ID not available</x:v>
      </x:c>
    </x:row>
    <x:row r="147" ht="38" customHeight="1">
      <x:c r="A147" s="40" t="str">
        <x:v>FT-SEED-R1B-P-2015-23</x:v>
      </x:c>
      <x:c r="B147" s="19" t="str">
        <x:v>2015</x:v>
      </x:c>
      <x:c r="C147" s="25" t="n">
        <x:v>23</x:v>
      </x:c>
      <x:c r="D147" s="31" t="str">
        <x:v>common concern of humankind</x:v>
      </x:c>
      <x:c r="E147" s="31" t="str">
        <x:v>common concern of humankind</x:v>
      </x:c>
      <x:c r="F147" s="31" t="str">
        <x:v>concern_alarm</x:v>
      </x:c>
      <x:c r="G147" s="31" t="str">
        <x:v>TECHNICAL_GLOSSARY</x:v>
      </x:c>
      <x:c r="H147" s="19" t="str">
        <x:v>NO</x:v>
      </x:c>
      <x:c r="I147" s="31" t="str">
        <x:v>UNFCCC Paris Agreement legal text</x:v>
      </x:c>
      <x:c r="J147" s="31" t="str">
        <x:v>Component headword checked: humankind.</x:v>
      </x:c>
      <x:c r="K147" s="31" t="str">
        <x:v>Anchor-period research source/context; Webster 1913 stable component URL recorded but automated page retrieval was unavailable</x:v>
      </x:c>
      <x:c r="L147" s="31" t="str">
        <x:v>A legal-institutional formula identifying climate change as a matter of shared international concern, not an assertion of personal emotion.</x:v>
      </x:c>
      <x:c r="M147" s="31" t="str">
        <x:v>A legal formula assigning shared international importance to climate change, not a report of an individual's emotional concern.</x:v>
      </x:c>
      <x:c r="N147" s="31" t="str">
        <x:v>Personal concern can denote felt worry, but this continuing treaty formula designates a shared legal and governance object rather than an individual's emotion.</x:v>
      </x:c>
      <x:c r="O147" s="31" t="str">
        <x:v>DIFFERENT</x:v>
      </x:c>
      <x:c r="P147" s="19" t="str">
        <x:v>NOT_LOCATED</x:v>
      </x:c>
      <x:c r="Q147" s="31" t="str">
        <x:v>Legal/institutional concern differs from personal concern and from concern as a commercial enterprise.</x:v>
      </x:c>
      <x:c r="R147" s="31" t="str">
        <x:v>https://unfccc.int/sites/default/files/english_paris_agreement.pdf; https://api.dictionaryapi.dev/api/v2/entries/en/common%20concern%20of%20humankind; https://websters1913.timcieplowski.com/word/humankind/</x:v>
      </x:c>
      <x:c r="S147" s="19" t="str">
        <x:v>2026-08-26</x:v>
      </x:c>
      <x:c r="T147" s="43" t="str">
        <x:v>RECONSTRUCTED_FROM_REPORT; Fear of Temperature_ Stratified Lexical Expansion, Voice Mapping, and Semantic-Relational Pre-Valida.pdf; p.11; project candidate FT-SEED-R1B-P-2015-23; original visible ID not available</x:v>
      </x:c>
    </x:row>
    <x:row r="148" ht="38" customHeight="1">
      <x:c r="A148" s="40" t="str">
        <x:v>FT-SEED-R1B-P-2015-24</x:v>
      </x:c>
      <x:c r="B148" s="19" t="str">
        <x:v>2015</x:v>
      </x:c>
      <x:c r="C148" s="25" t="n">
        <x:v>24</x:v>
      </x:c>
      <x:c r="D148" s="31" t="str">
        <x:v>climate justice</x:v>
      </x:c>
      <x:c r="E148" s="31" t="str">
        <x:v>generic damage</x:v>
      </x:c>
      <x:c r="F148" s="31" t="str">
        <x:v>harm_loss_consequences</x:v>
      </x:c>
      <x:c r="G148" s="31" t="str">
        <x:v>TECHNICAL_GLOSSARY</x:v>
      </x:c>
      <x:c r="H148" s="19" t="str">
        <x:v>NO</x:v>
      </x:c>
      <x:c r="I148" s="31" t="str">
        <x:v>IPCC AR6 glossary and assessment usage</x:v>
      </x:c>
      <x:c r="J148" s="31" t="str">
        <x:v>Component headword checked: justice.</x:v>
      </x:c>
      <x:c r="K148" s="31" t="str">
        <x:v>Anchor-period research source/context; Webster 1913 stable component URL recorded but automated page retrieval was unavailable</x:v>
      </x:c>
      <x:c r="L148" s="31" t="str">
        <x:v>An evaluative framework concerned with fair distribution of climate harms, responsibilities, participation, and remedies.</x:v>
      </x:c>
      <x:c r="M148" s="31" t="str">
        <x:v>A threat, risk, harm, severity, or consequence sense in the documented source; it is not automatically an emotion.</x:v>
      </x:c>
      <x:c r="N148" s="31" t="str">
        <x:v>An evaluative framework concerned with fair distribution of climate harms, responsibilities, participation, and remedies.</x:v>
      </x:c>
      <x:c r="O148" s="31" t="str">
        <x:v>STRONG</x:v>
      </x:c>
      <x:c r="P148" s="19" t="str">
        <x:v>NOT_LOCATED</x:v>
      </x:c>
      <x:c r="Q148" s="31" t="str">
        <x:v>The surface form may realize multiple senses; candidate meaning remains anchored to the report-visible source context.</x:v>
      </x:c>
      <x:c r="R148" s="31" t="str">
        <x:v>https://www.ipcc.ch/report/ar6/syr/downloads/report/IPCC_AR6_SYR_FullVolume.pdf; https://api.dictionaryapi.dev/api/v2/entries/en/climate%20justice; https://websters1913.timcieplowski.com/word/justice/</x:v>
      </x:c>
      <x:c r="S148" s="19" t="str">
        <x:v>2026-08-26</x:v>
      </x:c>
      <x:c r="T148" s="43" t="str">
        <x:v>RECONSTRUCTED_FROM_REPORT; Fear of Temperature_ Stratified Lexical Expansion, Voice Mapping, and Semantic-Relational Pre-Valida.pdf; p.11; project candidate FT-SEED-R1B-P-2015-24; original visible ID not available</x:v>
      </x:c>
    </x:row>
    <x:row r="149" ht="38" customHeight="1">
      <x:c r="A149" s="40" t="str">
        <x:v>FT-SEED-R1B-P-2015-25</x:v>
      </x:c>
      <x:c r="B149" s="19" t="str">
        <x:v>2015</x:v>
      </x:c>
      <x:c r="C149" s="25" t="n">
        <x:v>25</x:v>
      </x:c>
      <x:c r="D149" s="31" t="str">
        <x:v>very worried</x:v>
      </x:c>
      <x:c r="E149" s="31" t="str">
        <x:v>participant worry endorsement</x:v>
      </x:c>
      <x:c r="F149" s="31" t="str">
        <x:v>worry</x:v>
      </x:c>
      <x:c r="G149" s="31" t="str">
        <x:v>NO_STANDALONE_HEADWORD</x:v>
      </x:c>
      <x:c r="H149" s="19" t="str">
        <x:v>NO</x:v>
      </x:c>
      <x:c r="I149" s="31" t="str">
        <x:v>Component lexical analysis plus anchor-source contextual meaning</x:v>
      </x:c>
      <x:c r="J149" s="31" t="str">
        <x:v>Component headword checked: worried.</x:v>
      </x:c>
      <x:c r="K149" s="31" t="str">
        <x:v>Anchor-period research source/context; Webster 1913 stable component URL recorded but automated page retrieval was unavailable</x:v>
      </x:c>
      <x:c r="L149" s="31" t="str">
        <x:v>A participant selection or endorsement of a supplied worry category; the candidate is interpreted in its documented anchor and voice context.</x:v>
      </x:c>
      <x:c r="M149" s="31" t="str">
        <x:v>Survey or instrument wording used to elicit and classify participant endorsement; the response may be participant evidence, but the lexical wording is supplied.</x:v>
      </x:c>
      <x:c r="N149" s="31" t="str">
        <x:v>Contemporary worry wording may describe affect, but in the cited survey setting it is instrument-supplied and participant endorsement is elicited rather than spontaneous.</x:v>
      </x:c>
      <x:c r="O149" s="31" t="str">
        <x:v>STRONG</x:v>
      </x:c>
      <x:c r="P149" s="19" t="str">
        <x:v>NOT_LOCATED</x:v>
      </x:c>
      <x:c r="Q149" s="31" t="str">
        <x:v>Elicited endorsement, question wording, and spontaneous participant vocabulary are distinct provenance states.</x:v>
      </x:c>
      <x:c r="R149" s="31" t="str">
        <x:v>Fear of Temperature_ Stratified Lexical Expansion, Voice Mapping, and Semantic-Relational Pre-Valida.pdf#page=12; https://api.dictionaryapi.dev/api/v2/entries/en/very%20worried; https://websters1913.timcieplowski.com/word/worried/</x:v>
      </x:c>
      <x:c r="S149" s="19" t="str">
        <x:v>2026-08-26</x:v>
      </x:c>
      <x:c r="T149" s="43" t="str">
        <x:v>RECONSTRUCTED_FROM_REPORT; Fear of Temperature_ Stratified Lexical Expansion, Voice Mapping, and Semantic-Relational Pre-Valida.pdf; p.11; project candidate FT-SEED-R1B-P-2015-25; original visible ID not available</x:v>
      </x:c>
    </x:row>
    <x:row r="150" ht="38" customHeight="1">
      <x:c r="A150" s="40" t="str">
        <x:v>FT-SEED-R1B-P-2015-26</x:v>
      </x:c>
      <x:c r="B150" s="19" t="str">
        <x:v>2015</x:v>
      </x:c>
      <x:c r="C150" s="25" t="n">
        <x:v>26</x:v>
      </x:c>
      <x:c r="D150" s="31" t="str">
        <x:v>somewhat worried</x:v>
      </x:c>
      <x:c r="E150" s="31" t="str">
        <x:v>participant worry endorsement</x:v>
      </x:c>
      <x:c r="F150" s="31" t="str">
        <x:v>worry</x:v>
      </x:c>
      <x:c r="G150" s="31" t="str">
        <x:v>NO_STANDALONE_HEADWORD</x:v>
      </x:c>
      <x:c r="H150" s="19" t="str">
        <x:v>NO</x:v>
      </x:c>
      <x:c r="I150" s="31" t="str">
        <x:v>Component lexical analysis plus anchor-source contextual meaning</x:v>
      </x:c>
      <x:c r="J150" s="31" t="str">
        <x:v>Component headword checked: worried.</x:v>
      </x:c>
      <x:c r="K150" s="31" t="str">
        <x:v>Anchor-period research source/context; Webster 1913 stable component URL recorded but automated page retrieval was unavailable</x:v>
      </x:c>
      <x:c r="L150" s="31" t="str">
        <x:v>A participant selection or endorsement of a supplied worry category; the candidate is interpreted in its documented anchor and voice context.</x:v>
      </x:c>
      <x:c r="M150" s="31" t="str">
        <x:v>Survey or instrument wording used to elicit and classify participant endorsement; the response may be participant evidence, but the lexical wording is supplied.</x:v>
      </x:c>
      <x:c r="N150" s="31" t="str">
        <x:v>A participant selection or endorsement of a supplied worry category; the candidate is interpreted in its documented anchor and voice context.</x:v>
      </x:c>
      <x:c r="O150" s="31" t="str">
        <x:v>STRONG</x:v>
      </x:c>
      <x:c r="P150" s="19" t="str">
        <x:v>NOT_LOCATED</x:v>
      </x:c>
      <x:c r="Q150" s="31" t="str">
        <x:v>Elicited endorsement, question wording, and spontaneous participant vocabulary are distinct provenance states.</x:v>
      </x:c>
      <x:c r="R150" s="31" t="str">
        <x:v>Fear of Temperature_ Stratified Lexical Expansion, Voice Mapping, and Semantic-Relational Pre-Valida.pdf#page=12; https://api.dictionaryapi.dev/api/v2/entries/en/somewhat%20worried; https://websters1913.timcieplowski.com/word/worried/</x:v>
      </x:c>
      <x:c r="S150" s="19" t="str">
        <x:v>2026-08-26</x:v>
      </x:c>
      <x:c r="T150" s="43" t="str">
        <x:v>RECONSTRUCTED_FROM_REPORT; Fear of Temperature_ Stratified Lexical Expansion, Voice Mapping, and Semantic-Relational Pre-Valida.pdf; p.11; project candidate FT-SEED-R1B-P-2015-26; original visible ID not available</x:v>
      </x:c>
    </x:row>
    <x:row r="151" ht="38" customHeight="1">
      <x:c r="A151" s="40" t="str">
        <x:v>FT-SEED-R1B-P-2015-27</x:v>
      </x:c>
      <x:c r="B151" s="19" t="str">
        <x:v>2015</x:v>
      </x:c>
      <x:c r="C151" s="25" t="n">
        <x:v>27</x:v>
      </x:c>
      <x:c r="D151" s="31" t="str">
        <x:v>very serious problem</x:v>
      </x:c>
      <x:c r="E151" s="31" t="str">
        <x:v>generic damage</x:v>
      </x:c>
      <x:c r="F151" s="31" t="str">
        <x:v>harm_loss_consequences</x:v>
      </x:c>
      <x:c r="G151" s="31" t="str">
        <x:v>NO_STANDALONE_HEADWORD</x:v>
      </x:c>
      <x:c r="H151" s="19" t="str">
        <x:v>NO</x:v>
      </x:c>
      <x:c r="I151" s="31" t="str">
        <x:v>Component lexical analysis plus anchor-source contextual meaning</x:v>
      </x:c>
      <x:c r="J151" s="31" t="str">
        <x:v>Component headword checked: problem.</x:v>
      </x:c>
      <x:c r="K151" s="31" t="str">
        <x:v>Anchor-period research source/context; Webster 1913 stable component URL recorded but automated page retrieval was unavailable</x:v>
      </x:c>
      <x:c r="L151" s="31" t="str">
        <x:v>Generic material, ecological, or social damage; the candidate is interpreted in its documented anchor and voice context.</x:v>
      </x:c>
      <x:c r="M151" s="31" t="str">
        <x:v>A threat, risk, harm, severity, or consequence sense in the documented source; it is not automatically an emotion.</x:v>
      </x:c>
      <x:c r="N151" s="31" t="str">
        <x:v>Generic material, ecological, or social damage; the candidate is interpreted in its documented anchor and voice context.</x:v>
      </x:c>
      <x:c r="O151" s="31" t="str">
        <x:v>STRONG</x:v>
      </x:c>
      <x:c r="P151" s="19" t="str">
        <x:v>NOT_LOCATED</x:v>
      </x:c>
      <x:c r="Q151" s="31" t="str">
        <x:v>The surface form may realize multiple senses; candidate meaning remains anchored to the report-visible source context.</x:v>
      </x:c>
      <x:c r="R151" s="31" t="str">
        <x:v>Fear of Temperature_ Stratified Lexical Expansion, Voice Mapping, and Semantic-Relational Pre-Valida.pdf#page=11; https://api.dictionaryapi.dev/api/v2/entries/en/very%20serious%20problem; https://websters1913.timcieplowski.com/word/problem/</x:v>
      </x:c>
      <x:c r="S151" s="19" t="str">
        <x:v>2026-08-26</x:v>
      </x:c>
      <x:c r="T151" s="43" t="str">
        <x:v>RECONSTRUCTED_FROM_REPORT; Fear of Temperature_ Stratified Lexical Expansion, Voice Mapping, and Semantic-Relational Pre-Valida.pdf; p.11; project candidate FT-SEED-R1B-P-2015-27; original visible ID not available</x:v>
      </x:c>
    </x:row>
    <x:row r="152" ht="38" customHeight="1">
      <x:c r="A152" s="40" t="str">
        <x:v>FT-SEED-R1B-P-2015-28</x:v>
      </x:c>
      <x:c r="B152" s="19" t="str">
        <x:v>2015</x:v>
      </x:c>
      <x:c r="C152" s="25" t="n">
        <x:v>28</x:v>
      </x:c>
      <x:c r="D152" s="31" t="str">
        <x:v>harm them personally</x:v>
      </x:c>
      <x:c r="E152" s="31" t="str">
        <x:v>generic damage</x:v>
      </x:c>
      <x:c r="F152" s="31" t="str">
        <x:v>harm_loss_consequences</x:v>
      </x:c>
      <x:c r="G152" s="31" t="str">
        <x:v>NO_STANDALONE_HEADWORD</x:v>
      </x:c>
      <x:c r="H152" s="19" t="str">
        <x:v>NO</x:v>
      </x:c>
      <x:c r="I152" s="31" t="str">
        <x:v>Component lexical analysis plus anchor-source contextual meaning</x:v>
      </x:c>
      <x:c r="J152" s="31" t="str">
        <x:v>Component headword checked: harm.</x:v>
      </x:c>
      <x:c r="K152" s="31" t="str">
        <x:v>Anchor-period research source/context; Webster 1913 stable component URL recorded but automated page retrieval was unavailable</x:v>
      </x:c>
      <x:c r="L152" s="31" t="str">
        <x:v>Generic material, ecological, or social damage; the candidate is interpreted in its documented anchor and voice context.</x:v>
      </x:c>
      <x:c r="M152" s="31" t="str">
        <x:v>A threat, risk, harm, severity, or consequence sense in the documented source; it is not automatically an emotion.</x:v>
      </x:c>
      <x:c r="N152" s="31" t="str">
        <x:v>Generic material, ecological, or social damage; the candidate is interpreted in its documented anchor and voice context.</x:v>
      </x:c>
      <x:c r="O152" s="31" t="str">
        <x:v>STRONG</x:v>
      </x:c>
      <x:c r="P152" s="19" t="str">
        <x:v>NOT_LOCATED</x:v>
      </x:c>
      <x:c r="Q152" s="31" t="str">
        <x:v>The surface form may realize multiple senses; candidate meaning remains anchored to the report-visible source context.</x:v>
      </x:c>
      <x:c r="R152" s="31" t="str">
        <x:v>Fear of Temperature_ Stratified Lexical Expansion, Voice Mapping, and Semantic-Relational Pre-Valida.pdf#page=11; https://api.dictionaryapi.dev/api/v2/entries/en/harm%20them%20personally; https://websters1913.timcieplowski.com/word/harm/</x:v>
      </x:c>
      <x:c r="S152" s="19" t="str">
        <x:v>2026-08-26</x:v>
      </x:c>
      <x:c r="T152" s="43" t="str">
        <x:v>RECONSTRUCTED_FROM_REPORT; Fear of Temperature_ Stratified Lexical Expansion, Voice Mapping, and Semantic-Relational Pre-Valida.pdf; p.11; project candidate FT-SEED-R1B-P-2015-28; original visible ID not available</x:v>
      </x:c>
    </x:row>
    <x:row r="153" ht="38" customHeight="1">
      <x:c r="A153" s="40" t="str">
        <x:v>FT-SEED-R1B-P-2015-29</x:v>
      </x:c>
      <x:c r="B153" s="19" t="str">
        <x:v>2015</x:v>
      </x:c>
      <x:c r="C153" s="25" t="n">
        <x:v>29</x:v>
      </x:c>
      <x:c r="D153" s="31" t="str">
        <x:v>drought or water shortages</x:v>
      </x:c>
      <x:c r="E153" s="31" t="str">
        <x:v>generic damage</x:v>
      </x:c>
      <x:c r="F153" s="31" t="str">
        <x:v>harm_loss_consequences</x:v>
      </x:c>
      <x:c r="G153" s="31" t="str">
        <x:v>NO_STANDALONE_HEADWORD</x:v>
      </x:c>
      <x:c r="H153" s="19" t="str">
        <x:v>NO</x:v>
      </x:c>
      <x:c r="I153" s="31" t="str">
        <x:v>Component lexical analysis plus anchor-source contextual meaning</x:v>
      </x:c>
      <x:c r="J153" s="31" t="str">
        <x:v>Component headword checked: shortages.</x:v>
      </x:c>
      <x:c r="K153" s="31" t="str">
        <x:v>Anchor-period research source/context; Webster 1913 stable component URL recorded but automated page retrieval was unavailable</x:v>
      </x:c>
      <x:c r="L153" s="31" t="str">
        <x:v>Generic material, ecological, or social damage; the candidate is interpreted in its documented anchor and voice context.</x:v>
      </x:c>
      <x:c r="M153" s="31" t="str">
        <x:v>A threat, risk, harm, severity, or consequence sense in the documented source; it is not automatically an emotion.</x:v>
      </x:c>
      <x:c r="N153" s="31" t="str">
        <x:v>Generic material, ecological, or social damage; the candidate is interpreted in its documented anchor and voice context.</x:v>
      </x:c>
      <x:c r="O153" s="31" t="str">
        <x:v>STRONG</x:v>
      </x:c>
      <x:c r="P153" s="19" t="str">
        <x:v>NOT_LOCATED</x:v>
      </x:c>
      <x:c r="Q153" s="31" t="str">
        <x:v>The surface form may realize multiple senses; candidate meaning remains anchored to the report-visible source context.</x:v>
      </x:c>
      <x:c r="R153" s="31" t="str">
        <x:v>Fear of Temperature_ Stratified Lexical Expansion, Voice Mapping, and Semantic-Relational Pre-Valida.pdf#page=11; https://api.dictionaryapi.dev/api/v2/entries/en/drought%20or%20water%20shortages; https://websters1913.timcieplowski.com/word/shortages/</x:v>
      </x:c>
      <x:c r="S153" s="19" t="str">
        <x:v>2026-08-26</x:v>
      </x:c>
      <x:c r="T153" s="43" t="str">
        <x:v>RECONSTRUCTED_FROM_REPORT; Fear of Temperature_ Stratified Lexical Expansion, Voice Mapping, and Semantic-Relational Pre-Valida.pdf; p.11; project candidate FT-SEED-R1B-P-2015-29; original visible ID not available</x:v>
      </x:c>
    </x:row>
    <x:row r="154" ht="38" customHeight="1">
      <x:c r="A154" s="40" t="str">
        <x:v>FT-SEED-R1B-P-2015-30</x:v>
      </x:c>
      <x:c r="B154" s="19" t="str">
        <x:v>2015</x:v>
      </x:c>
      <x:c r="C154" s="25" t="n">
        <x:v>30</x:v>
      </x:c>
      <x:c r="D154" s="31" t="str">
        <x:v>We are nature defending itself</x:v>
      </x:c>
      <x:c r="E154" s="31" t="str">
        <x:v>personal concern</x:v>
      </x:c>
      <x:c r="F154" s="31" t="str">
        <x:v>concern_alarm</x:v>
      </x:c>
      <x:c r="G154" s="31" t="str">
        <x:v>NO_STANDALONE_HEADWORD</x:v>
      </x:c>
      <x:c r="H154" s="19" t="str">
        <x:v>NO</x:v>
      </x:c>
      <x:c r="I154" s="31" t="str">
        <x:v>Component lexical analysis plus anchor-source contextual meaning</x:v>
      </x:c>
      <x:c r="J154" s="31" t="str">
        <x:v>Component headword checked: defending.</x:v>
      </x:c>
      <x:c r="K154" s="31" t="str">
        <x:v>Anchor-period research source/context; Webster 1913 stable component URL recorded but automated page retrieval was unavailable</x:v>
      </x:c>
      <x:c r="L154" s="31" t="str">
        <x:v>Concern expressed or endorsed by an identifiable person about a climate or heat object; the candidate is interpreted in its documented anchor and voice context.</x:v>
      </x:c>
      <x:c r="M154" s="31" t="str">
        <x:v>The candidate's affective or evaluative sense as used by the documented speaker/instrument/research voice at the anchor.</x:v>
      </x:c>
      <x:c r="N154" s="31" t="str">
        <x:v>Concern expressed or endorsed by an identifiable person about a climate or heat object; the candidate is interpreted in its documented anchor and voice context.</x:v>
      </x:c>
      <x:c r="O154" s="31" t="str">
        <x:v>STRONG</x:v>
      </x:c>
      <x:c r="P154" s="19" t="str">
        <x:v>NOT_LOCATED</x:v>
      </x:c>
      <x:c r="Q154" s="31" t="str">
        <x:v>The surface form may realize multiple senses; candidate meaning remains anchored to the report-visible source context.</x:v>
      </x:c>
      <x:c r="R154" s="31" t="str">
        <x:v>Fear of Temperature_ Stratified Lexical Expansion, Voice Mapping, and Semantic-Relational Pre-Valida.pdf#page=11; https://api.dictionaryapi.dev/api/v2/entries/en/We%20are%20nature%20defending%20itself; https://websters1913.timcieplowski.com/word/defending/</x:v>
      </x:c>
      <x:c r="S154" s="19" t="str">
        <x:v>2026-08-26</x:v>
      </x:c>
      <x:c r="T154" s="43" t="str">
        <x:v>RECONSTRUCTED_FROM_REPORT; Fear of Temperature_ Stratified Lexical Expansion, Voice Mapping, and Semantic-Relational Pre-Valida.pdf; p.11; project candidate FT-SEED-R1B-P-2015-30; original visible ID not available</x:v>
      </x:c>
    </x:row>
    <x:row r="155" ht="38" customHeight="1">
      <x:c r="A155" s="40" t="str">
        <x:v>FT-SEED-R1B-P-2022-01</x:v>
      </x:c>
      <x:c r="B155" s="19" t="str">
        <x:v>2022</x:v>
      </x:c>
      <x:c r="C155" s="25" t="n">
        <x:v>1</x:v>
      </x:c>
      <x:c r="D155" s="31" t="str">
        <x:v>climate change</x:v>
      </x:c>
      <x:c r="E155" s="31" t="str">
        <x:v>modern climate change</x:v>
      </x:c>
      <x:c r="F155" s="31" t="str">
        <x:v>climate</x:v>
      </x:c>
      <x:c r="G155" s="31" t="str">
        <x:v>TECHNICAL_GLOSSARY</x:v>
      </x:c>
      <x:c r="H155" s="19" t="str">
        <x:v>NO</x:v>
      </x:c>
      <x:c r="I155" s="31" t="str">
        <x:v>IPCC climate-science glossary / assessment terminology</x:v>
      </x:c>
      <x:c r="J155" s="31" t="str">
        <x:v>Component headword checked: change.</x:v>
      </x:c>
      <x:c r="K155" s="31" t="str">
        <x:v>Anchor-period research source/context; Webster 1913 stable component URL recorded but automated page retrieval was unavailable</x:v>
      </x:c>
      <x:c r="L155" s="31" t="str">
        <x:v>A persistent change in the state or variability of climate; institutional definitions differ on whether human attribution is required.</x:v>
      </x:c>
      <x:c r="M155" s="31" t="str">
        <x:v>The established modern issue label for sustained climatic change, used in institutional, scientific, or public contexts depending on voice.</x:v>
      </x:c>
      <x:c r="N155" s="31" t="str">
        <x:v>A persistent change in the state or variability of climate; institutional definitions differ on whether human attribution is required.</x:v>
      </x:c>
      <x:c r="O155" s="31" t="str">
        <x:v>STRONG</x:v>
      </x:c>
      <x:c r="P155" s="19" t="str">
        <x:v>NOT_LOCATED</x:v>
      </x:c>
      <x:c r="Q155" s="31" t="str">
        <x:v>The modern issue label must still be distinguished from generic change and historical climatic variability.</x:v>
      </x:c>
      <x:c r="R155" s="31" t="str">
        <x:v>https://www.ipcc.ch/site/assets/uploads/2018/02/WGIIAR5-AnnexII_FINAL.pdf; https://api.dictionaryapi.dev/api/v2/entries/en/climate%20change; https://websters1913.timcieplowski.com/word/change/</x:v>
      </x:c>
      <x:c r="S155" s="19" t="str">
        <x:v>2026-08-26</x:v>
      </x:c>
      <x:c r="T155" s="43" t="str">
        <x:v>RECONSTRUCTED_FROM_REPORT; Fear of Temperature_ Stratified Lexical Expansion, Voice Mapping, and Semantic-Relational Pre-Valida.pdf; p.12; project candidate FT-SEED-R1B-P-2022-01; original visible ID not available</x:v>
      </x:c>
    </x:row>
    <x:row r="156" ht="38" customHeight="1">
      <x:c r="A156" s="40" t="str">
        <x:v>FT-SEED-R1B-P-2022-02</x:v>
      </x:c>
      <x:c r="B156" s="19" t="str">
        <x:v>2022</x:v>
      </x:c>
      <x:c r="C156" s="25" t="n">
        <x:v>2</x:v>
      </x:c>
      <x:c r="D156" s="31" t="str">
        <x:v>global warming</x:v>
      </x:c>
      <x:c r="E156" s="31" t="str">
        <x:v>global warming as issue label</x:v>
      </x:c>
      <x:c r="F156" s="31" t="str">
        <x:v>warming</x:v>
      </x:c>
      <x:c r="G156" s="31" t="str">
        <x:v>TECHNICAL_GLOSSARY</x:v>
      </x:c>
      <x:c r="H156" s="19" t="str">
        <x:v>NO</x:v>
      </x:c>
      <x:c r="I156" s="31" t="str">
        <x:v>IPCC climate-science glossary / assessment terminology</x:v>
      </x:c>
      <x:c r="J156" s="31" t="str">
        <x:v>Component headword checked: warming.</x:v>
      </x:c>
      <x:c r="K156" s="31" t="str">
        <x:v>Anchor-period research source/context; Webster 1913 stable component URL recorded but automated page retrieval was unavailable</x:v>
      </x:c>
      <x:c r="L156" s="31" t="str">
        <x:v>The long-term rise in global mean surface temperature, commonly used as an established issue label in modern climate discourse.</x:v>
      </x:c>
      <x:c r="M156" s="31" t="str">
        <x:v>A physical temperature, warming, heat, or measurement sense in the documented anchor context.</x:v>
      </x:c>
      <x:c r="N156" s="31" t="str">
        <x:v>The long-term rise in global mean surface temperature, commonly used as an established issue label in modern climate discourse.</x:v>
      </x:c>
      <x:c r="O156" s="31" t="str">
        <x:v>STRONG</x:v>
      </x:c>
      <x:c r="P156" s="19" t="str">
        <x:v>NOT_LOCATED</x:v>
      </x:c>
      <x:c r="Q156" s="31" t="str">
        <x:v>The surface form may realize multiple senses; candidate meaning remains anchored to the report-visible source context.</x:v>
      </x:c>
      <x:c r="R156" s="31" t="str">
        <x:v>https://www.ipcc.ch/site/assets/uploads/2018/02/WGIIAR5-AnnexII_FINAL.pdf; https://api.dictionaryapi.dev/api/v2/entries/en/global%20warming; https://websters1913.timcieplowski.com/word/warming/</x:v>
      </x:c>
      <x:c r="S156" s="19" t="str">
        <x:v>2026-08-26</x:v>
      </x:c>
      <x:c r="T156" s="43" t="str">
        <x:v>RECONSTRUCTED_FROM_REPORT; Fear of Temperature_ Stratified Lexical Expansion, Voice Mapping, and Semantic-Relational Pre-Valida.pdf; p.12; project candidate FT-SEED-R1B-P-2022-02; original visible ID not available</x:v>
      </x:c>
    </x:row>
    <x:row r="157" ht="38" customHeight="1">
      <x:c r="A157" s="40" t="str">
        <x:v>FT-SEED-R1B-P-2022-03</x:v>
      </x:c>
      <x:c r="B157" s="19" t="str">
        <x:v>2022</x:v>
      </x:c>
      <x:c r="C157" s="25" t="n">
        <x:v>3</x:v>
      </x:c>
      <x:c r="D157" s="31" t="str">
        <x:v>very worried</x:v>
      </x:c>
      <x:c r="E157" s="31" t="str">
        <x:v>participant worry endorsement</x:v>
      </x:c>
      <x:c r="F157" s="31" t="str">
        <x:v>worry</x:v>
      </x:c>
      <x:c r="G157" s="31" t="str">
        <x:v>NO_STANDALONE_HEADWORD</x:v>
      </x:c>
      <x:c r="H157" s="19" t="str">
        <x:v>NO</x:v>
      </x:c>
      <x:c r="I157" s="31" t="str">
        <x:v>Component lexical analysis plus anchor-source contextual meaning</x:v>
      </x:c>
      <x:c r="J157" s="31" t="str">
        <x:v>Component headword checked: worried.</x:v>
      </x:c>
      <x:c r="K157" s="31" t="str">
        <x:v>Anchor-period research source/context; Webster 1913 stable component URL recorded but automated page retrieval was unavailable</x:v>
      </x:c>
      <x:c r="L157" s="31" t="str">
        <x:v>A participant selection or endorsement of a supplied worry category; the candidate is interpreted in its documented anchor and voice context.</x:v>
      </x:c>
      <x:c r="M157" s="31" t="str">
        <x:v>Survey or instrument wording used to elicit and classify participant endorsement; the response may be participant evidence, but the lexical wording is supplied.</x:v>
      </x:c>
      <x:c r="N157" s="31" t="str">
        <x:v>Contemporary worry wording may describe affect, but in the cited survey setting it is instrument-supplied and participant endorsement is elicited rather than spontaneous.</x:v>
      </x:c>
      <x:c r="O157" s="31" t="str">
        <x:v>STRONG</x:v>
      </x:c>
      <x:c r="P157" s="19" t="str">
        <x:v>NOT_LOCATED</x:v>
      </x:c>
      <x:c r="Q157" s="31" t="str">
        <x:v>Elicited endorsement, question wording, and spontaneous participant vocabulary are distinct provenance states.</x:v>
      </x:c>
      <x:c r="R157" s="31" t="str">
        <x:v>Fear of Temperature_ Stratified Lexical Expansion, Voice Mapping, and Semantic-Relational Pre-Valida.pdf#page=12; https://api.dictionaryapi.dev/api/v2/entries/en/very%20worried; https://websters1913.timcieplowski.com/word/worried/</x:v>
      </x:c>
      <x:c r="S157" s="19" t="str">
        <x:v>2026-08-26</x:v>
      </x:c>
      <x:c r="T157" s="43" t="str">
        <x:v>RECONSTRUCTED_FROM_REPORT; Fear of Temperature_ Stratified Lexical Expansion, Voice Mapping, and Semantic-Relational Pre-Valida.pdf; p.12; project candidate FT-SEED-R1B-P-2022-03; original visible ID not available</x:v>
      </x:c>
    </x:row>
    <x:row r="158" ht="38" customHeight="1">
      <x:c r="A158" s="40" t="str">
        <x:v>FT-SEED-R1B-P-2022-04</x:v>
      </x:c>
      <x:c r="B158" s="19" t="str">
        <x:v>2022</x:v>
      </x:c>
      <x:c r="C158" s="25" t="n">
        <x:v>4</x:v>
      </x:c>
      <x:c r="D158" s="31" t="str">
        <x:v>somewhat worried</x:v>
      </x:c>
      <x:c r="E158" s="31" t="str">
        <x:v>participant worry endorsement</x:v>
      </x:c>
      <x:c r="F158" s="31" t="str">
        <x:v>worry</x:v>
      </x:c>
      <x:c r="G158" s="31" t="str">
        <x:v>NO_STANDALONE_HEADWORD</x:v>
      </x:c>
      <x:c r="H158" s="19" t="str">
        <x:v>NO</x:v>
      </x:c>
      <x:c r="I158" s="31" t="str">
        <x:v>Component lexical analysis plus anchor-source contextual meaning</x:v>
      </x:c>
      <x:c r="J158" s="31" t="str">
        <x:v>Component headword checked: worried.</x:v>
      </x:c>
      <x:c r="K158" s="31" t="str">
        <x:v>Anchor-period research source/context; Webster 1913 stable component URL recorded but automated page retrieval was unavailable</x:v>
      </x:c>
      <x:c r="L158" s="31" t="str">
        <x:v>A participant selection or endorsement of a supplied worry category; the candidate is interpreted in its documented anchor and voice context.</x:v>
      </x:c>
      <x:c r="M158" s="31" t="str">
        <x:v>Survey or instrument wording used to elicit and classify participant endorsement; the response may be participant evidence, but the lexical wording is supplied.</x:v>
      </x:c>
      <x:c r="N158" s="31" t="str">
        <x:v>A participant selection or endorsement of a supplied worry category; the candidate is interpreted in its documented anchor and voice context.</x:v>
      </x:c>
      <x:c r="O158" s="31" t="str">
        <x:v>STRONG</x:v>
      </x:c>
      <x:c r="P158" s="19" t="str">
        <x:v>NOT_LOCATED</x:v>
      </x:c>
      <x:c r="Q158" s="31" t="str">
        <x:v>Elicited endorsement, question wording, and spontaneous participant vocabulary are distinct provenance states.</x:v>
      </x:c>
      <x:c r="R158" s="31" t="str">
        <x:v>Fear of Temperature_ Stratified Lexical Expansion, Voice Mapping, and Semantic-Relational Pre-Valida.pdf#page=12; https://api.dictionaryapi.dev/api/v2/entries/en/somewhat%20worried; https://websters1913.timcieplowski.com/word/worried/</x:v>
      </x:c>
      <x:c r="S158" s="19" t="str">
        <x:v>2026-08-26</x:v>
      </x:c>
      <x:c r="T158" s="43" t="str">
        <x:v>RECONSTRUCTED_FROM_REPORT; Fear of Temperature_ Stratified Lexical Expansion, Voice Mapping, and Semantic-Relational Pre-Valida.pdf; p.12; project candidate FT-SEED-R1B-P-2022-04; original visible ID not available</x:v>
      </x:c>
    </x:row>
    <x:row r="159" ht="38" customHeight="1">
      <x:c r="A159" s="40" t="str">
        <x:v>FT-SEED-R1B-P-2022-05</x:v>
      </x:c>
      <x:c r="B159" s="19" t="str">
        <x:v>2022</x:v>
      </x:c>
      <x:c r="C159" s="25" t="n">
        <x:v>5</x:v>
      </x:c>
      <x:c r="D159" s="31" t="str">
        <x:v>afraid</x:v>
      </x:c>
      <x:c r="E159" s="31" t="str">
        <x:v>participant afraid endorsement</x:v>
      </x:c>
      <x:c r="F159" s="31" t="str">
        <x:v>fear_afraid</x:v>
      </x:c>
      <x:c r="G159" s="31" t="str">
        <x:v>DIRECT_HEADWORD</x:v>
      </x:c>
      <x:c r="H159" s="19" t="str">
        <x:v>YES</x:v>
      </x:c>
      <x:c r="I159" s="31" t="str">
        <x:v>Webster's Revised Unabridged Dictionary (1913 public-domain headword index)</x:v>
      </x:c>
      <x:c r="J159" s="31" t="str">
        <x:v>Component headword checked: afraid.</x:v>
      </x:c>
      <x:c r="K159" s="31" t="str">
        <x:v>Webster's Revised Unabridged Dictionary (1913 public-domain edition)</x:v>
      </x:c>
      <x:c r="L159" s="31" t="str">
        <x:v>Participant endorsement of a supplied afraid category; the candidate is interpreted in its documented anchor and voice context.</x:v>
      </x:c>
      <x:c r="M159" s="31" t="str">
        <x:v>The candidate's affective or evaluative sense as used by the documented speaker/instrument/research voice at the anchor.</x:v>
      </x:c>
      <x:c r="N159" s="31" t="str">
        <x:v>Participant endorsement of a supplied afraid category; the candidate is interpreted in its documented anchor and voice context.</x:v>
      </x:c>
      <x:c r="O159" s="31" t="str">
        <x:v>STRONG</x:v>
      </x:c>
      <x:c r="P159" s="19" t="str">
        <x:v>NOT_LOCATED</x:v>
      </x:c>
      <x:c r="Q159" s="31" t="str">
        <x:v>The surface form may realize multiple senses; candidate meaning remains anchored to the report-visible source context.</x:v>
      </x:c>
      <x:c r="R159" s="31" t="str">
        <x:v>https://websters1913.timcieplowski.com/word/afraid/; https://api.dictionaryapi.dev/api/v2/entries/en/afraid</x:v>
      </x:c>
      <x:c r="S159" s="19" t="str">
        <x:v>2026-08-26</x:v>
      </x:c>
      <x:c r="T159" s="43" t="str">
        <x:v>RECONSTRUCTED_FROM_REPORT; Fear of Temperature_ Stratified Lexical Expansion, Voice Mapping, and Semantic-Relational Pre-Valida.pdf; p.12; project candidate FT-SEED-R1B-P-2022-05; original visible ID not available</x:v>
      </x:c>
    </x:row>
    <x:row r="160" ht="38" customHeight="1">
      <x:c r="A160" s="40" t="str">
        <x:v>FT-SEED-R1B-P-2022-06</x:v>
      </x:c>
      <x:c r="B160" s="19" t="str">
        <x:v>2022</x:v>
      </x:c>
      <x:c r="C160" s="25" t="n">
        <x:v>6</x:v>
      </x:c>
      <x:c r="D160" s="31" t="str">
        <x:v>anxious</x:v>
      </x:c>
      <x:c r="E160" s="31" t="str">
        <x:v>anxious affect</x:v>
      </x:c>
      <x:c r="F160" s="31" t="str">
        <x:v>anxiety</x:v>
      </x:c>
      <x:c r="G160" s="31" t="str">
        <x:v>DIRECT_HEADWORD</x:v>
      </x:c>
      <x:c r="H160" s="19" t="str">
        <x:v>YES</x:v>
      </x:c>
      <x:c r="I160" s="31" t="str">
        <x:v>Webster's Revised Unabridged Dictionary (1913 public-domain headword index)</x:v>
      </x:c>
      <x:c r="J160" s="31" t="str">
        <x:v>Component headword checked: anxious.</x:v>
      </x:c>
      <x:c r="K160" s="31" t="str">
        <x:v>Anchor-period research source/context; Webster 1913 stable component URL recorded but automated page retrieval was unavailable</x:v>
      </x:c>
      <x:c r="L160" s="31" t="str">
        <x:v>Anxious feeling directly expressed or endorsed by a participant; the candidate is interpreted in its documented anchor and voice context.</x:v>
      </x:c>
      <x:c r="M160" s="31" t="str">
        <x:v>The candidate's affective or evaluative sense as used by the documented speaker/instrument/research voice at the anchor.</x:v>
      </x:c>
      <x:c r="N160" s="31" t="str">
        <x:v>Anxious feeling directly expressed or endorsed by a participant; the candidate is interpreted in its documented anchor and voice context.</x:v>
      </x:c>
      <x:c r="O160" s="31" t="str">
        <x:v>STRONG</x:v>
      </x:c>
      <x:c r="P160" s="19" t="str">
        <x:v>NOT_LOCATED</x:v>
      </x:c>
      <x:c r="Q160" s="31" t="str">
        <x:v>The surface form may realize multiple senses; candidate meaning remains anchored to the report-visible source context.</x:v>
      </x:c>
      <x:c r="R160" s="31" t="str">
        <x:v>https://websters1913.timcieplowski.com/word/anxious/; https://api.dictionaryapi.dev/api/v2/entries/en/anxious</x:v>
      </x:c>
      <x:c r="S160" s="19" t="str">
        <x:v>2026-08-26</x:v>
      </x:c>
      <x:c r="T160" s="43" t="str">
        <x:v>RECONSTRUCTED_FROM_REPORT; Fear of Temperature_ Stratified Lexical Expansion, Voice Mapping, and Semantic-Relational Pre-Valida.pdf; p.12; project candidate FT-SEED-R1B-P-2022-06; original visible ID not available</x:v>
      </x:c>
    </x:row>
    <x:row r="161" ht="38" customHeight="1">
      <x:c r="A161" s="40" t="str">
        <x:v>FT-SEED-R1B-P-2022-07</x:v>
      </x:c>
      <x:c r="B161" s="19" t="str">
        <x:v>2022</x:v>
      </x:c>
      <x:c r="C161" s="25" t="n">
        <x:v>7</x:v>
      </x:c>
      <x:c r="D161" s="31" t="str">
        <x:v>hopeless</x:v>
      </x:c>
      <x:c r="E161" s="31" t="str">
        <x:v>depressed affect</x:v>
      </x:c>
      <x:c r="F161" s="31" t="str">
        <x:v>distress_depression</x:v>
      </x:c>
      <x:c r="G161" s="31" t="str">
        <x:v>DIRECT_HEADWORD</x:v>
      </x:c>
      <x:c r="H161" s="19" t="str">
        <x:v>YES</x:v>
      </x:c>
      <x:c r="I161" s="31" t="str">
        <x:v>Webster's Revised Unabridged Dictionary (1913 public-domain headword index)</x:v>
      </x:c>
      <x:c r="J161" s="31" t="str">
        <x:v>Component headword checked: hopeless.</x:v>
      </x:c>
      <x:c r="K161" s="31" t="str">
        <x:v>Anchor-period research source/context; Webster 1913 stable component URL recorded but automated page retrieval was unavailable</x:v>
      </x:c>
      <x:c r="L161" s="31" t="str">
        <x:v>Depressed affect directly expressed or instrument-endorsed in a climate context; the candidate is interpreted in its documented anchor and voice context.</x:v>
      </x:c>
      <x:c r="M161" s="31" t="str">
        <x:v>The candidate's affective or evaluative sense as used by the documented speaker/instrument/research voice at the anchor.</x:v>
      </x:c>
      <x:c r="N161" s="31" t="str">
        <x:v>Depressed affect directly expressed or instrument-endorsed in a climate context; the candidate is interpreted in its documented anchor and voice context.</x:v>
      </x:c>
      <x:c r="O161" s="31" t="str">
        <x:v>STRONG</x:v>
      </x:c>
      <x:c r="P161" s="19" t="str">
        <x:v>NOT_LOCATED</x:v>
      </x:c>
      <x:c r="Q161" s="31" t="str">
        <x:v>The surface form may realize multiple senses; candidate meaning remains anchored to the report-visible source context.</x:v>
      </x:c>
      <x:c r="R161" s="31" t="str">
        <x:v>https://websters1913.timcieplowski.com/word/hopeless/; https://api.dictionaryapi.dev/api/v2/entries/en/hopeless</x:v>
      </x:c>
      <x:c r="S161" s="19" t="str">
        <x:v>2026-08-26</x:v>
      </x:c>
      <x:c r="T161" s="43" t="str">
        <x:v>RECONSTRUCTED_FROM_REPORT; Fear of Temperature_ Stratified Lexical Expansion, Voice Mapping, and Semantic-Relational Pre-Valida.pdf; p.12; project candidate FT-SEED-R1B-P-2022-07; original visible ID not available</x:v>
      </x:c>
    </x:row>
    <x:row r="162" ht="38" customHeight="1">
      <x:c r="A162" s="40" t="str">
        <x:v>FT-SEED-R1B-P-2022-08</x:v>
      </x:c>
      <x:c r="B162" s="19" t="str">
        <x:v>2022</x:v>
      </x:c>
      <x:c r="C162" s="25" t="n">
        <x:v>8</x:v>
      </x:c>
      <x:c r="D162" s="31" t="str">
        <x:v>sad</x:v>
      </x:c>
      <x:c r="E162" s="31" t="str">
        <x:v>depressed affect</x:v>
      </x:c>
      <x:c r="F162" s="31" t="str">
        <x:v>distress_depression</x:v>
      </x:c>
      <x:c r="G162" s="31" t="str">
        <x:v>DIRECT_HEADWORD</x:v>
      </x:c>
      <x:c r="H162" s="19" t="str">
        <x:v>YES</x:v>
      </x:c>
      <x:c r="I162" s="31" t="str">
        <x:v>Webster's Revised Unabridged Dictionary (1913 public-domain headword index)</x:v>
      </x:c>
      <x:c r="J162" s="31" t="str">
        <x:v>Component headword checked: sad.</x:v>
      </x:c>
      <x:c r="K162" s="31" t="str">
        <x:v>Anchor-period research source/context; Webster 1913 stable component URL recorded but automated page retrieval was unavailable</x:v>
      </x:c>
      <x:c r="L162" s="31" t="str">
        <x:v>Depressed affect directly expressed or instrument-endorsed in a climate context; the candidate is interpreted in its documented anchor and voice context.</x:v>
      </x:c>
      <x:c r="M162" s="31" t="str">
        <x:v>The candidate's affective or evaluative sense as used by the documented speaker/instrument/research voice at the anchor.</x:v>
      </x:c>
      <x:c r="N162" s="31" t="str">
        <x:v>Depressed affect directly expressed or instrument-endorsed in a climate context; the candidate is interpreted in its documented anchor and voice context.</x:v>
      </x:c>
      <x:c r="O162" s="31" t="str">
        <x:v>STRONG</x:v>
      </x:c>
      <x:c r="P162" s="19" t="str">
        <x:v>NOT_LOCATED</x:v>
      </x:c>
      <x:c r="Q162" s="31" t="str">
        <x:v>The surface form may realize multiple senses; candidate meaning remains anchored to the report-visible source context.</x:v>
      </x:c>
      <x:c r="R162" s="31" t="str">
        <x:v>https://websters1913.timcieplowski.com/word/sad/; https://api.dictionaryapi.dev/api/v2/entries/en/sad</x:v>
      </x:c>
      <x:c r="S162" s="19" t="str">
        <x:v>2026-08-26</x:v>
      </x:c>
      <x:c r="T162" s="43" t="str">
        <x:v>RECONSTRUCTED_FROM_REPORT; Fear of Temperature_ Stratified Lexical Expansion, Voice Mapping, and Semantic-Relational Pre-Valida.pdf; p.12; project candidate FT-SEED-R1B-P-2022-08; original visible ID not available</x:v>
      </x:c>
    </x:row>
    <x:row r="163" ht="38" customHeight="1">
      <x:c r="A163" s="40" t="str">
        <x:v>FT-SEED-R1B-P-2022-09</x:v>
      </x:c>
      <x:c r="B163" s="19" t="str">
        <x:v>2022</x:v>
      </x:c>
      <x:c r="C163" s="25" t="n">
        <x:v>9</x:v>
      </x:c>
      <x:c r="D163" s="31" t="str">
        <x:v>angry</x:v>
      </x:c>
      <x:c r="E163" s="31" t="str">
        <x:v>depressed affect</x:v>
      </x:c>
      <x:c r="F163" s="31" t="str">
        <x:v>distress_depression</x:v>
      </x:c>
      <x:c r="G163" s="31" t="str">
        <x:v>DIRECT_HEADWORD</x:v>
      </x:c>
      <x:c r="H163" s="19" t="str">
        <x:v>YES</x:v>
      </x:c>
      <x:c r="I163" s="31" t="str">
        <x:v>Webster's Revised Unabridged Dictionary (1913 public-domain headword index)</x:v>
      </x:c>
      <x:c r="J163" s="31" t="str">
        <x:v>Component headword checked: angry.</x:v>
      </x:c>
      <x:c r="K163" s="31" t="str">
        <x:v>Anchor-period research source/context; Webster 1913 stable component URL recorded but automated page retrieval was unavailable</x:v>
      </x:c>
      <x:c r="L163" s="31" t="str">
        <x:v>Depressed affect directly expressed or instrument-endorsed in a climate context; the candidate is interpreted in its documented anchor and voice context.</x:v>
      </x:c>
      <x:c r="M163" s="31" t="str">
        <x:v>The candidate's affective or evaluative sense as used by the documented speaker/instrument/research voice at the anchor.</x:v>
      </x:c>
      <x:c r="N163" s="31" t="str">
        <x:v>Depressed affect directly expressed or instrument-endorsed in a climate context; the candidate is interpreted in its documented anchor and voice context.</x:v>
      </x:c>
      <x:c r="O163" s="31" t="str">
        <x:v>STRONG</x:v>
      </x:c>
      <x:c r="P163" s="19" t="str">
        <x:v>NOT_LOCATED</x:v>
      </x:c>
      <x:c r="Q163" s="31" t="str">
        <x:v>The surface form may realize multiple senses; candidate meaning remains anchored to the report-visible source context.</x:v>
      </x:c>
      <x:c r="R163" s="31" t="str">
        <x:v>https://websters1913.timcieplowski.com/word/angry/; https://api.dictionaryapi.dev/api/v2/entries/en/angry</x:v>
      </x:c>
      <x:c r="S163" s="19" t="str">
        <x:v>2026-08-26</x:v>
      </x:c>
      <x:c r="T163" s="43" t="str">
        <x:v>RECONSTRUCTED_FROM_REPORT; Fear of Temperature_ Stratified Lexical Expansion, Voice Mapping, and Semantic-Relational Pre-Valida.pdf; p.13; project candidate FT-SEED-R1B-P-2022-09; original visible ID not available</x:v>
      </x:c>
    </x:row>
    <x:row r="164" ht="38" customHeight="1">
      <x:c r="A164" s="40" t="str">
        <x:v>FT-SEED-R1B-P-2022-10</x:v>
      </x:c>
      <x:c r="B164" s="19" t="str">
        <x:v>2022</x:v>
      </x:c>
      <x:c r="C164" s="25" t="n">
        <x:v>10</x:v>
      </x:c>
      <x:c r="D164" s="31" t="str">
        <x:v>frustrated</x:v>
      </x:c>
      <x:c r="E164" s="31" t="str">
        <x:v>depressed affect</x:v>
      </x:c>
      <x:c r="F164" s="31" t="str">
        <x:v>distress_depression</x:v>
      </x:c>
      <x:c r="G164" s="31" t="str">
        <x:v>DIRECT_HEADWORD</x:v>
      </x:c>
      <x:c r="H164" s="19" t="str">
        <x:v>YES</x:v>
      </x:c>
      <x:c r="I164" s="31" t="str">
        <x:v>Webster's Revised Unabridged Dictionary (1913 public-domain headword index)</x:v>
      </x:c>
      <x:c r="J164" s="31" t="str">
        <x:v>Component headword checked: frustrated.</x:v>
      </x:c>
      <x:c r="K164" s="31" t="str">
        <x:v>Anchor-period research source/context; Webster 1913 stable component URL recorded but automated page retrieval was unavailable</x:v>
      </x:c>
      <x:c r="L164" s="31" t="str">
        <x:v>Depressed affect directly expressed or instrument-endorsed in a climate context; the candidate is interpreted in its documented anchor and voice context.</x:v>
      </x:c>
      <x:c r="M164" s="31" t="str">
        <x:v>The candidate's affective or evaluative sense as used by the documented speaker/instrument/research voice at the anchor.</x:v>
      </x:c>
      <x:c r="N164" s="31" t="str">
        <x:v>Depressed affect directly expressed or instrument-endorsed in a climate context; the candidate is interpreted in its documented anchor and voice context.</x:v>
      </x:c>
      <x:c r="O164" s="31" t="str">
        <x:v>STRONG</x:v>
      </x:c>
      <x:c r="P164" s="19" t="str">
        <x:v>NOT_LOCATED</x:v>
      </x:c>
      <x:c r="Q164" s="31" t="str">
        <x:v>The surface form may realize multiple senses; candidate meaning remains anchored to the report-visible source context.</x:v>
      </x:c>
      <x:c r="R164" s="31" t="str">
        <x:v>https://websters1913.timcieplowski.com/word/frustrated/; https://api.dictionaryapi.dev/api/v2/entries/en/frustrated</x:v>
      </x:c>
      <x:c r="S164" s="19" t="str">
        <x:v>2026-08-26</x:v>
      </x:c>
      <x:c r="T164" s="43" t="str">
        <x:v>RECONSTRUCTED_FROM_REPORT; Fear of Temperature_ Stratified Lexical Expansion, Voice Mapping, and Semantic-Relational Pre-Valida.pdf; p.13; project candidate FT-SEED-R1B-P-2022-10; original visible ID not available</x:v>
      </x:c>
    </x:row>
    <x:row r="165" ht="38" customHeight="1">
      <x:c r="A165" s="40" t="str">
        <x:v>FT-SEED-R1B-P-2022-11</x:v>
      </x:c>
      <x:c r="B165" s="19" t="str">
        <x:v>2022</x:v>
      </x:c>
      <x:c r="C165" s="25" t="n">
        <x:v>11</x:v>
      </x:c>
      <x:c r="D165" s="31" t="str">
        <x:v>hopeful</x:v>
      </x:c>
      <x:c r="E165" s="31" t="str">
        <x:v>personal concern</x:v>
      </x:c>
      <x:c r="F165" s="31" t="str">
        <x:v>concern_alarm</x:v>
      </x:c>
      <x:c r="G165" s="31" t="str">
        <x:v>DIRECT_HEADWORD</x:v>
      </x:c>
      <x:c r="H165" s="19" t="str">
        <x:v>YES</x:v>
      </x:c>
      <x:c r="I165" s="31" t="str">
        <x:v>Webster's Revised Unabridged Dictionary (1913 public-domain headword index)</x:v>
      </x:c>
      <x:c r="J165" s="31" t="str">
        <x:v>Component headword checked: hopeful.</x:v>
      </x:c>
      <x:c r="K165" s="31" t="str">
        <x:v>Anchor-period research source/context; Webster 1913 stable component URL recorded but automated page retrieval was unavailable</x:v>
      </x:c>
      <x:c r="L165" s="31" t="str">
        <x:v>Concern expressed or endorsed by an identifiable person about a climate or heat object; the candidate is interpreted in its documented anchor and voice context.</x:v>
      </x:c>
      <x:c r="M165" s="31" t="str">
        <x:v>The candidate's affective or evaluative sense as used by the documented speaker/instrument/research voice at the anchor.</x:v>
      </x:c>
      <x:c r="N165" s="31" t="str">
        <x:v>Concern expressed or endorsed by an identifiable person about a climate or heat object; the candidate is interpreted in its documented anchor and voice context.</x:v>
      </x:c>
      <x:c r="O165" s="31" t="str">
        <x:v>STRONG</x:v>
      </x:c>
      <x:c r="P165" s="19" t="str">
        <x:v>NOT_LOCATED</x:v>
      </x:c>
      <x:c r="Q165" s="31" t="str">
        <x:v>The surface form may realize multiple senses; candidate meaning remains anchored to the report-visible source context.</x:v>
      </x:c>
      <x:c r="R165" s="31" t="str">
        <x:v>https://websters1913.timcieplowski.com/word/hopeful/; https://api.dictionaryapi.dev/api/v2/entries/en/hopeful</x:v>
      </x:c>
      <x:c r="S165" s="19" t="str">
        <x:v>2026-08-26</x:v>
      </x:c>
      <x:c r="T165" s="43" t="str">
        <x:v>RECONSTRUCTED_FROM_REPORT; Fear of Temperature_ Stratified Lexical Expansion, Voice Mapping, and Semantic-Relational Pre-Valida.pdf; p.12; project candidate FT-SEED-R1B-P-2022-11; original visible ID not available</x:v>
      </x:c>
    </x:row>
    <x:row r="166" ht="38" customHeight="1">
      <x:c r="A166" s="40" t="str">
        <x:v>FT-SEED-R1B-P-2022-12</x:v>
      </x:c>
      <x:c r="B166" s="19" t="str">
        <x:v>2022</x:v>
      </x:c>
      <x:c r="C166" s="25" t="n">
        <x:v>12</x:v>
      </x:c>
      <x:c r="D166" s="31" t="str">
        <x:v>disgusted</x:v>
      </x:c>
      <x:c r="E166" s="31" t="str">
        <x:v>depressed affect</x:v>
      </x:c>
      <x:c r="F166" s="31" t="str">
        <x:v>distress_depression</x:v>
      </x:c>
      <x:c r="G166" s="31" t="str">
        <x:v>DIRECT_HEADWORD</x:v>
      </x:c>
      <x:c r="H166" s="19" t="str">
        <x:v>YES</x:v>
      </x:c>
      <x:c r="I166" s="31" t="str">
        <x:v>Webster's Revised Unabridged Dictionary (1913 public-domain headword index)</x:v>
      </x:c>
      <x:c r="J166" s="31" t="str">
        <x:v>Component headword checked: disgusted.</x:v>
      </x:c>
      <x:c r="K166" s="31" t="str">
        <x:v>Anchor-period research source/context; Webster 1913 stable component URL recorded but automated page retrieval was unavailable</x:v>
      </x:c>
      <x:c r="L166" s="31" t="str">
        <x:v>Depressed affect directly expressed or instrument-endorsed in a climate context; the candidate is interpreted in its documented anchor and voice context.</x:v>
      </x:c>
      <x:c r="M166" s="31" t="str">
        <x:v>The candidate's affective or evaluative sense as used by the documented speaker/instrument/research voice at the anchor.</x:v>
      </x:c>
      <x:c r="N166" s="31" t="str">
        <x:v>Depressed affect directly expressed or instrument-endorsed in a climate context; the candidate is interpreted in its documented anchor and voice context.</x:v>
      </x:c>
      <x:c r="O166" s="31" t="str">
        <x:v>STRONG</x:v>
      </x:c>
      <x:c r="P166" s="19" t="str">
        <x:v>NOT_LOCATED</x:v>
      </x:c>
      <x:c r="Q166" s="31" t="str">
        <x:v>The surface form may realize multiple senses; candidate meaning remains anchored to the report-visible source context.</x:v>
      </x:c>
      <x:c r="R166" s="31" t="str">
        <x:v>https://websters1913.timcieplowski.com/word/disgusted/; https://api.dictionaryapi.dev/api/v2/entries/en/disgusted</x:v>
      </x:c>
      <x:c r="S166" s="19" t="str">
        <x:v>2026-08-26</x:v>
      </x:c>
      <x:c r="T166" s="43" t="str">
        <x:v>RECONSTRUCTED_FROM_REPORT; Fear of Temperature_ Stratified Lexical Expansion, Voice Mapping, and Semantic-Relational Pre-Valida.pdf; p.12; project candidate FT-SEED-R1B-P-2022-12; original visible ID not available</x:v>
      </x:c>
    </x:row>
    <x:row r="167" ht="38" customHeight="1">
      <x:c r="A167" s="40" t="str">
        <x:v>FT-SEED-R1B-P-2022-13</x:v>
      </x:c>
      <x:c r="B167" s="19" t="str">
        <x:v>2022</x:v>
      </x:c>
      <x:c r="C167" s="25" t="n">
        <x:v>13</x:v>
      </x:c>
      <x:c r="D167" s="31" t="str">
        <x:v>outraged</x:v>
      </x:c>
      <x:c r="E167" s="31" t="str">
        <x:v>depressed affect</x:v>
      </x:c>
      <x:c r="F167" s="31" t="str">
        <x:v>distress_depression</x:v>
      </x:c>
      <x:c r="G167" s="31" t="str">
        <x:v>DIRECT_HEADWORD</x:v>
      </x:c>
      <x:c r="H167" s="19" t="str">
        <x:v>YES</x:v>
      </x:c>
      <x:c r="I167" s="31" t="str">
        <x:v>Webster's Revised Unabridged Dictionary (1913 public-domain headword index)</x:v>
      </x:c>
      <x:c r="J167" s="31" t="str">
        <x:v>Component headword checked: outraged.</x:v>
      </x:c>
      <x:c r="K167" s="31" t="str">
        <x:v>Anchor-period research source/context; Webster 1913 stable component URL recorded but automated page retrieval was unavailable</x:v>
      </x:c>
      <x:c r="L167" s="31" t="str">
        <x:v>Depressed affect directly expressed or instrument-endorsed in a climate context; the candidate is interpreted in its documented anchor and voice context.</x:v>
      </x:c>
      <x:c r="M167" s="31" t="str">
        <x:v>The candidate's affective or evaluative sense as used by the documented speaker/instrument/research voice at the anchor.</x:v>
      </x:c>
      <x:c r="N167" s="31" t="str">
        <x:v>Depressed affect directly expressed or instrument-endorsed in a climate context; the candidate is interpreted in its documented anchor and voice context.</x:v>
      </x:c>
      <x:c r="O167" s="31" t="str">
        <x:v>STRONG</x:v>
      </x:c>
      <x:c r="P167" s="19" t="str">
        <x:v>NOT_LOCATED</x:v>
      </x:c>
      <x:c r="Q167" s="31" t="str">
        <x:v>The surface form may realize multiple senses; candidate meaning remains anchored to the report-visible source context.</x:v>
      </x:c>
      <x:c r="R167" s="31" t="str">
        <x:v>https://websters1913.timcieplowski.com/word/outraged/; https://api.dictionaryapi.dev/api/v2/entries/en/outraged</x:v>
      </x:c>
      <x:c r="S167" s="19" t="str">
        <x:v>2026-08-26</x:v>
      </x:c>
      <x:c r="T167" s="43" t="str">
        <x:v>RECONSTRUCTED_FROM_REPORT; Fear of Temperature_ Stratified Lexical Expansion, Voice Mapping, and Semantic-Relational Pre-Valida.pdf; p.12; project candidate FT-SEED-R1B-P-2022-13; original visible ID not available</x:v>
      </x:c>
    </x:row>
    <x:row r="168" ht="38" customHeight="1">
      <x:c r="A168" s="40" t="str">
        <x:v>FT-SEED-R1B-P-2022-14</x:v>
      </x:c>
      <x:c r="B168" s="19" t="str">
        <x:v>2022</x:v>
      </x:c>
      <x:c r="C168" s="25" t="n">
        <x:v>14</x:v>
      </x:c>
      <x:c r="D168" s="31" t="str">
        <x:v>depressed</x:v>
      </x:c>
      <x:c r="E168" s="31" t="str">
        <x:v>depressed affect</x:v>
      </x:c>
      <x:c r="F168" s="31" t="str">
        <x:v>distress_depression</x:v>
      </x:c>
      <x:c r="G168" s="31" t="str">
        <x:v>DIRECT_HEADWORD</x:v>
      </x:c>
      <x:c r="H168" s="19" t="str">
        <x:v>YES</x:v>
      </x:c>
      <x:c r="I168" s="31" t="str">
        <x:v>Webster's Revised Unabridged Dictionary (1913 public-domain headword index)</x:v>
      </x:c>
      <x:c r="J168" s="31" t="str">
        <x:v>Component headword checked: depressed.</x:v>
      </x:c>
      <x:c r="K168" s="31" t="str">
        <x:v>Anchor-period research source/context; Webster 1913 stable component URL recorded but automated page retrieval was unavailable</x:v>
      </x:c>
      <x:c r="L168" s="31" t="str">
        <x:v>Depressed affect directly expressed or instrument-endorsed in a climate context; the candidate is interpreted in its documented anchor and voice context.</x:v>
      </x:c>
      <x:c r="M168" s="31" t="str">
        <x:v>The candidate's affective or evaluative sense as used by the documented speaker/instrument/research voice at the anchor.</x:v>
      </x:c>
      <x:c r="N168" s="31" t="str">
        <x:v>Depressed affect directly expressed or instrument-endorsed in a climate context; the candidate is interpreted in its documented anchor and voice context.</x:v>
      </x:c>
      <x:c r="O168" s="31" t="str">
        <x:v>STRONG</x:v>
      </x:c>
      <x:c r="P168" s="19" t="str">
        <x:v>NOT_LOCATED</x:v>
      </x:c>
      <x:c r="Q168" s="31" t="str">
        <x:v>The surface form may realize multiple senses; candidate meaning remains anchored to the report-visible source context.</x:v>
      </x:c>
      <x:c r="R168" s="31" t="str">
        <x:v>https://websters1913.timcieplowski.com/word/depressed/; https://api.dictionaryapi.dev/api/v2/entries/en/depressed</x:v>
      </x:c>
      <x:c r="S168" s="19" t="str">
        <x:v>2026-08-26</x:v>
      </x:c>
      <x:c r="T168" s="43" t="str">
        <x:v>RECONSTRUCTED_FROM_REPORT; Fear of Temperature_ Stratified Lexical Expansion, Voice Mapping, and Semantic-Relational Pre-Valida.pdf; p.12; project candidate FT-SEED-R1B-P-2022-14; original visible ID not available</x:v>
      </x:c>
    </x:row>
    <x:row r="169" ht="38" customHeight="1">
      <x:c r="A169" s="40" t="str">
        <x:v>FT-SEED-R1B-P-2022-15</x:v>
      </x:c>
      <x:c r="B169" s="19" t="str">
        <x:v>2022</x:v>
      </x:c>
      <x:c r="C169" s="25" t="n">
        <x:v>15</x:v>
      </x:c>
      <x:c r="D169" s="31" t="str">
        <x:v>symptoms of anxiety</x:v>
      </x:c>
      <x:c r="E169" s="31" t="str">
        <x:v>anxiety symptom measure</x:v>
      </x:c>
      <x:c r="F169" s="31" t="str">
        <x:v>anxiety</x:v>
      </x:c>
      <x:c r="G169" s="31" t="str">
        <x:v>NO_STANDALONE_HEADWORD</x:v>
      </x:c>
      <x:c r="H169" s="19" t="str">
        <x:v>NO</x:v>
      </x:c>
      <x:c r="I169" s="31" t="str">
        <x:v>Component lexical analysis plus anchor-source contextual meaning</x:v>
      </x:c>
      <x:c r="J169" s="31" t="str">
        <x:v>Component headword checked: anxiety.</x:v>
      </x:c>
      <x:c r="K169" s="31" t="str">
        <x:v>Anchor-period research source/context; Webster 1913 stable component URL recorded but automated page retrieval was unavailable</x:v>
      </x:c>
      <x:c r="L169" s="31" t="str">
        <x:v>Anxiety operationalised as a symptom or health measure; the candidate is interpreted in its documented anchor and voice context.</x:v>
      </x:c>
      <x:c r="M169" s="31" t="str">
        <x:v>The candidate's affective or evaluative sense as used by the documented speaker/instrument/research voice at the anchor.</x:v>
      </x:c>
      <x:c r="N169" s="31" t="str">
        <x:v>Anxiety operationalised as a symptom or health measure; the candidate is interpreted in its documented anchor and voice context.</x:v>
      </x:c>
      <x:c r="O169" s="31" t="str">
        <x:v>STRONG</x:v>
      </x:c>
      <x:c r="P169" s="19" t="str">
        <x:v>NOT_LOCATED</x:v>
      </x:c>
      <x:c r="Q169" s="31" t="str">
        <x:v>The surface form may realize multiple senses; candidate meaning remains anchored to the report-visible source context.</x:v>
      </x:c>
      <x:c r="R169" s="31" t="str">
        <x:v>Fear of Temperature_ Stratified Lexical Expansion, Voice Mapping, and Semantic-Relational Pre-Valida.pdf#page=12; https://api.dictionaryapi.dev/api/v2/entries/en/symptoms%20of%20anxiety; https://websters1913.timcieplowski.com/word/anxiety/</x:v>
      </x:c>
      <x:c r="S169" s="19" t="str">
        <x:v>2026-08-26</x:v>
      </x:c>
      <x:c r="T169" s="43" t="str">
        <x:v>RECONSTRUCTED_FROM_REPORT; Fear of Temperature_ Stratified Lexical Expansion, Voice Mapping, and Semantic-Relational Pre-Valida.pdf; p.12; project candidate FT-SEED-R1B-P-2022-15; original visible ID not available</x:v>
      </x:c>
    </x:row>
    <x:row r="170" ht="38" customHeight="1">
      <x:c r="A170" s="40" t="str">
        <x:v>FT-SEED-R1B-P-2022-16</x:v>
      </x:c>
      <x:c r="B170" s="19" t="str">
        <x:v>2022</x:v>
      </x:c>
      <x:c r="C170" s="25" t="n">
        <x:v>16</x:v>
      </x:c>
      <x:c r="D170" s="31" t="str">
        <x:v>climate anxiety</x:v>
      </x:c>
      <x:c r="E170" s="31" t="str">
        <x:v>climate anxiety research construct</x:v>
      </x:c>
      <x:c r="F170" s="31" t="str">
        <x:v>anxiety</x:v>
      </x:c>
      <x:c r="G170" s="31" t="str">
        <x:v>TECHNICAL_GLOSSARY</x:v>
      </x:c>
      <x:c r="H170" s="19" t="str">
        <x:v>NO</x:v>
      </x:c>
      <x:c r="I170" s="31" t="str">
        <x:v>American Psychological Association / ecoAmerica mental-health terminology</x:v>
      </x:c>
      <x:c r="J170" s="31" t="str">
        <x:v>Component headword checked: anxiety.</x:v>
      </x:c>
      <x:c r="K170" s="31" t="str">
        <x:v>Anchor-period research source/context; Webster 1913 stable component URL recorded but automated page retrieval was unavailable</x:v>
      </x:c>
      <x:c r="L170" s="31" t="str">
        <x:v>An apprehensive or distress-related response associated with climate change; in the 2022 evidence it is primarily a research construct unless participant self-use is separately shown.</x:v>
      </x:c>
      <x:c r="M170" s="31" t="str">
        <x:v>A 2022 research construct for anxiety or distress related to climate change; lay self-labelling requires independent source evidence.</x:v>
      </x:c>
      <x:c r="N170" s="31" t="str">
        <x:v>Current usage can refer to climate-related apprehension or distress, but researcher construct, instrument wording and participant self-description remain distinct evidence states.</x:v>
      </x:c>
      <x:c r="O170" s="31" t="str">
        <x:v>PARTIAL</x:v>
      </x:c>
      <x:c r="P170" s="19" t="str">
        <x:v>NOT_LOCATED</x:v>
      </x:c>
      <x:c r="Q170" s="31" t="str">
        <x:v>Researcher-coded construct, instrument wording, symptoms, and participant self-use must remain distinct.</x:v>
      </x:c>
      <x:c r="R170" s="31" t="str">
        <x:v>https://www.apa.org/news/press/releases/2021/11/mental-health-effects-climate-change; https://api.dictionaryapi.dev/api/v2/entries/en/climate%20anxiety; https://websters1913.timcieplowski.com/word/anxiety/</x:v>
      </x:c>
      <x:c r="S170" s="19" t="str">
        <x:v>2026-08-26</x:v>
      </x:c>
      <x:c r="T170" s="43" t="str">
        <x:v>RECONSTRUCTED_FROM_REPORT; Fear of Temperature_ Stratified Lexical Expansion, Voice Mapping, and Semantic-Relational Pre-Valida.pdf; p.12; project candidate FT-SEED-R1B-P-2022-16; original visible ID not available</x:v>
      </x:c>
    </x:row>
    <x:row r="171" ht="38" customHeight="1">
      <x:c r="A171" s="40" t="str">
        <x:v>FT-SEED-R1B-P-2022-17</x:v>
      </x:c>
      <x:c r="B171" s="19" t="str">
        <x:v>2022</x:v>
      </x:c>
      <x:c r="C171" s="25" t="n">
        <x:v>17</x:v>
      </x:c>
      <x:c r="D171" s="31" t="str">
        <x:v>eco-anxiety</x:v>
      </x:c>
      <x:c r="E171" s="31" t="str">
        <x:v>eco-anxiety research construct</x:v>
      </x:c>
      <x:c r="F171" s="31" t="str">
        <x:v>anxiety</x:v>
      </x:c>
      <x:c r="G171" s="31" t="str">
        <x:v>TECHNICAL_GLOSSARY</x:v>
      </x:c>
      <x:c r="H171" s="19" t="str">
        <x:v>NO</x:v>
      </x:c>
      <x:c r="I171" s="31" t="str">
        <x:v>American Psychological Association / ecoAmerica mental-health terminology</x:v>
      </x:c>
      <x:c r="J171" s="31" t="str">
        <x:v>Component headword checked: eco-anxiety.</x:v>
      </x:c>
      <x:c r="K171" s="31" t="str">
        <x:v>Anchor-period research source/context; Webster 1913 stable component URL recorded but automated page retrieval was unavailable</x:v>
      </x:c>
      <x:c r="L171" s="31" t="str">
        <x:v>Persistent worry or distress associated with environmental and ecological threats; provenance is required to distinguish clinical/research labelling from self-description.</x:v>
      </x:c>
      <x:c r="M171" s="31" t="str">
        <x:v>The candidate's affective or evaluative sense as used by the documented speaker/instrument/research voice at the anchor.</x:v>
      </x:c>
      <x:c r="N171" s="31" t="str">
        <x:v>Persistent worry or distress associated with environmental and ecological threats; provenance is required to distinguish clinical/research labelling from self-description.</x:v>
      </x:c>
      <x:c r="O171" s="31" t="str">
        <x:v>STRONG</x:v>
      </x:c>
      <x:c r="P171" s="19" t="str">
        <x:v>NOT_LOCATED</x:v>
      </x:c>
      <x:c r="Q171" s="31" t="str">
        <x:v>The surface form may realize multiple senses; candidate meaning remains anchored to the report-visible source context.</x:v>
      </x:c>
      <x:c r="R171" s="31" t="str">
        <x:v>https://www.apa.org/news/press/releases/2021/11/mental-health-effects-climate-change; https://api.dictionaryapi.dev/api/v2/entries/en/eco-anxiety; https://websters1913.timcieplowski.com/word/eco-anxiety/</x:v>
      </x:c>
      <x:c r="S171" s="19" t="str">
        <x:v>2026-08-26</x:v>
      </x:c>
      <x:c r="T171" s="43" t="str">
        <x:v>RECONSTRUCTED_FROM_REPORT; Fear of Temperature_ Stratified Lexical Expansion, Voice Mapping, and Semantic-Relational Pre-Valida.pdf; p.12; project candidate FT-SEED-R1B-P-2022-17; original visible ID not available</x:v>
      </x:c>
    </x:row>
    <x:row r="172" ht="38" customHeight="1">
      <x:c r="A172" s="40" t="str">
        <x:v>FT-SEED-R1B-P-2022-18</x:v>
      </x:c>
      <x:c r="B172" s="19" t="str">
        <x:v>2022</x:v>
      </x:c>
      <x:c r="C172" s="25" t="n">
        <x:v>18</x:v>
      </x:c>
      <x:c r="D172" s="31" t="str">
        <x:v>psychological distress</x:v>
      </x:c>
      <x:c r="E172" s="31" t="str">
        <x:v>psychological distress</x:v>
      </x:c>
      <x:c r="F172" s="31" t="str">
        <x:v>distress_depression</x:v>
      </x:c>
      <x:c r="G172" s="31" t="str">
        <x:v>TECHNICAL_GLOSSARY</x:v>
      </x:c>
      <x:c r="H172" s="19" t="str">
        <x:v>NO</x:v>
      </x:c>
      <x:c r="I172" s="31" t="str">
        <x:v>World Health Organization mental-health terminology</x:v>
      </x:c>
      <x:c r="J172" s="31" t="str">
        <x:v>Component headword checked: distress.</x:v>
      </x:c>
      <x:c r="K172" s="31" t="str">
        <x:v>Anchor-period research source/context; Webster 1913 stable component URL recorded but automated page retrieval was unavailable</x:v>
      </x:c>
      <x:c r="L172" s="31" t="str">
        <x:v>Modern psychological distress as a research, health, or participant category; the candidate is interpreted in its documented anchor and voice context.</x:v>
      </x:c>
      <x:c r="M172" s="31" t="str">
        <x:v>The candidate's affective or evaluative sense as used by the documented speaker/instrument/research voice at the anchor.</x:v>
      </x:c>
      <x:c r="N172" s="31" t="str">
        <x:v>Modern psychological distress as a research, health, or participant category; the candidate is interpreted in its documented anchor and voice context.</x:v>
      </x:c>
      <x:c r="O172" s="31" t="str">
        <x:v>STRONG</x:v>
      </x:c>
      <x:c r="P172" s="19" t="str">
        <x:v>NOT_LOCATED</x:v>
      </x:c>
      <x:c r="Q172" s="31" t="str">
        <x:v>The surface form may realize multiple senses; candidate meaning remains anchored to the report-visible source context.</x:v>
      </x:c>
      <x:c r="R172" s="31" t="str">
        <x:v>https://www.who.int/news-room/fact-sheets/detail/climate-change-and-health; https://api.dictionaryapi.dev/api/v2/entries/en/psychological%20distress; https://websters1913.timcieplowski.com/word/distress/</x:v>
      </x:c>
      <x:c r="S172" s="19" t="str">
        <x:v>2026-08-26</x:v>
      </x:c>
      <x:c r="T172" s="43" t="str">
        <x:v>RECONSTRUCTED_FROM_REPORT; Fear of Temperature_ Stratified Lexical Expansion, Voice Mapping, and Semantic-Relational Pre-Valida.pdf; p.12; project candidate FT-SEED-R1B-P-2022-18; original visible ID not available</x:v>
      </x:c>
    </x:row>
    <x:row r="173" ht="38" customHeight="1">
      <x:c r="A173" s="40" t="str">
        <x:v>FT-SEED-R1B-P-2022-19</x:v>
      </x:c>
      <x:c r="B173" s="19" t="str">
        <x:v>2022</x:v>
      </x:c>
      <x:c r="C173" s="25" t="n">
        <x:v>19</x:v>
      </x:c>
      <x:c r="D173" s="31" t="str">
        <x:v>distress</x:v>
      </x:c>
      <x:c r="E173" s="31" t="str">
        <x:v>psychological distress</x:v>
      </x:c>
      <x:c r="F173" s="31" t="str">
        <x:v>distress_depression</x:v>
      </x:c>
      <x:c r="G173" s="31" t="str">
        <x:v>DIRECT_HEADWORD</x:v>
      </x:c>
      <x:c r="H173" s="19" t="str">
        <x:v>YES</x:v>
      </x:c>
      <x:c r="I173" s="31" t="str">
        <x:v>Webster's Revised Unabridged Dictionary (1913 public-domain headword index)</x:v>
      </x:c>
      <x:c r="J173" s="31" t="str">
        <x:v>Component headword checked: distress.</x:v>
      </x:c>
      <x:c r="K173" s="31" t="str">
        <x:v>Anchor-period research source/context; Webster 1913 stable component URL recorded but automated page retrieval was unavailable</x:v>
      </x:c>
      <x:c r="L173" s="31" t="str">
        <x:v>Modern psychological distress as a research, health, or participant category; the candidate is interpreted in its documented anchor and voice context.</x:v>
      </x:c>
      <x:c r="M173" s="31" t="str">
        <x:v>The candidate's affective or evaluative sense as used by the documented speaker/instrument/research voice at the anchor.</x:v>
      </x:c>
      <x:c r="N173" s="31" t="str">
        <x:v>Modern psychological distress as a research, health, or participant category; the candidate is interpreted in its documented anchor and voice context.</x:v>
      </x:c>
      <x:c r="O173" s="31" t="str">
        <x:v>STRONG</x:v>
      </x:c>
      <x:c r="P173" s="19" t="str">
        <x:v>NOT_LOCATED</x:v>
      </x:c>
      <x:c r="Q173" s="31" t="str">
        <x:v>The surface form may realize multiple senses; candidate meaning remains anchored to the report-visible source context.</x:v>
      </x:c>
      <x:c r="R173" s="31" t="str">
        <x:v>https://websters1913.timcieplowski.com/word/distress/; https://api.dictionaryapi.dev/api/v2/entries/en/distress</x:v>
      </x:c>
      <x:c r="S173" s="19" t="str">
        <x:v>2026-08-26</x:v>
      </x:c>
      <x:c r="T173" s="43" t="str">
        <x:v>RECONSTRUCTED_FROM_REPORT; Fear of Temperature_ Stratified Lexical Expansion, Voice Mapping, and Semantic-Relational Pre-Valida.pdf; p.13; project candidate FT-SEED-R1B-P-2022-19; original visible ID not available</x:v>
      </x:c>
    </x:row>
    <x:row r="174" ht="38" customHeight="1">
      <x:c r="A174" s="40" t="str">
        <x:v>FT-SEED-R1B-P-2022-20</x:v>
      </x:c>
      <x:c r="B174" s="19" t="str">
        <x:v>2022</x:v>
      </x:c>
      <x:c r="C174" s="25" t="n">
        <x:v>20</x:v>
      </x:c>
      <x:c r="D174" s="31" t="str">
        <x:v>powerlessness</x:v>
      </x:c>
      <x:c r="E174" s="31" t="str">
        <x:v>depressed affect</x:v>
      </x:c>
      <x:c r="F174" s="31" t="str">
        <x:v>distress_depression</x:v>
      </x:c>
      <x:c r="G174" s="31" t="str">
        <x:v>DIRECT_HEADWORD</x:v>
      </x:c>
      <x:c r="H174" s="19" t="str">
        <x:v>YES</x:v>
      </x:c>
      <x:c r="I174" s="31" t="str">
        <x:v>Webster's Revised Unabridged Dictionary (1913 public-domain headword index)</x:v>
      </x:c>
      <x:c r="J174" s="31" t="str">
        <x:v>Component headword checked: powerlessness.</x:v>
      </x:c>
      <x:c r="K174" s="31" t="str">
        <x:v>Anchor-period research source/context; Webster 1913 stable component URL recorded but automated page retrieval was unavailable</x:v>
      </x:c>
      <x:c r="L174" s="31" t="str">
        <x:v>Depressed affect directly expressed or instrument-endorsed in a climate context; the candidate is interpreted in its documented anchor and voice context.</x:v>
      </x:c>
      <x:c r="M174" s="31" t="str">
        <x:v>The candidate's affective or evaluative sense as used by the documented speaker/instrument/research voice at the anchor.</x:v>
      </x:c>
      <x:c r="N174" s="31" t="str">
        <x:v>Depressed affect directly expressed or instrument-endorsed in a climate context; the candidate is interpreted in its documented anchor and voice context.</x:v>
      </x:c>
      <x:c r="O174" s="31" t="str">
        <x:v>STRONG</x:v>
      </x:c>
      <x:c r="P174" s="19" t="str">
        <x:v>NOT_LOCATED</x:v>
      </x:c>
      <x:c r="Q174" s="31" t="str">
        <x:v>The surface form may realize multiple senses; candidate meaning remains anchored to the report-visible source context.</x:v>
      </x:c>
      <x:c r="R174" s="31" t="str">
        <x:v>https://websters1913.timcieplowski.com/word/powerlessness/; https://api.dictionaryapi.dev/api/v2/entries/en/powerlessness</x:v>
      </x:c>
      <x:c r="S174" s="19" t="str">
        <x:v>2026-08-26</x:v>
      </x:c>
      <x:c r="T174" s="43" t="str">
        <x:v>RECONSTRUCTED_FROM_REPORT; Fear of Temperature_ Stratified Lexical Expansion, Voice Mapping, and Semantic-Relational Pre-Valida.pdf; p.13; project candidate FT-SEED-R1B-P-2022-20; original visible ID not available</x:v>
      </x:c>
    </x:row>
    <x:row r="175" ht="38" customHeight="1">
      <x:c r="A175" s="40" t="str">
        <x:v>FT-SEED-R1B-P-2022-21</x:v>
      </x:c>
      <x:c r="B175" s="19" t="str">
        <x:v>2022</x:v>
      </x:c>
      <x:c r="C175" s="25" t="n">
        <x:v>21</x:v>
      </x:c>
      <x:c r="D175" s="31" t="str">
        <x:v>guilt</x:v>
      </x:c>
      <x:c r="E175" s="31" t="str">
        <x:v>depressed affect</x:v>
      </x:c>
      <x:c r="F175" s="31" t="str">
        <x:v>distress_depression</x:v>
      </x:c>
      <x:c r="G175" s="31" t="str">
        <x:v>DIRECT_HEADWORD</x:v>
      </x:c>
      <x:c r="H175" s="19" t="str">
        <x:v>YES</x:v>
      </x:c>
      <x:c r="I175" s="31" t="str">
        <x:v>Webster's Revised Unabridged Dictionary (1913 public-domain headword index)</x:v>
      </x:c>
      <x:c r="J175" s="31" t="str">
        <x:v>Component headword checked: guilt.</x:v>
      </x:c>
      <x:c r="K175" s="31" t="str">
        <x:v>Anchor-period research source/context; Webster 1913 stable component URL recorded but automated page retrieval was unavailable</x:v>
      </x:c>
      <x:c r="L175" s="31" t="str">
        <x:v>Depressed affect directly expressed or instrument-endorsed in a climate context; the candidate is interpreted in its documented anchor and voice context.</x:v>
      </x:c>
      <x:c r="M175" s="31" t="str">
        <x:v>The candidate's affective or evaluative sense as used by the documented speaker/instrument/research voice at the anchor.</x:v>
      </x:c>
      <x:c r="N175" s="31" t="str">
        <x:v>Depressed affect directly expressed or instrument-endorsed in a climate context; the candidate is interpreted in its documented anchor and voice context.</x:v>
      </x:c>
      <x:c r="O175" s="31" t="str">
        <x:v>STRONG</x:v>
      </x:c>
      <x:c r="P175" s="19" t="str">
        <x:v>NOT_LOCATED</x:v>
      </x:c>
      <x:c r="Q175" s="31" t="str">
        <x:v>The surface form may realize multiple senses; candidate meaning remains anchored to the report-visible source context.</x:v>
      </x:c>
      <x:c r="R175" s="31" t="str">
        <x:v>https://websters1913.timcieplowski.com/word/guilt/; https://api.dictionaryapi.dev/api/v2/entries/en/guilt</x:v>
      </x:c>
      <x:c r="S175" s="19" t="str">
        <x:v>2026-08-26</x:v>
      </x:c>
      <x:c r="T175" s="43" t="str">
        <x:v>RECONSTRUCTED_FROM_REPORT; Fear of Temperature_ Stratified Lexical Expansion, Voice Mapping, and Semantic-Relational Pre-Valida.pdf; p.12; project candidate FT-SEED-R1B-P-2022-21; original visible ID not available</x:v>
      </x:c>
    </x:row>
    <x:row r="176" ht="38" customHeight="1">
      <x:c r="A176" s="40" t="str">
        <x:v>FT-SEED-R1B-P-2022-22</x:v>
      </x:c>
      <x:c r="B176" s="19" t="str">
        <x:v>2022</x:v>
      </x:c>
      <x:c r="C176" s="25" t="n">
        <x:v>22</x:v>
      </x:c>
      <x:c r="D176" s="31" t="str">
        <x:v>heatwaves</x:v>
      </x:c>
      <x:c r="E176" s="31" t="str">
        <x:v>heatwave / weather event</x:v>
      </x:c>
      <x:c r="F176" s="31" t="str">
        <x:v>heat</x:v>
      </x:c>
      <x:c r="G176" s="31" t="str">
        <x:v>DIRECT_HEADWORD</x:v>
      </x:c>
      <x:c r="H176" s="19" t="str">
        <x:v>YES</x:v>
      </x:c>
      <x:c r="I176" s="31" t="str">
        <x:v>Webster's Revised Unabridged Dictionary (1913 public-domain headword index)</x:v>
      </x:c>
      <x:c r="J176" s="31" t="str">
        <x:v>Component headword checked: heatwaves.</x:v>
      </x:c>
      <x:c r="K176" s="31" t="str">
        <x:v>Anchor-period research source/context; Webster 1913 stable component URL recorded but automated page retrieval was unavailable</x:v>
      </x:c>
      <x:c r="L176" s="31" t="str">
        <x:v>A bounded hot-weather or heatwave event; the candidate is interpreted in its documented anchor and voice context.</x:v>
      </x:c>
      <x:c r="M176" s="31" t="str">
        <x:v>A physical temperature, warming, heat, or measurement sense in the documented anchor context.</x:v>
      </x:c>
      <x:c r="N176" s="31" t="str">
        <x:v>A bounded hot-weather or heatwave event; the candidate is interpreted in its documented anchor and voice context.</x:v>
      </x:c>
      <x:c r="O176" s="31" t="str">
        <x:v>STRONG</x:v>
      </x:c>
      <x:c r="P176" s="19" t="str">
        <x:v>NOT_LOCATED</x:v>
      </x:c>
      <x:c r="Q176" s="31" t="str">
        <x:v>The surface form may realize multiple senses; candidate meaning remains anchored to the report-visible source context.</x:v>
      </x:c>
      <x:c r="R176" s="31" t="str">
        <x:v>https://websters1913.timcieplowski.com/word/heatwaves/; https://api.dictionaryapi.dev/api/v2/entries/en/heatwaves</x:v>
      </x:c>
      <x:c r="S176" s="19" t="str">
        <x:v>2026-08-26</x:v>
      </x:c>
      <x:c r="T176" s="43" t="str">
        <x:v>RECONSTRUCTED_FROM_REPORT; Fear of Temperature_ Stratified Lexical Expansion, Voice Mapping, and Semantic-Relational Pre-Valida.pdf; p.12; project candidate FT-SEED-R1B-P-2022-22; original visible ID not available</x:v>
      </x:c>
    </x:row>
    <x:row r="177" ht="38" customHeight="1">
      <x:c r="A177" s="40" t="str">
        <x:v>FT-SEED-R1B-P-2022-23</x:v>
      </x:c>
      <x:c r="B177" s="19" t="str">
        <x:v>2022</x:v>
      </x:c>
      <x:c r="C177" s="25" t="n">
        <x:v>23</x:v>
      </x:c>
      <x:c r="D177" s="31" t="str">
        <x:v>heat-related mortality</x:v>
      </x:c>
      <x:c r="E177" s="31" t="str">
        <x:v>extreme-heat hazard</x:v>
      </x:c>
      <x:c r="F177" s="31" t="str">
        <x:v>heat</x:v>
      </x:c>
      <x:c r="G177" s="31" t="str">
        <x:v>TECHNICAL_GLOSSARY</x:v>
      </x:c>
      <x:c r="H177" s="19" t="str">
        <x:v>NO</x:v>
      </x:c>
      <x:c r="I177" s="31" t="str">
        <x:v>IPCC climate-science glossary / assessment terminology</x:v>
      </x:c>
      <x:c r="J177" s="31" t="str">
        <x:v>Component headword checked: mortality.</x:v>
      </x:c>
      <x:c r="K177" s="31" t="str">
        <x:v>Anchor-period research source/context; Webster 1913 stable component URL recorded but automated page retrieval was unavailable</x:v>
      </x:c>
      <x:c r="L177" s="31" t="str">
        <x:v>Deaths attributable to, or materially associated with, exposure to high ambient temperatures.</x:v>
      </x:c>
      <x:c r="M177" s="31" t="str">
        <x:v>A threat, risk, harm, severity, or consequence sense in the documented source; it is not automatically an emotion.</x:v>
      </x:c>
      <x:c r="N177" s="31" t="str">
        <x:v>Deaths attributable to, or materially associated with, exposure to high ambient temperatures.</x:v>
      </x:c>
      <x:c r="O177" s="31" t="str">
        <x:v>STRONG</x:v>
      </x:c>
      <x:c r="P177" s="19" t="str">
        <x:v>NOT_LOCATED</x:v>
      </x:c>
      <x:c r="Q177" s="31" t="str">
        <x:v>The surface form may realize multiple senses; candidate meaning remains anchored to the report-visible source context.</x:v>
      </x:c>
      <x:c r="R177" s="31" t="str">
        <x:v>https://www.ipcc.ch/site/assets/uploads/2018/02/WGIIAR5-AnnexII_FINAL.pdf; https://api.dictionaryapi.dev/api/v2/entries/en/heat-related%20mortality; https://websters1913.timcieplowski.com/word/mortality/</x:v>
      </x:c>
      <x:c r="S177" s="19" t="str">
        <x:v>2026-08-26</x:v>
      </x:c>
      <x:c r="T177" s="43" t="str">
        <x:v>RECONSTRUCTED_FROM_REPORT; Fear of Temperature_ Stratified Lexical Expansion, Voice Mapping, and Semantic-Relational Pre-Valida.pdf; p.12; project candidate FT-SEED-R1B-P-2022-23; original visible ID not available</x:v>
      </x:c>
    </x:row>
    <x:row r="178" ht="38" customHeight="1">
      <x:c r="A178" s="40" t="str">
        <x:v>FT-SEED-R1B-P-2022-24</x:v>
      </x:c>
      <x:c r="B178" s="19" t="str">
        <x:v>2022</x:v>
      </x:c>
      <x:c r="C178" s="25" t="n">
        <x:v>24</x:v>
      </x:c>
      <x:c r="D178" s="31" t="str">
        <x:v>mental health challenges</x:v>
      </x:c>
      <x:c r="E178" s="31" t="str">
        <x:v>generic damage</x:v>
      </x:c>
      <x:c r="F178" s="31" t="str">
        <x:v>harm_loss_consequences</x:v>
      </x:c>
      <x:c r="G178" s="31" t="str">
        <x:v>NO_STANDALONE_HEADWORD</x:v>
      </x:c>
      <x:c r="H178" s="19" t="str">
        <x:v>NO</x:v>
      </x:c>
      <x:c r="I178" s="31" t="str">
        <x:v>Component lexical analysis plus anchor-source contextual meaning</x:v>
      </x:c>
      <x:c r="J178" s="31" t="str">
        <x:v>Component headword checked: challenges.</x:v>
      </x:c>
      <x:c r="K178" s="31" t="str">
        <x:v>Anchor-period research source/context; Webster 1913 stable component URL recorded but automated page retrieval was unavailable</x:v>
      </x:c>
      <x:c r="L178" s="31" t="str">
        <x:v>Generic material, ecological, or social damage; the candidate is interpreted in its documented anchor and voice context.</x:v>
      </x:c>
      <x:c r="M178" s="31" t="str">
        <x:v>A threat, risk, harm, severity, or consequence sense in the documented source; it is not automatically an emotion.</x:v>
      </x:c>
      <x:c r="N178" s="31" t="str">
        <x:v>Generic material, ecological, or social damage; the candidate is interpreted in its documented anchor and voice context.</x:v>
      </x:c>
      <x:c r="O178" s="31" t="str">
        <x:v>STRONG</x:v>
      </x:c>
      <x:c r="P178" s="19" t="str">
        <x:v>NOT_LOCATED</x:v>
      </x:c>
      <x:c r="Q178" s="31" t="str">
        <x:v>The surface form may realize multiple senses; candidate meaning remains anchored to the report-visible source context.</x:v>
      </x:c>
      <x:c r="R178" s="31" t="str">
        <x:v>Fear of Temperature_ Stratified Lexical Expansion, Voice Mapping, and Semantic-Relational Pre-Valida.pdf#page=12; https://api.dictionaryapi.dev/api/v2/entries/en/mental%20health%20challenges; https://websters1913.timcieplowski.com/word/challenges/</x:v>
      </x:c>
      <x:c r="S178" s="19" t="str">
        <x:v>2026-08-26</x:v>
      </x:c>
      <x:c r="T178" s="43" t="str">
        <x:v>RECONSTRUCTED_FROM_REPORT; Fear of Temperature_ Stratified Lexical Expansion, Voice Mapping, and Semantic-Relational Pre-Valida.pdf; p.12; project candidate FT-SEED-R1B-P-2022-24; original visible ID not available</x:v>
      </x:c>
    </x:row>
    <x:row r="179" ht="38" customHeight="1">
      <x:c r="A179" s="40" t="str">
        <x:v>FT-SEED-R1B-P-2022-25</x:v>
      </x:c>
      <x:c r="B179" s="19" t="str">
        <x:v>2022</x:v>
      </x:c>
      <x:c r="C179" s="25" t="n">
        <x:v>25</x:v>
      </x:c>
      <x:c r="D179" s="31" t="str">
        <x:v>anxiety and stress</x:v>
      </x:c>
      <x:c r="E179" s="31" t="str">
        <x:v>anxiety symptom measure</x:v>
      </x:c>
      <x:c r="F179" s="31" t="str">
        <x:v>anxiety</x:v>
      </x:c>
      <x:c r="G179" s="31" t="str">
        <x:v>NO_STANDALONE_HEADWORD</x:v>
      </x:c>
      <x:c r="H179" s="19" t="str">
        <x:v>NO</x:v>
      </x:c>
      <x:c r="I179" s="31" t="str">
        <x:v>Component lexical analysis plus anchor-source contextual meaning</x:v>
      </x:c>
      <x:c r="J179" s="31" t="str">
        <x:v>Component headword checked: stress.</x:v>
      </x:c>
      <x:c r="K179" s="31" t="str">
        <x:v>Anchor-period research source/context; Webster 1913 stable component URL recorded but automated page retrieval was unavailable</x:v>
      </x:c>
      <x:c r="L179" s="31" t="str">
        <x:v>Anxiety operationalised as a symptom or health measure; the candidate is interpreted in its documented anchor and voice context.</x:v>
      </x:c>
      <x:c r="M179" s="31" t="str">
        <x:v>The candidate's affective or evaluative sense as used by the documented speaker/instrument/research voice at the anchor.</x:v>
      </x:c>
      <x:c r="N179" s="31" t="str">
        <x:v>Anxiety operationalised as a symptom or health measure; the candidate is interpreted in its documented anchor and voice context.</x:v>
      </x:c>
      <x:c r="O179" s="31" t="str">
        <x:v>STRONG</x:v>
      </x:c>
      <x:c r="P179" s="19" t="str">
        <x:v>NOT_LOCATED</x:v>
      </x:c>
      <x:c r="Q179" s="31" t="str">
        <x:v>The surface form may realize multiple senses; candidate meaning remains anchored to the report-visible source context.</x:v>
      </x:c>
      <x:c r="R179" s="31" t="str">
        <x:v>Fear of Temperature_ Stratified Lexical Expansion, Voice Mapping, and Semantic-Relational Pre-Valida.pdf#page=12; https://api.dictionaryapi.dev/api/v2/entries/en/anxiety%20and%20stress; https://websters1913.timcieplowski.com/word/stress/</x:v>
      </x:c>
      <x:c r="S179" s="19" t="str">
        <x:v>2026-08-26</x:v>
      </x:c>
      <x:c r="T179" s="43" t="str">
        <x:v>RECONSTRUCTED_FROM_REPORT; Fear of Temperature_ Stratified Lexical Expansion, Voice Mapping, and Semantic-Relational Pre-Valida.pdf; p.12; project candidate FT-SEED-R1B-P-2022-25; original visible ID not available</x:v>
      </x:c>
    </x:row>
    <x:row r="180" ht="38" customHeight="1">
      <x:c r="A180" s="40" t="str">
        <x:v>FT-SEED-R1B-P-2022-26</x:v>
      </x:c>
      <x:c r="B180" s="19" t="str">
        <x:v>2022</x:v>
      </x:c>
      <x:c r="C180" s="25" t="n">
        <x:v>26</x:v>
      </x:c>
      <x:c r="D180" s="31" t="str">
        <x:v>ill health</x:v>
      </x:c>
      <x:c r="E180" s="31" t="str">
        <x:v>generic damage</x:v>
      </x:c>
      <x:c r="F180" s="31" t="str">
        <x:v>harm_loss_consequences</x:v>
      </x:c>
      <x:c r="G180" s="31" t="str">
        <x:v>NO_STANDALONE_HEADWORD</x:v>
      </x:c>
      <x:c r="H180" s="19" t="str">
        <x:v>NO</x:v>
      </x:c>
      <x:c r="I180" s="31" t="str">
        <x:v>Component lexical analysis plus anchor-source contextual meaning</x:v>
      </x:c>
      <x:c r="J180" s="31" t="str">
        <x:v>Component headword checked: health.</x:v>
      </x:c>
      <x:c r="K180" s="31" t="str">
        <x:v>Anchor-period research source/context; Webster 1913 stable component URL recorded but automated page retrieval was unavailable</x:v>
      </x:c>
      <x:c r="L180" s="31" t="str">
        <x:v>Generic material, ecological, or social damage; the candidate is interpreted in its documented anchor and voice context.</x:v>
      </x:c>
      <x:c r="M180" s="31" t="str">
        <x:v>A threat, risk, harm, severity, or consequence sense in the documented source; it is not automatically an emotion.</x:v>
      </x:c>
      <x:c r="N180" s="31" t="str">
        <x:v>Generic material, ecological, or social damage; the candidate is interpreted in its documented anchor and voice context.</x:v>
      </x:c>
      <x:c r="O180" s="31" t="str">
        <x:v>STRONG</x:v>
      </x:c>
      <x:c r="P180" s="19" t="str">
        <x:v>NOT_LOCATED</x:v>
      </x:c>
      <x:c r="Q180" s="31" t="str">
        <x:v>The surface form may realize multiple senses; candidate meaning remains anchored to the report-visible source context.</x:v>
      </x:c>
      <x:c r="R180" s="31" t="str">
        <x:v>Fear of Temperature_ Stratified Lexical Expansion, Voice Mapping, and Semantic-Relational Pre-Valida.pdf#page=12; https://api.dictionaryapi.dev/api/v2/entries/en/ill%20health; https://websters1913.timcieplowski.com/word/health/</x:v>
      </x:c>
      <x:c r="S180" s="19" t="str">
        <x:v>2026-08-26</x:v>
      </x:c>
      <x:c r="T180" s="43" t="str">
        <x:v>RECONSTRUCTED_FROM_REPORT; Fear of Temperature_ Stratified Lexical Expansion, Voice Mapping, and Semantic-Relational Pre-Valida.pdf; p.12; project candidate FT-SEED-R1B-P-2022-26; original visible ID not available</x:v>
      </x:c>
    </x:row>
    <x:row r="181" ht="38" customHeight="1">
      <x:c r="A181" s="40" t="str">
        <x:v>FT-SEED-R1B-P-2022-27</x:v>
      </x:c>
      <x:c r="B181" s="19" t="str">
        <x:v>2022</x:v>
      </x:c>
      <x:c r="C181" s="25" t="n">
        <x:v>27</x:v>
      </x:c>
      <x:c r="D181" s="31" t="str">
        <x:v>premature deaths</x:v>
      </x:c>
      <x:c r="E181" s="31" t="str">
        <x:v>mortality</x:v>
      </x:c>
      <x:c r="F181" s="31" t="str">
        <x:v>harm_loss_consequences</x:v>
      </x:c>
      <x:c r="G181" s="31" t="str">
        <x:v>NO_STANDALONE_HEADWORD</x:v>
      </x:c>
      <x:c r="H181" s="19" t="str">
        <x:v>NO</x:v>
      </x:c>
      <x:c r="I181" s="31" t="str">
        <x:v>Component lexical analysis plus anchor-source contextual meaning</x:v>
      </x:c>
      <x:c r="J181" s="31" t="str">
        <x:v>Component headword checked: deaths.</x:v>
      </x:c>
      <x:c r="K181" s="31" t="str">
        <x:v>Anchor-period research source/context; Webster 1913 stable component URL recorded but automated page retrieval was unavailable</x:v>
      </x:c>
      <x:c r="L181" s="31" t="str">
        <x:v>Death or mortality attributed to heat or climate consequences; the candidate is interpreted in its documented anchor and voice context.</x:v>
      </x:c>
      <x:c r="M181" s="31" t="str">
        <x:v>A threat, risk, harm, severity, or consequence sense in the documented source; it is not automatically an emotion.</x:v>
      </x:c>
      <x:c r="N181" s="31" t="str">
        <x:v>Death or mortality attributed to heat or climate consequences; the candidate is interpreted in its documented anchor and voice context.</x:v>
      </x:c>
      <x:c r="O181" s="31" t="str">
        <x:v>STRONG</x:v>
      </x:c>
      <x:c r="P181" s="19" t="str">
        <x:v>NOT_LOCATED</x:v>
      </x:c>
      <x:c r="Q181" s="31" t="str">
        <x:v>The surface form may realize multiple senses; candidate meaning remains anchored to the report-visible source context.</x:v>
      </x:c>
      <x:c r="R181" s="31" t="str">
        <x:v>Fear of Temperature_ Stratified Lexical Expansion, Voice Mapping, and Semantic-Relational Pre-Valida.pdf#page=12; https://api.dictionaryapi.dev/api/v2/entries/en/premature%20deaths; https://websters1913.timcieplowski.com/word/deaths/</x:v>
      </x:c>
      <x:c r="S181" s="19" t="str">
        <x:v>2026-08-26</x:v>
      </x:c>
      <x:c r="T181" s="43" t="str">
        <x:v>RECONSTRUCTED_FROM_REPORT; Fear of Temperature_ Stratified Lexical Expansion, Voice Mapping, and Semantic-Relational Pre-Valida.pdf; p.12; project candidate FT-SEED-R1B-P-2022-27; original visible ID not available</x:v>
      </x:c>
    </x:row>
    <x:row r="182" ht="38" customHeight="1">
      <x:c r="A182" s="40" t="str">
        <x:v>FT-SEED-R1B-P-2022-28</x:v>
      </x:c>
      <x:c r="B182" s="19" t="str">
        <x:v>2022</x:v>
      </x:c>
      <x:c r="C182" s="25" t="n">
        <x:v>28</x:v>
      </x:c>
      <x:c r="D182" s="31" t="str">
        <x:v>very serious threat</x:v>
      </x:c>
      <x:c r="E182" s="31" t="str">
        <x:v>institutional climate threat</x:v>
      </x:c>
      <x:c r="F182" s="31" t="str">
        <x:v>danger_threat</x:v>
      </x:c>
      <x:c r="G182" s="31" t="str">
        <x:v>NO_STANDALONE_HEADWORD</x:v>
      </x:c>
      <x:c r="H182" s="19" t="str">
        <x:v>NO</x:v>
      </x:c>
      <x:c r="I182" s="31" t="str">
        <x:v>Component lexical analysis plus anchor-source contextual meaning</x:v>
      </x:c>
      <x:c r="J182" s="31" t="str">
        <x:v>Component headword checked: threat.</x:v>
      </x:c>
      <x:c r="K182" s="31" t="str">
        <x:v>Anchor-period research source/context; Webster 1913 stable component URL recorded but automated page retrieval was unavailable</x:v>
      </x:c>
      <x:c r="L182" s="31" t="str">
        <x:v>Climate change framed as an institutional threat; the candidate is interpreted in its documented anchor and voice context.</x:v>
      </x:c>
      <x:c r="M182" s="31" t="str">
        <x:v>A threat, risk, harm, severity, or consequence sense in the documented source; it is not automatically an emotion.</x:v>
      </x:c>
      <x:c r="N182" s="31" t="str">
        <x:v>Climate change framed as an institutional threat; the candidate is interpreted in its documented anchor and voice context.</x:v>
      </x:c>
      <x:c r="O182" s="31" t="str">
        <x:v>STRONG</x:v>
      </x:c>
      <x:c r="P182" s="19" t="str">
        <x:v>NOT_LOCATED</x:v>
      </x:c>
      <x:c r="Q182" s="31" t="str">
        <x:v>The surface form may realize multiple senses; candidate meaning remains anchored to the report-visible source context.</x:v>
      </x:c>
      <x:c r="R182" s="31" t="str">
        <x:v>Fear of Temperature_ Stratified Lexical Expansion, Voice Mapping, and Semantic-Relational Pre-Valida.pdf#page=12; https://api.dictionaryapi.dev/api/v2/entries/en/very%20serious%20threat; https://websters1913.timcieplowski.com/word/threat/</x:v>
      </x:c>
      <x:c r="S182" s="19" t="str">
        <x:v>2026-08-26</x:v>
      </x:c>
      <x:c r="T182" s="43" t="str">
        <x:v>RECONSTRUCTED_FROM_REPORT; Fear of Temperature_ Stratified Lexical Expansion, Voice Mapping, and Semantic-Relational Pre-Valida.pdf; p.12; project candidate FT-SEED-R1B-P-2022-28; original visible ID not available</x:v>
      </x:c>
    </x:row>
    <x:row r="183" ht="38" customHeight="1">
      <x:c r="A183" s="40" t="str">
        <x:v>FT-SEED-R1B-P-2022-29</x:v>
      </x:c>
      <x:c r="B183" s="19" t="str">
        <x:v>2022</x:v>
      </x:c>
      <x:c r="C183" s="25" t="n">
        <x:v>29</x:v>
      </x:c>
      <x:c r="D183" s="31" t="str">
        <x:v>harm future generations</x:v>
      </x:c>
      <x:c r="E183" s="31" t="str">
        <x:v>future-generation harm</x:v>
      </x:c>
      <x:c r="F183" s="31" t="str">
        <x:v>harm_loss_consequences</x:v>
      </x:c>
      <x:c r="G183" s="31" t="str">
        <x:v>NO_STANDALONE_HEADWORD</x:v>
      </x:c>
      <x:c r="H183" s="19" t="str">
        <x:v>NO</x:v>
      </x:c>
      <x:c r="I183" s="31" t="str">
        <x:v>Component lexical analysis plus anchor-source contextual meaning</x:v>
      </x:c>
      <x:c r="J183" s="31" t="str">
        <x:v>Component headword checked: generations.</x:v>
      </x:c>
      <x:c r="K183" s="31" t="str">
        <x:v>Anchor-period research source/context; Webster 1913 stable component URL recorded but automated page retrieval was unavailable</x:v>
      </x:c>
      <x:c r="L183" s="31" t="str">
        <x:v>Harm or loss explicitly attributed to future generations; the candidate is interpreted in its documented anchor and voice context.</x:v>
      </x:c>
      <x:c r="M183" s="31" t="str">
        <x:v>A threat, risk, harm, severity, or consequence sense in the documented source; it is not automatically an emotion.</x:v>
      </x:c>
      <x:c r="N183" s="31" t="str">
        <x:v>Harm or loss explicitly attributed to future generations; the candidate is interpreted in its documented anchor and voice context.</x:v>
      </x:c>
      <x:c r="O183" s="31" t="str">
        <x:v>STRONG</x:v>
      </x:c>
      <x:c r="P183" s="19" t="str">
        <x:v>NOT_LOCATED</x:v>
      </x:c>
      <x:c r="Q183" s="31" t="str">
        <x:v>The surface form may realize multiple senses; candidate meaning remains anchored to the report-visible source context.</x:v>
      </x:c>
      <x:c r="R183" s="31" t="str">
        <x:v>Fear of Temperature_ Stratified Lexical Expansion, Voice Mapping, and Semantic-Relational Pre-Valida.pdf#page=13; https://api.dictionaryapi.dev/api/v2/entries/en/harm%20future%20generations; https://websters1913.timcieplowski.com/word/generations/</x:v>
      </x:c>
      <x:c r="S183" s="19" t="str">
        <x:v>2026-08-26</x:v>
      </x:c>
      <x:c r="T183" s="43" t="str">
        <x:v>RECONSTRUCTED_FROM_REPORT; Fear of Temperature_ Stratified Lexical Expansion, Voice Mapping, and Semantic-Relational Pre-Valida.pdf; p.13; project candidate FT-SEED-R1B-P-2022-29; original visible ID not available</x:v>
      </x:c>
    </x:row>
    <x:row r="184" ht="38" customHeight="1">
      <x:c r="A184" s="41" t="str">
        <x:v>FT-SEED-R1B-P-2022-30</x:v>
      </x:c>
      <x:c r="B184" s="22" t="str">
        <x:v>2022</x:v>
      </x:c>
      <x:c r="C184" s="26" t="n">
        <x:v>30</x:v>
      </x:c>
      <x:c r="D184" s="32" t="str">
        <x:v>climate crisis</x:v>
      </x:c>
      <x:c r="E184" s="32" t="str">
        <x:v>climate crisis issue label</x:v>
      </x:c>
      <x:c r="F184" s="32" t="str">
        <x:v>crisis_emergency</x:v>
      </x:c>
      <x:c r="G184" s="32" t="str">
        <x:v>TECHNICAL_GLOSSARY</x:v>
      </x:c>
      <x:c r="H184" s="22" t="str">
        <x:v>NO</x:v>
      </x:c>
      <x:c r="I184" s="32" t="str">
        <x:v>IPCC climate-science glossary / assessment terminology</x:v>
      </x:c>
      <x:c r="J184" s="32" t="str">
        <x:v>Component headword checked: crisis.</x:v>
      </x:c>
      <x:c r="K184" s="32" t="str">
        <x:v>Anchor-period research source/context; Webster 1913 stable component URL recorded but automated page retrieval was unavailable</x:v>
      </x:c>
      <x:c r="L184" s="32" t="str">
        <x:v>Climate crisis used as an established issue label; the candidate is interpreted in its documented anchor and voice context.</x:v>
      </x:c>
      <x:c r="M184" s="32" t="str">
        <x:v>A threat, risk, harm, severity, or consequence sense in the documented source; it is not automatically an emotion.</x:v>
      </x:c>
      <x:c r="N184" s="32" t="str">
        <x:v>Climate crisis used as an established issue label; the candidate is interpreted in its documented anchor and voice context.</x:v>
      </x:c>
      <x:c r="O184" s="32" t="str">
        <x:v>STRONG</x:v>
      </x:c>
      <x:c r="P184" s="22" t="str">
        <x:v>NOT_LOCATED</x:v>
      </x:c>
      <x:c r="Q184" s="32" t="str">
        <x:v>The surface form may realize multiple senses; candidate meaning remains anchored to the report-visible source context.</x:v>
      </x:c>
      <x:c r="R184" s="32" t="str">
        <x:v>https://www.ipcc.ch/site/assets/uploads/2018/02/WGIIAR5-AnnexII_FINAL.pdf; https://api.dictionaryapi.dev/api/v2/entries/en/climate%20crisis; https://websters1913.timcieplowski.com/word/crisis/</x:v>
      </x:c>
      <x:c r="S184" s="22" t="str">
        <x:v>2026-08-26</x:v>
      </x:c>
      <x:c r="T184" s="44" t="str">
        <x:v>RECONSTRUCTED_FROM_REPORT; Fear of Temperature_ Stratified Lexical Expansion, Voice Mapping, and Semantic-Relational Pre-Valida.pdf; p.13; project candidate FT-SEED-R1B-P-2022-30; original visible ID not available</x:v>
      </x:c>
    </x:row>
  </x:sheetData>
  <x:mergeCells>
    <x:mergeCell ref="A1:T1"/>
    <x:mergeCell ref="A2:T2"/>
  </x:mergeCells>
  <x:conditionalFormatting sqref="G5:G184">
    <x:cfRule type="containsText" dxfId="102" priority="1" operator="containsText" text="COMPLETE"/>
    <x:cfRule type="containsText" dxfId="103" priority="2" operator="containsText" text="TRACEABLE"/>
    <x:cfRule type="containsText" dxfId="104" priority="3" operator="containsText" text="ZERO"/>
    <x:cfRule type="containsText" dxfId="105" priority="4" operator="containsText" text="UNRESOLVED"/>
    <x:cfRule type="containsText" dxfId="106" priority="5" operator="containsText" text="NOT_"/>
    <x:cfRule type="containsText" dxfId="107" priority="6" operator="containsText" text="PARTIAL"/>
  </x:conditionalFormatting>
  <x:conditionalFormatting sqref="O5:O184">
    <x:cfRule type="containsText" dxfId="108" priority="7" operator="containsText" text="COMPLETE"/>
    <x:cfRule type="containsText" dxfId="109" priority="8" operator="containsText" text="TRACEABLE"/>
    <x:cfRule type="containsText" dxfId="110" priority="9" operator="containsText" text="ZERO"/>
    <x:cfRule type="containsText" dxfId="111" priority="10" operator="containsText" text="UNRESOLVED"/>
    <x:cfRule type="containsText" dxfId="112" priority="11" operator="containsText" text="NOT_"/>
    <x:cfRule type="containsText" dxfId="113" priority="12" operator="containsText" text="PARTIAL"/>
  </x:conditionalFormatting>
  <x:pageMargins left="0.7" right="0.7" top="0.75" bottom="0.75" header="0.3" footer="0.3"/>
  <x:tableParts count="1">
    <x:tablePart xmlns:r="http://schemas.openxmlformats.org/officeDocument/2006/relationships" r:id="Ra14e745d373a4dbe"/>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16" hidden="0" customWidth="1"/>
    <x:col min="4" max="4" width="24" hidden="0" customWidth="1"/>
    <x:col min="5" max="5" width="32" hidden="0" customWidth="1"/>
    <x:col min="6" max="6" width="16" hidden="0" customWidth="1"/>
    <x:col min="7" max="7" width="16" hidden="0" customWidth="1"/>
    <x:col min="8" max="8" width="16" hidden="0" customWidth="1"/>
    <x:col min="9" max="9" width="23" hidden="0" customWidth="1"/>
    <x:col min="10" max="10" width="16" hidden="0" customWidth="1"/>
    <x:col min="11" max="11" width="16" hidden="0" customWidth="1"/>
    <x:col min="12" max="12" width="16" hidden="0" customWidth="1"/>
    <x:col min="13" max="13" width="23" hidden="0" customWidth="1"/>
    <x:col min="14" max="14" width="16" hidden="0" customWidth="1"/>
    <x:col min="15" max="15" width="32" hidden="0" customWidth="1"/>
    <x:col min="16" max="16" width="40" hidden="0" customWidth="1"/>
    <x:col min="17" max="17" width="32" hidden="0" customWidth="1"/>
    <x:col min="18" max="18" width="16" hidden="0" customWidth="1"/>
  </x:cols>
  <x:sheetData>
    <x:row r="1" ht="38" customHeight="1">
      <x:c r="A1" s="3" t="str">
        <x:v>Bounded Search Coverage — 180 Candidates</x:v>
      </x:c>
      <x:c r="B1" s="3" t="str">
        <x:v>Bounded Search Coverage — 180 Candidates</x:v>
      </x:c>
      <x:c r="C1" s="3" t="str">
        <x:v>Bounded Search Coverage — 180 Candidates</x:v>
      </x:c>
      <x:c r="D1" s="3" t="str">
        <x:v>Bounded Search Coverage — 180 Candidates</x:v>
      </x:c>
      <x:c r="E1" s="3" t="str">
        <x:v>Bounded Search Coverage — 180 Candidates</x:v>
      </x:c>
      <x:c r="F1" s="3" t="str">
        <x:v>Bounded Search Coverage — 180 Candidates</x:v>
      </x:c>
      <x:c r="G1" s="3" t="str">
        <x:v>Bounded Search Coverage — 180 Candidates</x:v>
      </x:c>
      <x:c r="H1" s="3" t="str">
        <x:v>Bounded Search Coverage — 180 Candidates</x:v>
      </x:c>
      <x:c r="I1" s="3" t="str">
        <x:v>Bounded Search Coverage — 180 Candidates</x:v>
      </x:c>
      <x:c r="J1" s="3" t="str">
        <x:v>Bounded Search Coverage — 180 Candidates</x:v>
      </x:c>
      <x:c r="K1" s="3" t="str">
        <x:v>Bounded Search Coverage — 180 Candidates</x:v>
      </x:c>
      <x:c r="L1" s="3" t="str">
        <x:v>Bounded Search Coverage — 180 Candidates</x:v>
      </x:c>
      <x:c r="M1" s="3" t="str">
        <x:v>Bounded Search Coverage — 180 Candidates</x:v>
      </x:c>
      <x:c r="N1" s="3" t="str">
        <x:v>Bounded Search Coverage — 180 Candidates</x:v>
      </x:c>
      <x:c r="O1" s="3" t="str">
        <x:v>Bounded Search Coverage — 180 Candidates</x:v>
      </x:c>
      <x:c r="P1" s="3" t="str">
        <x:v>Bounded Search Coverage — 180 Candidates</x:v>
      </x:c>
      <x:c r="Q1" s="3" t="str">
        <x:v>Bounded Search Coverage — 180 Candidates</x:v>
      </x:c>
      <x:c r="R1" s="3" t="str">
        <x:v>Bounded Search Coverage — 180 Candidates</x:v>
      </x:c>
    </x:row>
    <x:row r="2" ht="32" customHeight="1">
      <x:c r="A2" s="7" t="str">
        <x:v>Primary metric is Internet Archive Advanced Search API numFound at retrieval time, not lexical prevalence.</x:v>
      </x:c>
      <x:c r="B2" s="7" t="str">
        <x:v>Primary metric is Internet Archive Advanced Search API numFound at retrieval time, not lexical prevalence.</x:v>
      </x:c>
      <x:c r="C2" s="7" t="str">
        <x:v>Primary metric is Internet Archive Advanced Search API numFound at retrieval time, not lexical prevalence.</x:v>
      </x:c>
      <x:c r="D2" s="7" t="str">
        <x:v>Primary metric is Internet Archive Advanced Search API numFound at retrieval time, not lexical prevalence.</x:v>
      </x:c>
      <x:c r="E2" s="7" t="str">
        <x:v>Primary metric is Internet Archive Advanced Search API numFound at retrieval time, not lexical prevalence.</x:v>
      </x:c>
      <x:c r="F2" s="7" t="str">
        <x:v>Primary metric is Internet Archive Advanced Search API numFound at retrieval time, not lexical prevalence.</x:v>
      </x:c>
      <x:c r="G2" s="7" t="str">
        <x:v>Primary metric is Internet Archive Advanced Search API numFound at retrieval time, not lexical prevalence.</x:v>
      </x:c>
      <x:c r="H2" s="7" t="str">
        <x:v>Primary metric is Internet Archive Advanced Search API numFound at retrieval time, not lexical prevalence.</x:v>
      </x:c>
      <x:c r="I2" s="7" t="str">
        <x:v>Primary metric is Internet Archive Advanced Search API numFound at retrieval time, not lexical prevalence.</x:v>
      </x:c>
      <x:c r="J2" s="7" t="str">
        <x:v>Primary metric is Internet Archive Advanced Search API numFound at retrieval time, not lexical prevalence.</x:v>
      </x:c>
      <x:c r="K2" s="7" t="str">
        <x:v>Primary metric is Internet Archive Advanced Search API numFound at retrieval time, not lexical prevalence.</x:v>
      </x:c>
      <x:c r="L2" s="7" t="str">
        <x:v>Primary metric is Internet Archive Advanced Search API numFound at retrieval time, not lexical prevalence.</x:v>
      </x:c>
      <x:c r="M2" s="7" t="str">
        <x:v>Primary metric is Internet Archive Advanced Search API numFound at retrieval time, not lexical prevalence.</x:v>
      </x:c>
      <x:c r="N2" s="7" t="str">
        <x:v>Primary metric is Internet Archive Advanced Search API numFound at retrieval time, not lexical prevalence.</x:v>
      </x:c>
      <x:c r="O2" s="7" t="str">
        <x:v>Primary metric is Internet Archive Advanced Search API numFound at retrieval time, not lexical prevalence.</x:v>
      </x:c>
      <x:c r="P2" s="7" t="str">
        <x:v>Primary metric is Internet Archive Advanced Search API numFound at retrieval time, not lexical prevalence.</x:v>
      </x:c>
      <x:c r="Q2" s="7" t="str">
        <x:v>Primary metric is Internet Archive Advanced Search API numFound at retrieval time, not lexical prevalence.</x:v>
      </x:c>
      <x:c r="R2" s="7" t="str">
        <x:v>Primary metric is Internet Archive Advanced Search API numFound at retrieval time, not lexical prevalence.</x:v>
      </x:c>
    </x:row>
    <x:row r="4" ht="42" customHeight="1">
      <x:c r="A4" s="14" t="str">
        <x:v>Candidate ID</x:v>
      </x:c>
      <x:c r="B4" s="14" t="str">
        <x:v>Anchor</x:v>
      </x:c>
      <x:c r="C4" s="14" t="str">
        <x:v>Rank</x:v>
      </x:c>
      <x:c r="D4" s="14" t="str">
        <x:v>Surface Form</x:v>
      </x:c>
      <x:c r="E4" s="14" t="str">
        <x:v>Search Source</x:v>
      </x:c>
      <x:c r="F4" s="14" t="str">
        <x:v>Count Meaning</x:v>
      </x:c>
      <x:c r="G4" s="14" t="str">
        <x:v>Query String</x:v>
      </x:c>
      <x:c r="H4" s="14" t="str">
        <x:v>Query Type</x:v>
      </x:c>
      <x:c r="I4" s="14" t="str">
        <x:v>Exactness</x:v>
      </x:c>
      <x:c r="J4" s="14" t="str">
        <x:v>Full-Corpus Result Count</x:v>
      </x:c>
      <x:c r="K4" s="14" t="str">
        <x:v>Strict-Window Result Count</x:v>
      </x:c>
      <x:c r="L4" s="14" t="str">
        <x:v>Contextual-Window Result Count</x:v>
      </x:c>
      <x:c r="M4" s="14" t="str">
        <x:v>Search Status</x:v>
      </x:c>
      <x:c r="N4" s="14" t="str">
        <x:v>Retrieval Timestamp</x:v>
      </x:c>
      <x:c r="O4" s="14" t="str">
        <x:v>API / Interface</x:v>
      </x:c>
      <x:c r="P4" s="14" t="str">
        <x:v>Notes</x:v>
      </x:c>
      <x:c r="Q4" s="14" t="str">
        <x:v>Secondary Source</x:v>
      </x:c>
      <x:c r="R4" s="14" t="str">
        <x:v>Secondary All-Period Count</x:v>
      </x:c>
    </x:row>
    <x:row r="5" ht="34" customHeight="1">
      <x:c r="A5" s="39" t="str">
        <x:v>FT-SEED-R1B-P-1842-01</x:v>
      </x:c>
      <x:c r="B5" s="16" t="str">
        <x:v>1842</x:v>
      </x:c>
      <x:c r="C5" s="24" t="n">
        <x:v>1</x:v>
      </x:c>
      <x:c r="D5" s="30" t="str">
        <x:v>temperature</x:v>
      </x:c>
      <x:c r="E5" s="30" t="str">
        <x:v>INTERNET_ARCHIVE_METADATA_TEXT_ITEM_COUNT</x:v>
      </x:c>
      <x:c r="F5" s="45" t="str">
        <x:v>INTERNET_ARCHIVE_ADVANCEDSEARCH_NUMFOUND</x:v>
      </x:c>
      <x:c r="G5" s="16" t="str">
        <x:v>"temperature" AND mediatype:texts</x:v>
      </x:c>
      <x:c r="H5" s="16" t="str">
        <x:v>PHRASE_METADATA_SEARCH</x:v>
      </x:c>
      <x:c r="I5" s="30" t="str">
        <x:v>EXACT_PHRASE</x:v>
      </x:c>
      <x:c r="J5" s="24" t="n">
        <x:v>193717</x:v>
      </x:c>
      <x:c r="K5" s="24" t="n">
        <x:v>6</x:v>
      </x:c>
      <x:c r="L5" s="24" t="n">
        <x:v>60</x:v>
      </x:c>
      <x:c r="M5" s="30" t="str">
        <x:v>COMPLETED_NONZERO</x:v>
      </x:c>
      <x:c r="N5" s="16" t="str">
        <x:v>2026-08-26</x:v>
      </x:c>
      <x:c r="O5" s="30" t="str">
        <x:v>https://archive.org/advancedsearch.php</x:v>
      </x:c>
      <x:c r="P5" s="30" t="str">
        <x:v>Metadata text-item count; not a full-text lexical frequency. Secondary metric: NOT_RUN_OPENALEX_DAILY_BUDGET_EXHAUSTED: shared provider response retained; no count fabricated.</x:v>
      </x:c>
      <x:c r="Q5" s="30" t="str">
        <x:v>OPENALEX_WORK_COUNT</x:v>
      </x:c>
      <x:c r="R5" s="36" t="str">
        <x:v>NOT_APPLICABLE</x:v>
      </x:c>
    </x:row>
    <x:row r="6" ht="34" customHeight="1">
      <x:c r="A6" s="40" t="str">
        <x:v>FT-SEED-R1B-P-1842-02</x:v>
      </x:c>
      <x:c r="B6" s="19" t="str">
        <x:v>1842</x:v>
      </x:c>
      <x:c r="C6" s="25" t="n">
        <x:v>2</x:v>
      </x:c>
      <x:c r="D6" s="31" t="str">
        <x:v>mean temperature</x:v>
      </x:c>
      <x:c r="E6" s="31" t="str">
        <x:v>INTERNET_ARCHIVE_METADATA_TEXT_ITEM_COUNT</x:v>
      </x:c>
      <x:c r="F6" s="46" t="str">
        <x:v>INTERNET_ARCHIVE_ADVANCEDSEARCH_NUMFOUND</x:v>
      </x:c>
      <x:c r="G6" s="19" t="str">
        <x:v>"mean temperature" AND mediatype:texts</x:v>
      </x:c>
      <x:c r="H6" s="19" t="str">
        <x:v>PHRASE_METADATA_SEARCH</x:v>
      </x:c>
      <x:c r="I6" s="31" t="str">
        <x:v>EXACT_PHRASE</x:v>
      </x:c>
      <x:c r="J6" s="25" t="n">
        <x:v>664</x:v>
      </x:c>
      <x:c r="K6" s="25" t="n">
        <x:v>0</x:v>
      </x:c>
      <x:c r="L6" s="25" t="n">
        <x:v>4</x:v>
      </x:c>
      <x:c r="M6" s="31" t="str">
        <x:v>COMPLETED_NONZERO</x:v>
      </x:c>
      <x:c r="N6" s="19" t="str">
        <x:v>2026-08-26</x:v>
      </x:c>
      <x:c r="O6" s="31" t="str">
        <x:v>https://archive.org/advancedsearch.php</x:v>
      </x:c>
      <x:c r="P6" s="31" t="str">
        <x:v>Metadata text-item count; not a full-text lexical frequency. Secondary metric: NOT_RUN_OPENALEX_DAILY_BUDGET_EXHAUSTED: shared provider response retained; no count fabricated.</x:v>
      </x:c>
      <x:c r="Q6" s="31" t="str">
        <x:v>OPENALEX_WORK_COUNT</x:v>
      </x:c>
      <x:c r="R6" s="37" t="str">
        <x:v>NOT_APPLICABLE</x:v>
      </x:c>
    </x:row>
    <x:row r="7" ht="34" customHeight="1">
      <x:c r="A7" s="40" t="str">
        <x:v>FT-SEED-R1B-P-1842-03</x:v>
      </x:c>
      <x:c r="B7" s="19" t="str">
        <x:v>1842</x:v>
      </x:c>
      <x:c r="C7" s="25" t="n">
        <x:v>3</x:v>
      </x:c>
      <x:c r="D7" s="31" t="str">
        <x:v>temperature of the air in shade</x:v>
      </x:c>
      <x:c r="E7" s="31" t="str">
        <x:v>INTERNET_ARCHIVE_METADATA_TEXT_ITEM_COUNT</x:v>
      </x:c>
      <x:c r="F7" s="46" t="str">
        <x:v>INTERNET_ARCHIVE_ADVANCEDSEARCH_NUMFOUND</x:v>
      </x:c>
      <x:c r="G7" s="19" t="str">
        <x:v>"temperature of the air in shade" AND mediatype:texts</x:v>
      </x:c>
      <x:c r="H7" s="19" t="str">
        <x:v>PHRASE_METADATA_SEARCH</x:v>
      </x:c>
      <x:c r="I7" s="31" t="str">
        <x:v>EXACT_PHRASE</x:v>
      </x:c>
      <x:c r="J7" s="25" t="n">
        <x:v>0</x:v>
      </x:c>
      <x:c r="K7" s="25" t="n">
        <x:v>0</x:v>
      </x:c>
      <x:c r="L7" s="25" t="n">
        <x:v>0</x:v>
      </x:c>
      <x:c r="M7" s="31" t="str">
        <x:v>COMPLETED_ZERO</x:v>
      </x:c>
      <x:c r="N7" s="19" t="str">
        <x:v>2026-08-26</x:v>
      </x:c>
      <x:c r="O7" s="31" t="str">
        <x:v>https://archive.org/advancedsearch.php</x:v>
      </x:c>
      <x:c r="P7" s="31" t="str">
        <x:v>Metadata text-item count; not a full-text lexical frequency. Secondary metric: NOT_RUN_OPENALEX_DAILY_BUDGET_EXHAUSTED: shared provider response retained; no count fabricated.</x:v>
      </x:c>
      <x:c r="Q7" s="31" t="str">
        <x:v>OPENALEX_WORK_COUNT</x:v>
      </x:c>
      <x:c r="R7" s="37" t="str">
        <x:v>NOT_APPLICABLE</x:v>
      </x:c>
    </x:row>
    <x:row r="8" ht="34" customHeight="1">
      <x:c r="A8" s="40" t="str">
        <x:v>FT-SEED-R1B-P-1842-04</x:v>
      </x:c>
      <x:c r="B8" s="19" t="str">
        <x:v>1842</x:v>
      </x:c>
      <x:c r="C8" s="25" t="n">
        <x:v>4</x:v>
      </x:c>
      <x:c r="D8" s="31" t="str">
        <x:v>maximum temperature</x:v>
      </x:c>
      <x:c r="E8" s="31" t="str">
        <x:v>INTERNET_ARCHIVE_METADATA_TEXT_ITEM_COUNT</x:v>
      </x:c>
      <x:c r="F8" s="46" t="str">
        <x:v>INTERNET_ARCHIVE_ADVANCEDSEARCH_NUMFOUND</x:v>
      </x:c>
      <x:c r="G8" s="19" t="str">
        <x:v>"maximum temperature" AND mediatype:texts</x:v>
      </x:c>
      <x:c r="H8" s="19" t="str">
        <x:v>PHRASE_METADATA_SEARCH</x:v>
      </x:c>
      <x:c r="I8" s="31" t="str">
        <x:v>EXACT_PHRASE</x:v>
      </x:c>
      <x:c r="J8" s="25" t="n">
        <x:v>1464</x:v>
      </x:c>
      <x:c r="K8" s="25" t="n">
        <x:v>0</x:v>
      </x:c>
      <x:c r="L8" s="25" t="n">
        <x:v>0</x:v>
      </x:c>
      <x:c r="M8" s="31" t="str">
        <x:v>COMPLETED_NONZERO</x:v>
      </x:c>
      <x:c r="N8" s="19" t="str">
        <x:v>2026-08-26</x:v>
      </x:c>
      <x:c r="O8" s="31" t="str">
        <x:v>https://archive.org/advancedsearch.php</x:v>
      </x:c>
      <x:c r="P8" s="31" t="str">
        <x:v>Metadata text-item count; not a full-text lexical frequency. Secondary metric: NOT_RUN_OPENALEX_DAILY_BUDGET_EXHAUSTED: shared provider response retained; no count fabricated.</x:v>
      </x:c>
      <x:c r="Q8" s="31" t="str">
        <x:v>OPENALEX_WORK_COUNT</x:v>
      </x:c>
      <x:c r="R8" s="37" t="str">
        <x:v>NOT_APPLICABLE</x:v>
      </x:c>
    </x:row>
    <x:row r="9" ht="34" customHeight="1">
      <x:c r="A9" s="40" t="str">
        <x:v>FT-SEED-R1B-P-1842-05</x:v>
      </x:c>
      <x:c r="B9" s="19" t="str">
        <x:v>1842</x:v>
      </x:c>
      <x:c r="C9" s="25" t="n">
        <x:v>5</x:v>
      </x:c>
      <x:c r="D9" s="31" t="str">
        <x:v>minimum temperature</x:v>
      </x:c>
      <x:c r="E9" s="31" t="str">
        <x:v>INTERNET_ARCHIVE_METADATA_TEXT_ITEM_COUNT</x:v>
      </x:c>
      <x:c r="F9" s="46" t="str">
        <x:v>INTERNET_ARCHIVE_ADVANCEDSEARCH_NUMFOUND</x:v>
      </x:c>
      <x:c r="G9" s="19" t="str">
        <x:v>"minimum temperature" AND mediatype:texts</x:v>
      </x:c>
      <x:c r="H9" s="19" t="str">
        <x:v>PHRASE_METADATA_SEARCH</x:v>
      </x:c>
      <x:c r="I9" s="31" t="str">
        <x:v>EXACT_PHRASE</x:v>
      </x:c>
      <x:c r="J9" s="25" t="n">
        <x:v>460</x:v>
      </x:c>
      <x:c r="K9" s="25" t="n">
        <x:v>0</x:v>
      </x:c>
      <x:c r="L9" s="25" t="n">
        <x:v>0</x:v>
      </x:c>
      <x:c r="M9" s="31" t="str">
        <x:v>COMPLETED_NONZERO</x:v>
      </x:c>
      <x:c r="N9" s="19" t="str">
        <x:v>2026-08-26</x:v>
      </x:c>
      <x:c r="O9" s="31" t="str">
        <x:v>https://archive.org/advancedsearch.php</x:v>
      </x:c>
      <x:c r="P9" s="31" t="str">
        <x:v>Metadata text-item count; not a full-text lexical frequency. Secondary metric: NOT_RUN_OPENALEX_DAILY_BUDGET_EXHAUSTED: shared provider response retained; no count fabricated.</x:v>
      </x:c>
      <x:c r="Q9" s="31" t="str">
        <x:v>OPENALEX_WORK_COUNT</x:v>
      </x:c>
      <x:c r="R9" s="37" t="str">
        <x:v>NOT_APPLICABLE</x:v>
      </x:c>
    </x:row>
    <x:row r="10" ht="34" customHeight="1">
      <x:c r="A10" s="40" t="str">
        <x:v>FT-SEED-R1B-P-1842-06</x:v>
      </x:c>
      <x:c r="B10" s="19" t="str">
        <x:v>1842</x:v>
      </x:c>
      <x:c r="C10" s="25" t="n">
        <x:v>6</x:v>
      </x:c>
      <x:c r="D10" s="31" t="str">
        <x:v>mean temperature of sea at surface</x:v>
      </x:c>
      <x:c r="E10" s="31" t="str">
        <x:v>INTERNET_ARCHIVE_METADATA_TEXT_ITEM_COUNT</x:v>
      </x:c>
      <x:c r="F10" s="46" t="str">
        <x:v>INTERNET_ARCHIVE_ADVANCEDSEARCH_NUMFOUND</x:v>
      </x:c>
      <x:c r="G10" s="19" t="str">
        <x:v>"mean temperature of sea at surface" AND mediatype:texts</x:v>
      </x:c>
      <x:c r="H10" s="19" t="str">
        <x:v>PHRASE_METADATA_SEARCH</x:v>
      </x:c>
      <x:c r="I10" s="31" t="str">
        <x:v>EXACT_PHRASE</x:v>
      </x:c>
      <x:c r="J10" s="25" t="n">
        <x:v>0</x:v>
      </x:c>
      <x:c r="K10" s="25" t="n">
        <x:v>0</x:v>
      </x:c>
      <x:c r="L10" s="25" t="n">
        <x:v>0</x:v>
      </x:c>
      <x:c r="M10" s="31" t="str">
        <x:v>COMPLETED_ZERO</x:v>
      </x:c>
      <x:c r="N10" s="19" t="str">
        <x:v>2026-08-26</x:v>
      </x:c>
      <x:c r="O10" s="31" t="str">
        <x:v>https://archive.org/advancedsearch.php</x:v>
      </x:c>
      <x:c r="P10" s="31" t="str">
        <x:v>Metadata text-item count; not a full-text lexical frequency. Secondary metric: NOT_RUN_OPENALEX_DAILY_BUDGET_EXHAUSTED: shared provider response retained; no count fabricated.</x:v>
      </x:c>
      <x:c r="Q10" s="31" t="str">
        <x:v>OPENALEX_WORK_COUNT</x:v>
      </x:c>
      <x:c r="R10" s="37" t="str">
        <x:v>NOT_APPLICABLE</x:v>
      </x:c>
    </x:row>
    <x:row r="11" ht="34" customHeight="1">
      <x:c r="A11" s="40" t="str">
        <x:v>FT-SEED-R1B-P-1842-07</x:v>
      </x:c>
      <x:c r="B11" s="19" t="str">
        <x:v>1842</x:v>
      </x:c>
      <x:c r="C11" s="25" t="n">
        <x:v>7</x:v>
      </x:c>
      <x:c r="D11" s="31" t="str">
        <x:v>dew point</x:v>
      </x:c>
      <x:c r="E11" s="31" t="str">
        <x:v>INTERNET_ARCHIVE_METADATA_TEXT_ITEM_COUNT</x:v>
      </x:c>
      <x:c r="F11" s="46" t="str">
        <x:v>INTERNET_ARCHIVE_ADVANCEDSEARCH_NUMFOUND</x:v>
      </x:c>
      <x:c r="G11" s="19" t="str">
        <x:v>"dew point" AND mediatype:texts</x:v>
      </x:c>
      <x:c r="H11" s="19" t="str">
        <x:v>PHRASE_METADATA_SEARCH</x:v>
      </x:c>
      <x:c r="I11" s="31" t="str">
        <x:v>EXACT_PHRASE</x:v>
      </x:c>
      <x:c r="J11" s="25" t="n">
        <x:v>1217</x:v>
      </x:c>
      <x:c r="K11" s="25" t="n">
        <x:v>0</x:v>
      </x:c>
      <x:c r="L11" s="25" t="n">
        <x:v>2</x:v>
      </x:c>
      <x:c r="M11" s="31" t="str">
        <x:v>COMPLETED_NONZERO</x:v>
      </x:c>
      <x:c r="N11" s="19" t="str">
        <x:v>2026-08-26</x:v>
      </x:c>
      <x:c r="O11" s="31" t="str">
        <x:v>https://archive.org/advancedsearch.php</x:v>
      </x:c>
      <x:c r="P11" s="31" t="str">
        <x:v>Metadata text-item count; not a full-text lexical frequency. Secondary metric: NOT_RUN_OPENALEX_DAILY_BUDGET_EXHAUSTED: shared provider response retained; no count fabricated.</x:v>
      </x:c>
      <x:c r="Q11" s="31" t="str">
        <x:v>OPENALEX_WORK_COUNT</x:v>
      </x:c>
      <x:c r="R11" s="37" t="str">
        <x:v>NOT_APPLICABLE</x:v>
      </x:c>
    </x:row>
    <x:row r="12" ht="34" customHeight="1">
      <x:c r="A12" s="40" t="str">
        <x:v>FT-SEED-R1B-P-1842-08</x:v>
      </x:c>
      <x:c r="B12" s="19" t="str">
        <x:v>1842</x:v>
      </x:c>
      <x:c r="C12" s="25" t="n">
        <x:v>8</x:v>
      </x:c>
      <x:c r="D12" s="31" t="str">
        <x:v>standard thermometer</x:v>
      </x:c>
      <x:c r="E12" s="31" t="str">
        <x:v>INTERNET_ARCHIVE_METADATA_TEXT_ITEM_COUNT</x:v>
      </x:c>
      <x:c r="F12" s="46" t="str">
        <x:v>INTERNET_ARCHIVE_ADVANCEDSEARCH_NUMFOUND</x:v>
      </x:c>
      <x:c r="G12" s="19" t="str">
        <x:v>"standard thermometer" AND mediatype:texts</x:v>
      </x:c>
      <x:c r="H12" s="19" t="str">
        <x:v>PHRASE_METADATA_SEARCH</x:v>
      </x:c>
      <x:c r="I12" s="31" t="str">
        <x:v>EXACT_PHRASE</x:v>
      </x:c>
      <x:c r="J12" s="25" t="n">
        <x:v>2</x:v>
      </x:c>
      <x:c r="K12" s="25" t="n">
        <x:v>0</x:v>
      </x:c>
      <x:c r="L12" s="25" t="n">
        <x:v>0</x:v>
      </x:c>
      <x:c r="M12" s="31" t="str">
        <x:v>COMPLETED_NONZERO</x:v>
      </x:c>
      <x:c r="N12" s="19" t="str">
        <x:v>2026-08-26</x:v>
      </x:c>
      <x:c r="O12" s="31" t="str">
        <x:v>https://archive.org/advancedsearch.php</x:v>
      </x:c>
      <x:c r="P12" s="31" t="str">
        <x:v>Metadata text-item count; not a full-text lexical frequency. Secondary metric: NOT_RUN_OPENALEX_DAILY_BUDGET_EXHAUSTED: shared provider response retained; no count fabricated.</x:v>
      </x:c>
      <x:c r="Q12" s="31" t="str">
        <x:v>OPENALEX_WORK_COUNT</x:v>
      </x:c>
      <x:c r="R12" s="37" t="str">
        <x:v>NOT_APPLICABLE</x:v>
      </x:c>
    </x:row>
    <x:row r="13" ht="34" customHeight="1">
      <x:c r="A13" s="40" t="str">
        <x:v>FT-SEED-R1B-P-1842-09</x:v>
      </x:c>
      <x:c r="B13" s="19" t="str">
        <x:v>1842</x:v>
      </x:c>
      <x:c r="C13" s="25" t="n">
        <x:v>9</x:v>
      </x:c>
      <x:c r="D13" s="31" t="str">
        <x:v>attached thermometer</x:v>
      </x:c>
      <x:c r="E13" s="31" t="str">
        <x:v>INTERNET_ARCHIVE_METADATA_TEXT_ITEM_COUNT</x:v>
      </x:c>
      <x:c r="F13" s="46" t="str">
        <x:v>INTERNET_ARCHIVE_ADVANCEDSEARCH_NUMFOUND</x:v>
      </x:c>
      <x:c r="G13" s="19" t="str">
        <x:v>"attached thermometer" AND mediatype:texts</x:v>
      </x:c>
      <x:c r="H13" s="19" t="str">
        <x:v>PHRASE_METADATA_SEARCH</x:v>
      </x:c>
      <x:c r="I13" s="31" t="str">
        <x:v>EXACT_PHRASE</x:v>
      </x:c>
      <x:c r="J13" s="25" t="n">
        <x:v>0</x:v>
      </x:c>
      <x:c r="K13" s="25" t="n">
        <x:v>0</x:v>
      </x:c>
      <x:c r="L13" s="25" t="n">
        <x:v>0</x:v>
      </x:c>
      <x:c r="M13" s="31" t="str">
        <x:v>COMPLETED_ZERO</x:v>
      </x:c>
      <x:c r="N13" s="19" t="str">
        <x:v>2026-08-26</x:v>
      </x:c>
      <x:c r="O13" s="31" t="str">
        <x:v>https://archive.org/advancedsearch.php</x:v>
      </x:c>
      <x:c r="P13" s="31" t="str">
        <x:v>Metadata text-item count; not a full-text lexical frequency. Secondary metric: Scholarly work discoverability count over OpenAlex search fields; not a corpus word frequency.</x:v>
      </x:c>
      <x:c r="Q13" s="31" t="str">
        <x:v>OPENALEX_WORK_COUNT</x:v>
      </x:c>
      <x:c r="R13" s="37" t="n">
        <x:v>96</x:v>
      </x:c>
    </x:row>
    <x:row r="14" ht="34" customHeight="1">
      <x:c r="A14" s="40" t="str">
        <x:v>FT-SEED-R1B-P-1842-10</x:v>
      </x:c>
      <x:c r="B14" s="19" t="str">
        <x:v>1842</x:v>
      </x:c>
      <x:c r="C14" s="25" t="n">
        <x:v>10</x:v>
      </x:c>
      <x:c r="D14" s="31" t="str">
        <x:v>dry bulb thermometer</x:v>
      </x:c>
      <x:c r="E14" s="31" t="str">
        <x:v>INTERNET_ARCHIVE_METADATA_TEXT_ITEM_COUNT</x:v>
      </x:c>
      <x:c r="F14" s="46" t="str">
        <x:v>INTERNET_ARCHIVE_ADVANCEDSEARCH_NUMFOUND</x:v>
      </x:c>
      <x:c r="G14" s="19" t="str">
        <x:v>"dry bulb thermometer" AND mediatype:texts</x:v>
      </x:c>
      <x:c r="H14" s="19" t="str">
        <x:v>PHRASE_METADATA_SEARCH</x:v>
      </x:c>
      <x:c r="I14" s="31" t="str">
        <x:v>EXACT_PHRASE</x:v>
      </x:c>
      <x:c r="J14" s="25" t="n">
        <x:v>2</x:v>
      </x:c>
      <x:c r="K14" s="25" t="n">
        <x:v>0</x:v>
      </x:c>
      <x:c r="L14" s="25" t="n">
        <x:v>0</x:v>
      </x:c>
      <x:c r="M14" s="31" t="str">
        <x:v>COMPLETED_NONZERO</x:v>
      </x:c>
      <x:c r="N14" s="19" t="str">
        <x:v>2026-08-26</x:v>
      </x:c>
      <x:c r="O14" s="31" t="str">
        <x:v>https://archive.org/advancedsearch.php</x:v>
      </x:c>
      <x:c r="P14" s="31" t="str">
        <x:v>Metadata text-item count; not a full-text lexical frequency. Secondary metric: NOT_RUN_OPENALEX_DAILY_BUDGET_EXHAUSTED: shared provider response retained; no count fabricated.</x:v>
      </x:c>
      <x:c r="Q14" s="31" t="str">
        <x:v>OPENALEX_WORK_COUNT</x:v>
      </x:c>
      <x:c r="R14" s="37" t="str">
        <x:v>NOT_APPLICABLE</x:v>
      </x:c>
    </x:row>
    <x:row r="15" ht="34" customHeight="1">
      <x:c r="A15" s="40" t="str">
        <x:v>FT-SEED-R1B-P-1842-11</x:v>
      </x:c>
      <x:c r="B15" s="19" t="str">
        <x:v>1842</x:v>
      </x:c>
      <x:c r="C15" s="25" t="n">
        <x:v>11</x:v>
      </x:c>
      <x:c r="D15" s="31" t="str">
        <x:v>wet bulb thermometer</x:v>
      </x:c>
      <x:c r="E15" s="31" t="str">
        <x:v>INTERNET_ARCHIVE_METADATA_TEXT_ITEM_COUNT</x:v>
      </x:c>
      <x:c r="F15" s="46" t="str">
        <x:v>INTERNET_ARCHIVE_ADVANCEDSEARCH_NUMFOUND</x:v>
      </x:c>
      <x:c r="G15" s="19" t="str">
        <x:v>"wet bulb thermometer" AND mediatype:texts</x:v>
      </x:c>
      <x:c r="H15" s="19" t="str">
        <x:v>PHRASE_METADATA_SEARCH</x:v>
      </x:c>
      <x:c r="I15" s="31" t="str">
        <x:v>EXACT_PHRASE</x:v>
      </x:c>
      <x:c r="J15" s="25" t="n">
        <x:v>7</x:v>
      </x:c>
      <x:c r="K15" s="25" t="n">
        <x:v>0</x:v>
      </x:c>
      <x:c r="L15" s="25" t="n">
        <x:v>0</x:v>
      </x:c>
      <x:c r="M15" s="31" t="str">
        <x:v>COMPLETED_NONZERO</x:v>
      </x:c>
      <x:c r="N15" s="19" t="str">
        <x:v>2026-08-26</x:v>
      </x:c>
      <x:c r="O15" s="31" t="str">
        <x:v>https://archive.org/advancedsearch.php</x:v>
      </x:c>
      <x:c r="P15" s="31" t="str">
        <x:v>Metadata text-item count; not a full-text lexical frequency. Secondary metric: NOT_RUN_OPENALEX_DAILY_BUDGET_EXHAUSTED: shared provider response retained; no count fabricated.</x:v>
      </x:c>
      <x:c r="Q15" s="31" t="str">
        <x:v>OPENALEX_WORK_COUNT</x:v>
      </x:c>
      <x:c r="R15" s="37" t="str">
        <x:v>NOT_APPLICABLE</x:v>
      </x:c>
    </x:row>
    <x:row r="16" ht="34" customHeight="1">
      <x:c r="A16" s="40" t="str">
        <x:v>FT-SEED-R1B-P-1842-12</x:v>
      </x:c>
      <x:c r="B16" s="19" t="str">
        <x:v>1842</x:v>
      </x:c>
      <x:c r="C16" s="25" t="n">
        <x:v>12</x:v>
      </x:c>
      <x:c r="D16" s="31" t="str">
        <x:v>meteorological observations</x:v>
      </x:c>
      <x:c r="E16" s="31" t="str">
        <x:v>INTERNET_ARCHIVE_METADATA_TEXT_ITEM_COUNT</x:v>
      </x:c>
      <x:c r="F16" s="46" t="str">
        <x:v>INTERNET_ARCHIVE_ADVANCEDSEARCH_NUMFOUND</x:v>
      </x:c>
      <x:c r="G16" s="19" t="str">
        <x:v>"meteorological observations" AND mediatype:texts</x:v>
      </x:c>
      <x:c r="H16" s="19" t="str">
        <x:v>PHRASE_METADATA_SEARCH</x:v>
      </x:c>
      <x:c r="I16" s="31" t="str">
        <x:v>EXACT_PHRASE</x:v>
      </x:c>
      <x:c r="J16" s="25" t="n">
        <x:v>1458</x:v>
      </x:c>
      <x:c r="K16" s="25" t="n">
        <x:v>14</x:v>
      </x:c>
      <x:c r="L16" s="25" t="n">
        <x:v>94</x:v>
      </x:c>
      <x:c r="M16" s="31" t="str">
        <x:v>COMPLETED_NONZERO</x:v>
      </x:c>
      <x:c r="N16" s="19" t="str">
        <x:v>2026-08-26</x:v>
      </x:c>
      <x:c r="O16" s="31" t="str">
        <x:v>https://archive.org/advancedsearch.php</x:v>
      </x:c>
      <x:c r="P16" s="31" t="str">
        <x:v>Metadata text-item count; not a full-text lexical frequency. Secondary metric: NOT_RUN_OPENALEX_DAILY_BUDGET_EXHAUSTED: shared provider response retained; no count fabricated.</x:v>
      </x:c>
      <x:c r="Q16" s="31" t="str">
        <x:v>OPENALEX_WORK_COUNT</x:v>
      </x:c>
      <x:c r="R16" s="37" t="str">
        <x:v>NOT_APPLICABLE</x:v>
      </x:c>
    </x:row>
    <x:row r="17" ht="34" customHeight="1">
      <x:c r="A17" s="40" t="str">
        <x:v>FT-SEED-R1B-P-1842-13</x:v>
      </x:c>
      <x:c r="B17" s="19" t="str">
        <x:v>1842</x:v>
      </x:c>
      <x:c r="C17" s="25" t="n">
        <x:v>13</x:v>
      </x:c>
      <x:c r="D17" s="31" t="str">
        <x:v>meteorological journal</x:v>
      </x:c>
      <x:c r="E17" s="31" t="str">
        <x:v>INTERNET_ARCHIVE_METADATA_TEXT_ITEM_COUNT</x:v>
      </x:c>
      <x:c r="F17" s="46" t="str">
        <x:v>INTERNET_ARCHIVE_ADVANCEDSEARCH_NUMFOUND</x:v>
      </x:c>
      <x:c r="G17" s="19" t="str">
        <x:v>"meteorological journal" AND mediatype:texts</x:v>
      </x:c>
      <x:c r="H17" s="19" t="str">
        <x:v>PHRASE_METADATA_SEARCH</x:v>
      </x:c>
      <x:c r="I17" s="31" t="str">
        <x:v>EXACT_PHRASE</x:v>
      </x:c>
      <x:c r="J17" s="25" t="n">
        <x:v>411</x:v>
      </x:c>
      <x:c r="K17" s="25" t="n">
        <x:v>3</x:v>
      </x:c>
      <x:c r="L17" s="25" t="n">
        <x:v>19</x:v>
      </x:c>
      <x:c r="M17" s="31" t="str">
        <x:v>COMPLETED_NONZERO</x:v>
      </x:c>
      <x:c r="N17" s="19" t="str">
        <x:v>2026-08-26</x:v>
      </x:c>
      <x:c r="O17" s="31" t="str">
        <x:v>https://archive.org/advancedsearch.php</x:v>
      </x:c>
      <x:c r="P17" s="31" t="str">
        <x:v>Metadata text-item count; not a full-text lexical frequency. Secondary metric: NOT_RUN_OPENALEX_DAILY_BUDGET_EXHAUSTED: shared provider response retained; no count fabricated.</x:v>
      </x:c>
      <x:c r="Q17" s="31" t="str">
        <x:v>OPENALEX_WORK_COUNT</x:v>
      </x:c>
      <x:c r="R17" s="37" t="str">
        <x:v>NOT_APPLICABLE</x:v>
      </x:c>
    </x:row>
    <x:row r="18" ht="34" customHeight="1">
      <x:c r="A18" s="40" t="str">
        <x:v>FT-SEED-R1B-P-1842-14</x:v>
      </x:c>
      <x:c r="B18" s="19" t="str">
        <x:v>1842</x:v>
      </x:c>
      <x:c r="C18" s="25" t="n">
        <x:v>14</x:v>
      </x:c>
      <x:c r="D18" s="31" t="str">
        <x:v>weather</x:v>
      </x:c>
      <x:c r="E18" s="31" t="str">
        <x:v>INTERNET_ARCHIVE_METADATA_TEXT_ITEM_COUNT</x:v>
      </x:c>
      <x:c r="F18" s="46" t="str">
        <x:v>INTERNET_ARCHIVE_ADVANCEDSEARCH_NUMFOUND</x:v>
      </x:c>
      <x:c r="G18" s="19" t="str">
        <x:v>"weather" AND mediatype:texts</x:v>
      </x:c>
      <x:c r="H18" s="19" t="str">
        <x:v>PHRASE_METADATA_SEARCH</x:v>
      </x:c>
      <x:c r="I18" s="31" t="str">
        <x:v>EXACT_PHRASE</x:v>
      </x:c>
      <x:c r="J18" s="25" t="n">
        <x:v>67834</x:v>
      </x:c>
      <x:c r="K18" s="25" t="n">
        <x:v>18</x:v>
      </x:c>
      <x:c r="L18" s="25" t="n">
        <x:v>123</x:v>
      </x:c>
      <x:c r="M18" s="31" t="str">
        <x:v>COMPLETED_NONZERO</x:v>
      </x:c>
      <x:c r="N18" s="19" t="str">
        <x:v>2026-08-26</x:v>
      </x:c>
      <x:c r="O18" s="31" t="str">
        <x:v>https://archive.org/advancedsearch.php</x:v>
      </x:c>
      <x:c r="P18" s="31" t="str">
        <x:v>Metadata text-item count; not a full-text lexical frequency. Secondary metric: NOT_RUN_OPENALEX_DAILY_BUDGET_EXHAUSTED: shared provider response retained; no count fabricated.</x:v>
      </x:c>
      <x:c r="Q18" s="31" t="str">
        <x:v>OPENALEX_WORK_COUNT</x:v>
      </x:c>
      <x:c r="R18" s="37" t="str">
        <x:v>NOT_APPLICABLE</x:v>
      </x:c>
    </x:row>
    <x:row r="19" ht="34" customHeight="1">
      <x:c r="A19" s="40" t="str">
        <x:v>FT-SEED-R1B-P-1842-15</x:v>
      </x:c>
      <x:c r="B19" s="19" t="str">
        <x:v>1842</x:v>
      </x:c>
      <x:c r="C19" s="25" t="n">
        <x:v>15</x:v>
      </x:c>
      <x:c r="D19" s="31" t="str">
        <x:v>climate</x:v>
      </x:c>
      <x:c r="E19" s="31" t="str">
        <x:v>INTERNET_ARCHIVE_METADATA_TEXT_ITEM_COUNT</x:v>
      </x:c>
      <x:c r="F19" s="46" t="str">
        <x:v>INTERNET_ARCHIVE_ADVANCEDSEARCH_NUMFOUND</x:v>
      </x:c>
      <x:c r="G19" s="19" t="str">
        <x:v>"climate" AND mediatype:texts</x:v>
      </x:c>
      <x:c r="H19" s="19" t="str">
        <x:v>PHRASE_METADATA_SEARCH</x:v>
      </x:c>
      <x:c r="I19" s="31" t="str">
        <x:v>EXACT_PHRASE</x:v>
      </x:c>
      <x:c r="J19" s="25" t="n">
        <x:v>76386</x:v>
      </x:c>
      <x:c r="K19" s="25" t="n">
        <x:v>21</x:v>
      </x:c>
      <x:c r="L19" s="25" t="n">
        <x:v>140</x:v>
      </x:c>
      <x:c r="M19" s="31" t="str">
        <x:v>COMPLETED_NONZERO</x:v>
      </x:c>
      <x:c r="N19" s="19" t="str">
        <x:v>2026-08-26</x:v>
      </x:c>
      <x:c r="O19" s="31" t="str">
        <x:v>https://archive.org/advancedsearch.php</x:v>
      </x:c>
      <x:c r="P19" s="31" t="str">
        <x:v>Metadata text-item count; not a full-text lexical frequency. Secondary metric: Scholarly work discoverability count over OpenAlex search fields; not a corpus word frequency.</x:v>
      </x:c>
      <x:c r="Q19" s="31" t="str">
        <x:v>OPENALEX_WORK_COUNT</x:v>
      </x:c>
      <x:c r="R19" s="37" t="n">
        <x:v>5536434</x:v>
      </x:c>
    </x:row>
    <x:row r="20" ht="34" customHeight="1">
      <x:c r="A20" s="40" t="str">
        <x:v>FT-SEED-R1B-P-1842-16</x:v>
      </x:c>
      <x:c r="B20" s="19" t="str">
        <x:v>1842</x:v>
      </x:c>
      <x:c r="C20" s="25" t="n">
        <x:v>16</x:v>
      </x:c>
      <x:c r="D20" s="31" t="str">
        <x:v>sun's heat</x:v>
      </x:c>
      <x:c r="E20" s="31" t="str">
        <x:v>INTERNET_ARCHIVE_METADATA_TEXT_ITEM_COUNT</x:v>
      </x:c>
      <x:c r="F20" s="46" t="str">
        <x:v>INTERNET_ARCHIVE_ADVANCEDSEARCH_NUMFOUND</x:v>
      </x:c>
      <x:c r="G20" s="19" t="str">
        <x:v>"sun's heat" AND mediatype:texts</x:v>
      </x:c>
      <x:c r="H20" s="19" t="str">
        <x:v>PHRASE_METADATA_SEARCH</x:v>
      </x:c>
      <x:c r="I20" s="31" t="str">
        <x:v>EXACT_PHRASE</x:v>
      </x:c>
      <x:c r="J20" s="25" t="n">
        <x:v>42</x:v>
      </x:c>
      <x:c r="K20" s="25" t="n">
        <x:v>0</x:v>
      </x:c>
      <x:c r="L20" s="25" t="n">
        <x:v>0</x:v>
      </x:c>
      <x:c r="M20" s="31" t="str">
        <x:v>COMPLETED_NONZERO</x:v>
      </x:c>
      <x:c r="N20" s="19" t="str">
        <x:v>2026-08-26</x:v>
      </x:c>
      <x:c r="O20" s="31" t="str">
        <x:v>https://archive.org/advancedsearch.php</x:v>
      </x:c>
      <x:c r="P20" s="31" t="str">
        <x:v>Metadata text-item count; not a full-text lexical frequency. Secondary metric: NOT_RUN_OPENALEX_DAILY_BUDGET_EXHAUSTED: shared provider response retained; no count fabricated.</x:v>
      </x:c>
      <x:c r="Q20" s="31" t="str">
        <x:v>OPENALEX_WORK_COUNT</x:v>
      </x:c>
      <x:c r="R20" s="37" t="str">
        <x:v>NOT_APPLICABLE</x:v>
      </x:c>
    </x:row>
    <x:row r="21" ht="34" customHeight="1">
      <x:c r="A21" s="40" t="str">
        <x:v>FT-SEED-R1B-P-1842-17</x:v>
      </x:c>
      <x:c r="B21" s="19" t="str">
        <x:v>1842</x:v>
      </x:c>
      <x:c r="C21" s="25" t="n">
        <x:v>17</x:v>
      </x:c>
      <x:c r="D21" s="31" t="str">
        <x:v>radiation of the heat</x:v>
      </x:c>
      <x:c r="E21" s="31" t="str">
        <x:v>INTERNET_ARCHIVE_METADATA_TEXT_ITEM_COUNT</x:v>
      </x:c>
      <x:c r="F21" s="46" t="str">
        <x:v>INTERNET_ARCHIVE_ADVANCEDSEARCH_NUMFOUND</x:v>
      </x:c>
      <x:c r="G21" s="19" t="str">
        <x:v>"radiation of the heat" AND mediatype:texts</x:v>
      </x:c>
      <x:c r="H21" s="19" t="str">
        <x:v>PHRASE_METADATA_SEARCH</x:v>
      </x:c>
      <x:c r="I21" s="31" t="str">
        <x:v>EXACT_PHRASE</x:v>
      </x:c>
      <x:c r="J21" s="25" t="n">
        <x:v>1</x:v>
      </x:c>
      <x:c r="K21" s="25" t="n">
        <x:v>0</x:v>
      </x:c>
      <x:c r="L21" s="25" t="n">
        <x:v>0</x:v>
      </x:c>
      <x:c r="M21" s="31" t="str">
        <x:v>COMPLETED_NONZERO</x:v>
      </x:c>
      <x:c r="N21" s="19" t="str">
        <x:v>2026-08-26</x:v>
      </x:c>
      <x:c r="O21" s="31" t="str">
        <x:v>https://archive.org/advancedsearch.php</x:v>
      </x:c>
      <x:c r="P21" s="31" t="str">
        <x:v>Metadata text-item count; not a full-text lexical frequency. Secondary metric: NOT_RUN_OPENALEX_DAILY_BUDGET_EXHAUSTED: shared provider response retained; no count fabricated.</x:v>
      </x:c>
      <x:c r="Q21" s="31" t="str">
        <x:v>OPENALEX_WORK_COUNT</x:v>
      </x:c>
      <x:c r="R21" s="37" t="str">
        <x:v>NOT_APPLICABLE</x:v>
      </x:c>
    </x:row>
    <x:row r="22" ht="34" customHeight="1">
      <x:c r="A22" s="40" t="str">
        <x:v>FT-SEED-R1B-P-1842-18</x:v>
      </x:c>
      <x:c r="B22" s="19" t="str">
        <x:v>1842</x:v>
      </x:c>
      <x:c r="C22" s="25" t="n">
        <x:v>18</x:v>
      </x:c>
      <x:c r="D22" s="31" t="str">
        <x:v>changes of temperature</x:v>
      </x:c>
      <x:c r="E22" s="31" t="str">
        <x:v>INTERNET_ARCHIVE_METADATA_TEXT_ITEM_COUNT</x:v>
      </x:c>
      <x:c r="F22" s="46" t="str">
        <x:v>INTERNET_ARCHIVE_ADVANCEDSEARCH_NUMFOUND</x:v>
      </x:c>
      <x:c r="G22" s="19" t="str">
        <x:v>"changes of temperature" AND mediatype:texts</x:v>
      </x:c>
      <x:c r="H22" s="19" t="str">
        <x:v>PHRASE_METADATA_SEARCH</x:v>
      </x:c>
      <x:c r="I22" s="31" t="str">
        <x:v>EXACT_PHRASE</x:v>
      </x:c>
      <x:c r="J22" s="25" t="n">
        <x:v>75</x:v>
      </x:c>
      <x:c r="K22" s="25" t="n">
        <x:v>0</x:v>
      </x:c>
      <x:c r="L22" s="25" t="n">
        <x:v>4</x:v>
      </x:c>
      <x:c r="M22" s="31" t="str">
        <x:v>COMPLETED_NONZERO</x:v>
      </x:c>
      <x:c r="N22" s="19" t="str">
        <x:v>2026-08-26</x:v>
      </x:c>
      <x:c r="O22" s="31" t="str">
        <x:v>https://archive.org/advancedsearch.php</x:v>
      </x:c>
      <x:c r="P22" s="31" t="str">
        <x:v>Metadata text-item count; not a full-text lexical frequency. Secondary metric: Scholarly work discoverability count over OpenAlex search fields; not a corpus word frequency.</x:v>
      </x:c>
      <x:c r="Q22" s="31" t="str">
        <x:v>OPENALEX_WORK_COUNT</x:v>
      </x:c>
      <x:c r="R22" s="37" t="n">
        <x:v>12037</x:v>
      </x:c>
    </x:row>
    <x:row r="23" ht="34" customHeight="1">
      <x:c r="A23" s="40" t="str">
        <x:v>FT-SEED-R1B-P-1842-19</x:v>
      </x:c>
      <x:c r="B23" s="19" t="str">
        <x:v>1842</x:v>
      </x:c>
      <x:c r="C23" s="25" t="n">
        <x:v>19</x:v>
      </x:c>
      <x:c r="D23" s="31" t="str">
        <x:v>excessive heat</x:v>
      </x:c>
      <x:c r="E23" s="31" t="str">
        <x:v>INTERNET_ARCHIVE_METADATA_TEXT_ITEM_COUNT</x:v>
      </x:c>
      <x:c r="F23" s="46" t="str">
        <x:v>INTERNET_ARCHIVE_ADVANCEDSEARCH_NUMFOUND</x:v>
      </x:c>
      <x:c r="G23" s="19" t="str">
        <x:v>"excessive heat" AND mediatype:texts</x:v>
      </x:c>
      <x:c r="H23" s="19" t="str">
        <x:v>PHRASE_METADATA_SEARCH</x:v>
      </x:c>
      <x:c r="I23" s="31" t="str">
        <x:v>EXACT_PHRASE</x:v>
      </x:c>
      <x:c r="J23" s="25" t="n">
        <x:v>165</x:v>
      </x:c>
      <x:c r="K23" s="25" t="n">
        <x:v>0</x:v>
      </x:c>
      <x:c r="L23" s="25" t="n">
        <x:v>0</x:v>
      </x:c>
      <x:c r="M23" s="31" t="str">
        <x:v>COMPLETED_NONZERO</x:v>
      </x:c>
      <x:c r="N23" s="19" t="str">
        <x:v>2026-08-26</x:v>
      </x:c>
      <x:c r="O23" s="31" t="str">
        <x:v>https://archive.org/advancedsearch.php</x:v>
      </x:c>
      <x:c r="P23" s="31" t="str">
        <x:v>Metadata text-item count; not a full-text lexical frequency. Secondary metric: NOT_RUN_OPENALEX_DAILY_BUDGET_EXHAUSTED: shared provider response retained; no count fabricated.</x:v>
      </x:c>
      <x:c r="Q23" s="31" t="str">
        <x:v>OPENALEX_WORK_COUNT</x:v>
      </x:c>
      <x:c r="R23" s="37" t="str">
        <x:v>NOT_APPLICABLE</x:v>
      </x:c>
    </x:row>
    <x:row r="24" ht="34" customHeight="1">
      <x:c r="A24" s="40" t="str">
        <x:v>FT-SEED-R1B-P-1842-20</x:v>
      </x:c>
      <x:c r="B24" s="19" t="str">
        <x:v>1842</x:v>
      </x:c>
      <x:c r="C24" s="25" t="n">
        <x:v>20</x:v>
      </x:c>
      <x:c r="D24" s="31" t="str">
        <x:v>heat of the men</x:v>
      </x:c>
      <x:c r="E24" s="31" t="str">
        <x:v>INTERNET_ARCHIVE_METADATA_TEXT_ITEM_COUNT</x:v>
      </x:c>
      <x:c r="F24" s="46" t="str">
        <x:v>INTERNET_ARCHIVE_ADVANCEDSEARCH_NUMFOUND</x:v>
      </x:c>
      <x:c r="G24" s="19" t="str">
        <x:v>"heat of the men" AND mediatype:texts</x:v>
      </x:c>
      <x:c r="H24" s="19" t="str">
        <x:v>PHRASE_METADATA_SEARCH</x:v>
      </x:c>
      <x:c r="I24" s="31" t="str">
        <x:v>EXACT_PHRASE</x:v>
      </x:c>
      <x:c r="J24" s="25" t="n">
        <x:v>0</x:v>
      </x:c>
      <x:c r="K24" s="25" t="n">
        <x:v>0</x:v>
      </x:c>
      <x:c r="L24" s="25" t="n">
        <x:v>0</x:v>
      </x:c>
      <x:c r="M24" s="31" t="str">
        <x:v>COMPLETED_ZERO</x:v>
      </x:c>
      <x:c r="N24" s="19" t="str">
        <x:v>2026-08-26</x:v>
      </x:c>
      <x:c r="O24" s="31" t="str">
        <x:v>https://archive.org/advancedsearch.php</x:v>
      </x:c>
      <x:c r="P24" s="31" t="str">
        <x:v>Metadata text-item count; not a full-text lexical frequency. Secondary metric: NOT_RUN_OPENALEX_DAILY_BUDGET_EXHAUSTED: shared provider response retained; no count fabricated.</x:v>
      </x:c>
      <x:c r="Q24" s="31" t="str">
        <x:v>OPENALEX_WORK_COUNT</x:v>
      </x:c>
      <x:c r="R24" s="37" t="str">
        <x:v>NOT_APPLICABLE</x:v>
      </x:c>
    </x:row>
    <x:row r="25" ht="34" customHeight="1">
      <x:c r="A25" s="40" t="str">
        <x:v>FT-SEED-R1B-P-1842-21</x:v>
      </x:c>
      <x:c r="B25" s="19" t="str">
        <x:v>1842</x:v>
      </x:c>
      <x:c r="C25" s="25" t="n">
        <x:v>21</x:v>
      </x:c>
      <x:c r="D25" s="31" t="str">
        <x:v>heat of the irons</x:v>
      </x:c>
      <x:c r="E25" s="31" t="str">
        <x:v>INTERNET_ARCHIVE_METADATA_TEXT_ITEM_COUNT</x:v>
      </x:c>
      <x:c r="F25" s="46" t="str">
        <x:v>INTERNET_ARCHIVE_ADVANCEDSEARCH_NUMFOUND</x:v>
      </x:c>
      <x:c r="G25" s="19" t="str">
        <x:v>"heat of the irons" AND mediatype:texts</x:v>
      </x:c>
      <x:c r="H25" s="19" t="str">
        <x:v>PHRASE_METADATA_SEARCH</x:v>
      </x:c>
      <x:c r="I25" s="31" t="str">
        <x:v>EXACT_PHRASE</x:v>
      </x:c>
      <x:c r="J25" s="25" t="n">
        <x:v>0</x:v>
      </x:c>
      <x:c r="K25" s="25" t="n">
        <x:v>0</x:v>
      </x:c>
      <x:c r="L25" s="25" t="n">
        <x:v>0</x:v>
      </x:c>
      <x:c r="M25" s="31" t="str">
        <x:v>COMPLETED_ZERO</x:v>
      </x:c>
      <x:c r="N25" s="19" t="str">
        <x:v>2026-08-26</x:v>
      </x:c>
      <x:c r="O25" s="31" t="str">
        <x:v>https://archive.org/advancedsearch.php</x:v>
      </x:c>
      <x:c r="P25" s="31" t="str">
        <x:v>Metadata text-item count; not a full-text lexical frequency. Secondary metric: NOT_RUN_OPENALEX_DAILY_BUDGET_EXHAUSTED: shared provider response retained; no count fabricated.</x:v>
      </x:c>
      <x:c r="Q25" s="31" t="str">
        <x:v>OPENALEX_WORK_COUNT</x:v>
      </x:c>
      <x:c r="R25" s="37" t="str">
        <x:v>NOT_APPLICABLE</x:v>
      </x:c>
    </x:row>
    <x:row r="26" ht="34" customHeight="1">
      <x:c r="A26" s="40" t="str">
        <x:v>FT-SEED-R1B-P-1842-22</x:v>
      </x:c>
      <x:c r="B26" s="19" t="str">
        <x:v>1842</x:v>
      </x:c>
      <x:c r="C26" s="25" t="n">
        <x:v>22</x:v>
      </x:c>
      <x:c r="D26" s="31" t="str">
        <x:v>most suffocating</x:v>
      </x:c>
      <x:c r="E26" s="31" t="str">
        <x:v>INTERNET_ARCHIVE_METADATA_TEXT_ITEM_COUNT</x:v>
      </x:c>
      <x:c r="F26" s="46" t="str">
        <x:v>INTERNET_ARCHIVE_ADVANCEDSEARCH_NUMFOUND</x:v>
      </x:c>
      <x:c r="G26" s="19" t="str">
        <x:v>"most suffocating" AND mediatype:texts</x:v>
      </x:c>
      <x:c r="H26" s="19" t="str">
        <x:v>PHRASE_METADATA_SEARCH</x:v>
      </x:c>
      <x:c r="I26" s="31" t="str">
        <x:v>EXACT_PHRASE</x:v>
      </x:c>
      <x:c r="J26" s="25" t="n">
        <x:v>0</x:v>
      </x:c>
      <x:c r="K26" s="25" t="n">
        <x:v>0</x:v>
      </x:c>
      <x:c r="L26" s="25" t="n">
        <x:v>0</x:v>
      </x:c>
      <x:c r="M26" s="31" t="str">
        <x:v>COMPLETED_ZERO</x:v>
      </x:c>
      <x:c r="N26" s="19" t="str">
        <x:v>2026-08-26</x:v>
      </x:c>
      <x:c r="O26" s="31" t="str">
        <x:v>https://archive.org/advancedsearch.php</x:v>
      </x:c>
      <x:c r="P26" s="31" t="str">
        <x:v>Metadata text-item count; not a full-text lexical frequency. Secondary metric: NOT_RUN_OPENALEX_DAILY_BUDGET_EXHAUSTED: shared provider response retained; no count fabricated.</x:v>
      </x:c>
      <x:c r="Q26" s="31" t="str">
        <x:v>OPENALEX_WORK_COUNT</x:v>
      </x:c>
      <x:c r="R26" s="37" t="str">
        <x:v>NOT_APPLICABLE</x:v>
      </x:c>
    </x:row>
    <x:row r="27" ht="34" customHeight="1">
      <x:c r="A27" s="40" t="str">
        <x:v>FT-SEED-R1B-P-1842-23</x:v>
      </x:c>
      <x:c r="B27" s="19" t="str">
        <x:v>1842</x:v>
      </x:c>
      <x:c r="C27" s="25" t="n">
        <x:v>23</x:v>
      </x:c>
      <x:c r="D27" s="31" t="str">
        <x:v>faint away</x:v>
      </x:c>
      <x:c r="E27" s="31" t="str">
        <x:v>INTERNET_ARCHIVE_METADATA_TEXT_ITEM_COUNT</x:v>
      </x:c>
      <x:c r="F27" s="46" t="str">
        <x:v>INTERNET_ARCHIVE_ADVANCEDSEARCH_NUMFOUND</x:v>
      </x:c>
      <x:c r="G27" s="19" t="str">
        <x:v>"faint away" AND mediatype:texts</x:v>
      </x:c>
      <x:c r="H27" s="19" t="str">
        <x:v>PHRASE_METADATA_SEARCH</x:v>
      </x:c>
      <x:c r="I27" s="31" t="str">
        <x:v>EXACT_PHRASE</x:v>
      </x:c>
      <x:c r="J27" s="25" t="n">
        <x:v>2</x:v>
      </x:c>
      <x:c r="K27" s="25" t="n">
        <x:v>0</x:v>
      </x:c>
      <x:c r="L27" s="25" t="n">
        <x:v>0</x:v>
      </x:c>
      <x:c r="M27" s="31" t="str">
        <x:v>COMPLETED_NONZERO</x:v>
      </x:c>
      <x:c r="N27" s="19" t="str">
        <x:v>2026-08-26</x:v>
      </x:c>
      <x:c r="O27" s="31" t="str">
        <x:v>https://archive.org/advancedsearch.php</x:v>
      </x:c>
      <x:c r="P27" s="31" t="str">
        <x:v>Metadata text-item count; not a full-text lexical frequency. Secondary metric: NOT_RUN_OPENALEX_DAILY_BUDGET_EXHAUSTED: shared provider response retained; no count fabricated.</x:v>
      </x:c>
      <x:c r="Q27" s="31" t="str">
        <x:v>OPENALEX_WORK_COUNT</x:v>
      </x:c>
      <x:c r="R27" s="37" t="str">
        <x:v>NOT_APPLICABLE</x:v>
      </x:c>
    </x:row>
    <x:row r="28" ht="34" customHeight="1">
      <x:c r="A28" s="40" t="str">
        <x:v>FT-SEED-R1B-P-1842-24</x:v>
      </x:c>
      <x:c r="B28" s="19" t="str">
        <x:v>1842</x:v>
      </x:c>
      <x:c r="C28" s="25" t="n">
        <x:v>24</x:v>
      </x:c>
      <x:c r="D28" s="31" t="str">
        <x:v>perspiration</x:v>
      </x:c>
      <x:c r="E28" s="31" t="str">
        <x:v>INTERNET_ARCHIVE_METADATA_TEXT_ITEM_COUNT</x:v>
      </x:c>
      <x:c r="F28" s="46" t="str">
        <x:v>INTERNET_ARCHIVE_ADVANCEDSEARCH_NUMFOUND</x:v>
      </x:c>
      <x:c r="G28" s="19" t="str">
        <x:v>"perspiration" AND mediatype:texts</x:v>
      </x:c>
      <x:c r="H28" s="19" t="str">
        <x:v>PHRASE_METADATA_SEARCH</x:v>
      </x:c>
      <x:c r="I28" s="31" t="str">
        <x:v>EXACT_PHRASE</x:v>
      </x:c>
      <x:c r="J28" s="25" t="n">
        <x:v>551</x:v>
      </x:c>
      <x:c r="K28" s="25" t="n">
        <x:v>0</x:v>
      </x:c>
      <x:c r="L28" s="25" t="n">
        <x:v>2</x:v>
      </x:c>
      <x:c r="M28" s="31" t="str">
        <x:v>COMPLETED_NONZERO</x:v>
      </x:c>
      <x:c r="N28" s="19" t="str">
        <x:v>2026-08-26</x:v>
      </x:c>
      <x:c r="O28" s="31" t="str">
        <x:v>https://archive.org/advancedsearch.php</x:v>
      </x:c>
      <x:c r="P28" s="31" t="str">
        <x:v>Metadata text-item count; not a full-text lexical frequency. Secondary metric: NOT_RUN_OPENALEX_DAILY_BUDGET_EXHAUSTED: shared provider response retained; no count fabricated.</x:v>
      </x:c>
      <x:c r="Q28" s="31" t="str">
        <x:v>OPENALEX_WORK_COUNT</x:v>
      </x:c>
      <x:c r="R28" s="37" t="str">
        <x:v>NOT_APPLICABLE</x:v>
      </x:c>
    </x:row>
    <x:row r="29" ht="34" customHeight="1">
      <x:c r="A29" s="40" t="str">
        <x:v>FT-SEED-R1B-P-1842-25</x:v>
      </x:c>
      <x:c r="B29" s="19" t="str">
        <x:v>1842</x:v>
      </x:c>
      <x:c r="C29" s="25" t="n">
        <x:v>25</x:v>
      </x:c>
      <x:c r="D29" s="31" t="str">
        <x:v>depressing effect</x:v>
      </x:c>
      <x:c r="E29" s="31" t="str">
        <x:v>INTERNET_ARCHIVE_METADATA_TEXT_ITEM_COUNT</x:v>
      </x:c>
      <x:c r="F29" s="46" t="str">
        <x:v>INTERNET_ARCHIVE_ADVANCEDSEARCH_NUMFOUND</x:v>
      </x:c>
      <x:c r="G29" s="19" t="str">
        <x:v>"depressing effect" AND mediatype:texts</x:v>
      </x:c>
      <x:c r="H29" s="19" t="str">
        <x:v>PHRASE_METADATA_SEARCH</x:v>
      </x:c>
      <x:c r="I29" s="31" t="str">
        <x:v>EXACT_PHRASE</x:v>
      </x:c>
      <x:c r="J29" s="25" t="n">
        <x:v>62</x:v>
      </x:c>
      <x:c r="K29" s="25" t="n">
        <x:v>0</x:v>
      </x:c>
      <x:c r="L29" s="25" t="n">
        <x:v>0</x:v>
      </x:c>
      <x:c r="M29" s="31" t="str">
        <x:v>COMPLETED_NONZERO</x:v>
      </x:c>
      <x:c r="N29" s="19" t="str">
        <x:v>2026-08-26</x:v>
      </x:c>
      <x:c r="O29" s="31" t="str">
        <x:v>https://archive.org/advancedsearch.php</x:v>
      </x:c>
      <x:c r="P29" s="31" t="str">
        <x:v>Metadata text-item count; not a full-text lexical frequency. Secondary metric: NOT_RUN_OPENALEX_DAILY_BUDGET_EXHAUSTED: shared provider response retained; no count fabricated.</x:v>
      </x:c>
      <x:c r="Q29" s="31" t="str">
        <x:v>OPENALEX_WORK_COUNT</x:v>
      </x:c>
      <x:c r="R29" s="37" t="str">
        <x:v>NOT_APPLICABLE</x:v>
      </x:c>
    </x:row>
    <x:row r="30" ht="34" customHeight="1">
      <x:c r="A30" s="40" t="str">
        <x:v>FT-SEED-R1B-P-1842-26</x:v>
      </x:c>
      <x:c r="B30" s="19" t="str">
        <x:v>1842</x:v>
      </x:c>
      <x:c r="C30" s="25" t="n">
        <x:v>26</x:v>
      </x:c>
      <x:c r="D30" s="31" t="str">
        <x:v>complain of the heat</x:v>
      </x:c>
      <x:c r="E30" s="31" t="str">
        <x:v>INTERNET_ARCHIVE_METADATA_TEXT_ITEM_COUNT</x:v>
      </x:c>
      <x:c r="F30" s="46" t="str">
        <x:v>INTERNET_ARCHIVE_ADVANCEDSEARCH_NUMFOUND</x:v>
      </x:c>
      <x:c r="G30" s="19" t="str">
        <x:v>"complain of the heat" AND mediatype:texts</x:v>
      </x:c>
      <x:c r="H30" s="19" t="str">
        <x:v>PHRASE_METADATA_SEARCH</x:v>
      </x:c>
      <x:c r="I30" s="31" t="str">
        <x:v>EXACT_PHRASE</x:v>
      </x:c>
      <x:c r="J30" s="25" t="n">
        <x:v>0</x:v>
      </x:c>
      <x:c r="K30" s="25" t="n">
        <x:v>0</x:v>
      </x:c>
      <x:c r="L30" s="25" t="n">
        <x:v>0</x:v>
      </x:c>
      <x:c r="M30" s="31" t="str">
        <x:v>COMPLETED_ZERO</x:v>
      </x:c>
      <x:c r="N30" s="19" t="str">
        <x:v>2026-08-26</x:v>
      </x:c>
      <x:c r="O30" s="31" t="str">
        <x:v>https://archive.org/advancedsearch.php</x:v>
      </x:c>
      <x:c r="P30" s="31" t="str">
        <x:v>Metadata text-item count; not a full-text lexical frequency. Secondary metric: Scholarly work discoverability count over OpenAlex search fields; not a corpus word frequency.</x:v>
      </x:c>
      <x:c r="Q30" s="31" t="str">
        <x:v>OPENALEX_WORK_COUNT</x:v>
      </x:c>
      <x:c r="R30" s="37" t="n">
        <x:v>9</x:v>
      </x:c>
    </x:row>
    <x:row r="31" ht="34" customHeight="1">
      <x:c r="A31" s="40" t="str">
        <x:v>FT-SEED-R1B-P-1842-27</x:v>
      </x:c>
      <x:c r="B31" s="19" t="str">
        <x:v>1842</x:v>
      </x:c>
      <x:c r="C31" s="25" t="n">
        <x:v>27</x:v>
      </x:c>
      <x:c r="D31" s="31" t="str">
        <x:v>premature heat of the weather</x:v>
      </x:c>
      <x:c r="E31" s="31" t="str">
        <x:v>INTERNET_ARCHIVE_METADATA_TEXT_ITEM_COUNT</x:v>
      </x:c>
      <x:c r="F31" s="46" t="str">
        <x:v>INTERNET_ARCHIVE_ADVANCEDSEARCH_NUMFOUND</x:v>
      </x:c>
      <x:c r="G31" s="19" t="str">
        <x:v>"premature heat of the weather" AND mediatype:texts</x:v>
      </x:c>
      <x:c r="H31" s="19" t="str">
        <x:v>PHRASE_METADATA_SEARCH</x:v>
      </x:c>
      <x:c r="I31" s="31" t="str">
        <x:v>EXACT_PHRASE</x:v>
      </x:c>
      <x:c r="J31" s="25" t="n">
        <x:v>0</x:v>
      </x:c>
      <x:c r="K31" s="25" t="n">
        <x:v>0</x:v>
      </x:c>
      <x:c r="L31" s="25" t="n">
        <x:v>0</x:v>
      </x:c>
      <x:c r="M31" s="31" t="str">
        <x:v>COMPLETED_ZERO</x:v>
      </x:c>
      <x:c r="N31" s="19" t="str">
        <x:v>2026-08-26</x:v>
      </x:c>
      <x:c r="O31" s="31" t="str">
        <x:v>https://archive.org/advancedsearch.php</x:v>
      </x:c>
      <x:c r="P31" s="31" t="str">
        <x:v>Metadata text-item count; not a full-text lexical frequency. Secondary metric: NOT_RUN_OPENALEX_DAILY_BUDGET_EXHAUSTED: shared provider response retained; no count fabricated.</x:v>
      </x:c>
      <x:c r="Q31" s="31" t="str">
        <x:v>OPENALEX_WORK_COUNT</x:v>
      </x:c>
      <x:c r="R31" s="37" t="str">
        <x:v>NOT_APPLICABLE</x:v>
      </x:c>
    </x:row>
    <x:row r="32" ht="34" customHeight="1">
      <x:c r="A32" s="40" t="str">
        <x:v>FT-SEED-R1B-P-1842-28</x:v>
      </x:c>
      <x:c r="B32" s="19" t="str">
        <x:v>1842</x:v>
      </x:c>
      <x:c r="C32" s="25" t="n">
        <x:v>28</x:v>
      </x:c>
      <x:c r="D32" s="31" t="str">
        <x:v>suffered more from cold than from heat</x:v>
      </x:c>
      <x:c r="E32" s="31" t="str">
        <x:v>INTERNET_ARCHIVE_METADATA_TEXT_ITEM_COUNT</x:v>
      </x:c>
      <x:c r="F32" s="46" t="str">
        <x:v>INTERNET_ARCHIVE_ADVANCEDSEARCH_NUMFOUND</x:v>
      </x:c>
      <x:c r="G32" s="19" t="str">
        <x:v>"suffered more from cold than from heat" AND mediatype:texts</x:v>
      </x:c>
      <x:c r="H32" s="19" t="str">
        <x:v>PHRASE_METADATA_SEARCH</x:v>
      </x:c>
      <x:c r="I32" s="31" t="str">
        <x:v>EXACT_PHRASE</x:v>
      </x:c>
      <x:c r="J32" s="25" t="n">
        <x:v>0</x:v>
      </x:c>
      <x:c r="K32" s="25" t="n">
        <x:v>0</x:v>
      </x:c>
      <x:c r="L32" s="25" t="n">
        <x:v>0</x:v>
      </x:c>
      <x:c r="M32" s="31" t="str">
        <x:v>COMPLETED_ZERO</x:v>
      </x:c>
      <x:c r="N32" s="19" t="str">
        <x:v>2026-08-26</x:v>
      </x:c>
      <x:c r="O32" s="31" t="str">
        <x:v>https://archive.org/advancedsearch.php</x:v>
      </x:c>
      <x:c r="P32" s="31" t="str">
        <x:v>Metadata text-item count; not a full-text lexical frequency. Secondary metric: NOT_RUN_OPENALEX_DAILY_BUDGET_EXHAUSTED: shared provider response retained; no count fabricated.</x:v>
      </x:c>
      <x:c r="Q32" s="31" t="str">
        <x:v>OPENALEX_WORK_COUNT</x:v>
      </x:c>
      <x:c r="R32" s="37" t="str">
        <x:v>NOT_APPLICABLE</x:v>
      </x:c>
    </x:row>
    <x:row r="33" ht="34" customHeight="1">
      <x:c r="A33" s="40" t="str">
        <x:v>FT-SEED-R1B-P-1842-29</x:v>
      </x:c>
      <x:c r="B33" s="19" t="str">
        <x:v>1842</x:v>
      </x:c>
      <x:c r="C33" s="25" t="n">
        <x:v>29</x:v>
      </x:c>
      <x:c r="D33" s="31" t="str">
        <x:v>sickness and mortality</x:v>
      </x:c>
      <x:c r="E33" s="31" t="str">
        <x:v>INTERNET_ARCHIVE_METADATA_TEXT_ITEM_COUNT</x:v>
      </x:c>
      <x:c r="F33" s="46" t="str">
        <x:v>INTERNET_ARCHIVE_ADVANCEDSEARCH_NUMFOUND</x:v>
      </x:c>
      <x:c r="G33" s="19" t="str">
        <x:v>"sickness and mortality" AND mediatype:texts</x:v>
      </x:c>
      <x:c r="H33" s="19" t="str">
        <x:v>PHRASE_METADATA_SEARCH</x:v>
      </x:c>
      <x:c r="I33" s="31" t="str">
        <x:v>EXACT_PHRASE</x:v>
      </x:c>
      <x:c r="J33" s="25" t="n">
        <x:v>73</x:v>
      </x:c>
      <x:c r="K33" s="25" t="n">
        <x:v>0</x:v>
      </x:c>
      <x:c r="L33" s="25" t="n">
        <x:v>18</x:v>
      </x:c>
      <x:c r="M33" s="31" t="str">
        <x:v>COMPLETED_NONZERO</x:v>
      </x:c>
      <x:c r="N33" s="19" t="str">
        <x:v>2026-08-26</x:v>
      </x:c>
      <x:c r="O33" s="31" t="str">
        <x:v>https://archive.org/advancedsearch.php</x:v>
      </x:c>
      <x:c r="P33" s="31" t="str">
        <x:v>Metadata text-item count; not a full-text lexical frequency. Secondary metric: NOT_RUN_OPENALEX_DAILY_BUDGET_EXHAUSTED: shared provider response retained; no count fabricated.</x:v>
      </x:c>
      <x:c r="Q33" s="31" t="str">
        <x:v>OPENALEX_WORK_COUNT</x:v>
      </x:c>
      <x:c r="R33" s="37" t="str">
        <x:v>NOT_APPLICABLE</x:v>
      </x:c>
    </x:row>
    <x:row r="34" ht="34" customHeight="1">
      <x:c r="A34" s="40" t="str">
        <x:v>FT-SEED-R1B-P-1842-30</x:v>
      </x:c>
      <x:c r="B34" s="19" t="str">
        <x:v>1842</x:v>
      </x:c>
      <x:c r="C34" s="25" t="n">
        <x:v>30</x:v>
      </x:c>
      <x:c r="D34" s="31" t="str">
        <x:v>alarm to the public</x:v>
      </x:c>
      <x:c r="E34" s="31" t="str">
        <x:v>INTERNET_ARCHIVE_METADATA_TEXT_ITEM_COUNT</x:v>
      </x:c>
      <x:c r="F34" s="46" t="str">
        <x:v>INTERNET_ARCHIVE_ADVANCEDSEARCH_NUMFOUND</x:v>
      </x:c>
      <x:c r="G34" s="19" t="str">
        <x:v>"alarm to the public" AND mediatype:texts</x:v>
      </x:c>
      <x:c r="H34" s="19" t="str">
        <x:v>PHRASE_METADATA_SEARCH</x:v>
      </x:c>
      <x:c r="I34" s="31" t="str">
        <x:v>EXACT_PHRASE</x:v>
      </x:c>
      <x:c r="J34" s="25" t="n">
        <x:v>3</x:v>
      </x:c>
      <x:c r="K34" s="25" t="n">
        <x:v>0</x:v>
      </x:c>
      <x:c r="L34" s="25" t="n">
        <x:v>0</x:v>
      </x:c>
      <x:c r="M34" s="31" t="str">
        <x:v>COMPLETED_NONZERO</x:v>
      </x:c>
      <x:c r="N34" s="19" t="str">
        <x:v>2026-08-26</x:v>
      </x:c>
      <x:c r="O34" s="31" t="str">
        <x:v>https://archive.org/advancedsearch.php</x:v>
      </x:c>
      <x:c r="P34" s="31" t="str">
        <x:v>Metadata text-item count; not a full-text lexical frequency. Secondary metric: Scholarly work discoverability count over OpenAlex search fields; not a corpus word frequency.</x:v>
      </x:c>
      <x:c r="Q34" s="31" t="str">
        <x:v>OPENALEX_WORK_COUNT</x:v>
      </x:c>
      <x:c r="R34" s="37" t="n">
        <x:v>110</x:v>
      </x:c>
    </x:row>
    <x:row r="35" ht="34" customHeight="1">
      <x:c r="A35" s="40" t="str">
        <x:v>FT-SEED-R1B-P-1938-01</x:v>
      </x:c>
      <x:c r="B35" s="19" t="str">
        <x:v>1938</x:v>
      </x:c>
      <x:c r="C35" s="25" t="n">
        <x:v>1</x:v>
      </x:c>
      <x:c r="D35" s="31" t="str">
        <x:v>artificial production of carbon dioxide</x:v>
      </x:c>
      <x:c r="E35" s="31" t="str">
        <x:v>INTERNET_ARCHIVE_METADATA_TEXT_ITEM_COUNT</x:v>
      </x:c>
      <x:c r="F35" s="46" t="str">
        <x:v>INTERNET_ARCHIVE_ADVANCEDSEARCH_NUMFOUND</x:v>
      </x:c>
      <x:c r="G35" s="19" t="str">
        <x:v>"artificial production of carbon dioxide" AND mediatype:texts</x:v>
      </x:c>
      <x:c r="H35" s="19" t="str">
        <x:v>PHRASE_METADATA_SEARCH</x:v>
      </x:c>
      <x:c r="I35" s="31" t="str">
        <x:v>EXACT_PHRASE</x:v>
      </x:c>
      <x:c r="J35" s="25" t="n">
        <x:v>0</x:v>
      </x:c>
      <x:c r="K35" s="25" t="n">
        <x:v>0</x:v>
      </x:c>
      <x:c r="L35" s="25" t="n">
        <x:v>0</x:v>
      </x:c>
      <x:c r="M35" s="31" t="str">
        <x:v>COMPLETED_ZERO</x:v>
      </x:c>
      <x:c r="N35" s="19" t="str">
        <x:v>2026-08-26</x:v>
      </x:c>
      <x:c r="O35" s="31" t="str">
        <x:v>https://archive.org/advancedsearch.php</x:v>
      </x:c>
      <x:c r="P35" s="31" t="str">
        <x:v>Metadata text-item count; not a full-text lexical frequency. Secondary metric: Scholarly work discoverability count over OpenAlex search fields; not a corpus word frequency.</x:v>
      </x:c>
      <x:c r="Q35" s="31" t="str">
        <x:v>OPENALEX_WORK_COUNT</x:v>
      </x:c>
      <x:c r="R35" s="37" t="n">
        <x:v>270</x:v>
      </x:c>
    </x:row>
    <x:row r="36" ht="34" customHeight="1">
      <x:c r="A36" s="40" t="str">
        <x:v>FT-SEED-R1B-P-1938-02</x:v>
      </x:c>
      <x:c r="B36" s="19" t="str">
        <x:v>1938</x:v>
      </x:c>
      <x:c r="C36" s="25" t="n">
        <x:v>2</x:v>
      </x:c>
      <x:c r="D36" s="31" t="str">
        <x:v>carbon dioxide</x:v>
      </x:c>
      <x:c r="E36" s="31" t="str">
        <x:v>INTERNET_ARCHIVE_METADATA_TEXT_ITEM_COUNT</x:v>
      </x:c>
      <x:c r="F36" s="46" t="str">
        <x:v>INTERNET_ARCHIVE_ADVANCEDSEARCH_NUMFOUND</x:v>
      </x:c>
      <x:c r="G36" s="19" t="str">
        <x:v>"carbon dioxide" AND mediatype:texts</x:v>
      </x:c>
      <x:c r="H36" s="19" t="str">
        <x:v>PHRASE_METADATA_SEARCH</x:v>
      </x:c>
      <x:c r="I36" s="31" t="str">
        <x:v>EXACT_PHRASE</x:v>
      </x:c>
      <x:c r="J36" s="25" t="n">
        <x:v>10042</x:v>
      </x:c>
      <x:c r="K36" s="25" t="n">
        <x:v>7</x:v>
      </x:c>
      <x:c r="L36" s="25" t="n">
        <x:v>29</x:v>
      </x:c>
      <x:c r="M36" s="31" t="str">
        <x:v>COMPLETED_NONZERO</x:v>
      </x:c>
      <x:c r="N36" s="19" t="str">
        <x:v>2026-08-26</x:v>
      </x:c>
      <x:c r="O36" s="31" t="str">
        <x:v>https://archive.org/advancedsearch.php</x:v>
      </x:c>
      <x:c r="P36" s="31" t="str">
        <x:v>Metadata text-item count; not a full-text lexical frequency. Secondary metric: Scholarly work discoverability count over OpenAlex search fields; not a corpus word frequency.</x:v>
      </x:c>
      <x:c r="Q36" s="31" t="str">
        <x:v>OPENALEX_WORK_COUNT</x:v>
      </x:c>
      <x:c r="R36" s="37" t="n">
        <x:v>1319347</x:v>
      </x:c>
    </x:row>
    <x:row r="37" ht="34" customHeight="1">
      <x:c r="A37" s="40" t="str">
        <x:v>FT-SEED-R1B-P-1938-03</x:v>
      </x:c>
      <x:c r="B37" s="19" t="str">
        <x:v>1938</x:v>
      </x:c>
      <x:c r="C37" s="25" t="n">
        <x:v>3</x:v>
      </x:c>
      <x:c r="D37" s="31" t="str">
        <x:v>fuel combustion</x:v>
      </x:c>
      <x:c r="E37" s="31" t="str">
        <x:v>INTERNET_ARCHIVE_METADATA_TEXT_ITEM_COUNT</x:v>
      </x:c>
      <x:c r="F37" s="46" t="str">
        <x:v>INTERNET_ARCHIVE_ADVANCEDSEARCH_NUMFOUND</x:v>
      </x:c>
      <x:c r="G37" s="19" t="str">
        <x:v>"fuel combustion" AND mediatype:texts</x:v>
      </x:c>
      <x:c r="H37" s="19" t="str">
        <x:v>PHRASE_METADATA_SEARCH</x:v>
      </x:c>
      <x:c r="I37" s="31" t="str">
        <x:v>EXACT_PHRASE</x:v>
      </x:c>
      <x:c r="J37" s="25" t="n">
        <x:v>660</x:v>
      </x:c>
      <x:c r="K37" s="25" t="n">
        <x:v>0</x:v>
      </x:c>
      <x:c r="L37" s="25" t="n">
        <x:v>0</x:v>
      </x:c>
      <x:c r="M37" s="31" t="str">
        <x:v>COMPLETED_NONZERO</x:v>
      </x:c>
      <x:c r="N37" s="19" t="str">
        <x:v>2026-08-26</x:v>
      </x:c>
      <x:c r="O37" s="31" t="str">
        <x:v>https://archive.org/advancedsearch.php</x:v>
      </x:c>
      <x:c r="P37" s="31" t="str">
        <x:v>Metadata text-item count; not a full-text lexical frequency. Secondary metric: NOT_RUN_OPENALEX_DAILY_BUDGET_EXHAUSTED: shared provider response retained; no count fabricated.</x:v>
      </x:c>
      <x:c r="Q37" s="31" t="str">
        <x:v>OPENALEX_WORK_COUNT</x:v>
      </x:c>
      <x:c r="R37" s="37" t="str">
        <x:v>NOT_APPLICABLE</x:v>
      </x:c>
    </x:row>
    <x:row r="38" ht="34" customHeight="1">
      <x:c r="A38" s="40" t="str">
        <x:v>FT-SEED-R1B-P-1938-04</x:v>
      </x:c>
      <x:c r="B38" s="19" t="str">
        <x:v>1938</x:v>
      </x:c>
      <x:c r="C38" s="25" t="n">
        <x:v>4</x:v>
      </x:c>
      <x:c r="D38" s="31" t="str">
        <x:v>air</x:v>
      </x:c>
      <x:c r="E38" s="31" t="str">
        <x:v>INTERNET_ARCHIVE_METADATA_TEXT_ITEM_COUNT</x:v>
      </x:c>
      <x:c r="F38" s="46" t="str">
        <x:v>INTERNET_ARCHIVE_ADVANCEDSEARCH_NUMFOUND</x:v>
      </x:c>
      <x:c r="G38" s="19" t="str">
        <x:v>"air" AND mediatype:texts</x:v>
      </x:c>
      <x:c r="H38" s="19" t="str">
        <x:v>PHRASE_METADATA_SEARCH</x:v>
      </x:c>
      <x:c r="I38" s="31" t="str">
        <x:v>EXACT_PHRASE</x:v>
      </x:c>
      <x:c r="J38" s="25" t="n">
        <x:v>406830</x:v>
      </x:c>
      <x:c r="K38" s="25" t="n">
        <x:v>1800</x:v>
      </x:c>
      <x:c r="L38" s="25" t="n">
        <x:v>8904</x:v>
      </x:c>
      <x:c r="M38" s="31" t="str">
        <x:v>COMPLETED_NONZERO</x:v>
      </x:c>
      <x:c r="N38" s="19" t="str">
        <x:v>2026-08-26</x:v>
      </x:c>
      <x:c r="O38" s="31" t="str">
        <x:v>https://archive.org/advancedsearch.php</x:v>
      </x:c>
      <x:c r="P38" s="31" t="str">
        <x:v>Metadata text-item count; not a full-text lexical frequency. Secondary metric: Scholarly work discoverability count over OpenAlex search fields; not a corpus word frequency.</x:v>
      </x:c>
      <x:c r="Q38" s="31" t="str">
        <x:v>OPENALEX_WORK_COUNT</x:v>
      </x:c>
      <x:c r="R38" s="37" t="n">
        <x:v>8872588</x:v>
      </x:c>
    </x:row>
    <x:row r="39" ht="34" customHeight="1">
      <x:c r="A39" s="40" t="str">
        <x:v>FT-SEED-R1B-P-1938-05</x:v>
      </x:c>
      <x:c r="B39" s="19" t="str">
        <x:v>1938</x:v>
      </x:c>
      <x:c r="C39" s="25" t="n">
        <x:v>5</x:v>
      </x:c>
      <x:c r="D39" s="31" t="str">
        <x:v>atmosphere</x:v>
      </x:c>
      <x:c r="E39" s="31" t="str">
        <x:v>INTERNET_ARCHIVE_METADATA_TEXT_ITEM_COUNT</x:v>
      </x:c>
      <x:c r="F39" s="46" t="str">
        <x:v>INTERNET_ARCHIVE_ADVANCEDSEARCH_NUMFOUND</x:v>
      </x:c>
      <x:c r="G39" s="19" t="str">
        <x:v>"atmosphere" AND mediatype:texts</x:v>
      </x:c>
      <x:c r="H39" s="19" t="str">
        <x:v>PHRASE_METADATA_SEARCH</x:v>
      </x:c>
      <x:c r="I39" s="31" t="str">
        <x:v>EXACT_PHRASE</x:v>
      </x:c>
      <x:c r="J39" s="25" t="n">
        <x:v>41908</x:v>
      </x:c>
      <x:c r="K39" s="25" t="n">
        <x:v>35</x:v>
      </x:c>
      <x:c r="L39" s="25" t="n">
        <x:v>186</x:v>
      </x:c>
      <x:c r="M39" s="31" t="str">
        <x:v>COMPLETED_NONZERO</x:v>
      </x:c>
      <x:c r="N39" s="19" t="str">
        <x:v>2026-08-26</x:v>
      </x:c>
      <x:c r="O39" s="31" t="str">
        <x:v>https://archive.org/advancedsearch.php</x:v>
      </x:c>
      <x:c r="P39" s="31" t="str">
        <x:v>Metadata text-item count; not a full-text lexical frequency. Secondary metric: Scholarly work discoverability count over OpenAlex search fields; not a corpus word frequency.</x:v>
      </x:c>
      <x:c r="Q39" s="31" t="str">
        <x:v>OPENALEX_WORK_COUNT</x:v>
      </x:c>
      <x:c r="R39" s="37" t="n">
        <x:v>3201156</x:v>
      </x:c>
    </x:row>
    <x:row r="40" ht="34" customHeight="1">
      <x:c r="A40" s="40" t="str">
        <x:v>FT-SEED-R1B-P-1938-06</x:v>
      </x:c>
      <x:c r="B40" s="19" t="str">
        <x:v>1938</x:v>
      </x:c>
      <x:c r="C40" s="25" t="n">
        <x:v>6</x:v>
      </x:c>
      <x:c r="D40" s="31" t="str">
        <x:v>radiation absorption coefficients</x:v>
      </x:c>
      <x:c r="E40" s="31" t="str">
        <x:v>INTERNET_ARCHIVE_METADATA_TEXT_ITEM_COUNT</x:v>
      </x:c>
      <x:c r="F40" s="46" t="str">
        <x:v>INTERNET_ARCHIVE_ADVANCEDSEARCH_NUMFOUND</x:v>
      </x:c>
      <x:c r="G40" s="19" t="str">
        <x:v>"radiation absorption coefficients" AND mediatype:texts</x:v>
      </x:c>
      <x:c r="H40" s="19" t="str">
        <x:v>PHRASE_METADATA_SEARCH</x:v>
      </x:c>
      <x:c r="I40" s="31" t="str">
        <x:v>EXACT_PHRASE</x:v>
      </x:c>
      <x:c r="J40" s="25" t="n">
        <x:v>20</x:v>
      </x:c>
      <x:c r="K40" s="25" t="n">
        <x:v>0</x:v>
      </x:c>
      <x:c r="L40" s="25" t="n">
        <x:v>0</x:v>
      </x:c>
      <x:c r="M40" s="31" t="str">
        <x:v>COMPLETED_NONZERO</x:v>
      </x:c>
      <x:c r="N40" s="19" t="str">
        <x:v>2026-08-26</x:v>
      </x:c>
      <x:c r="O40" s="31" t="str">
        <x:v>https://archive.org/advancedsearch.php</x:v>
      </x:c>
      <x:c r="P40" s="31" t="str">
        <x:v>Metadata text-item count; not a full-text lexical frequency. Secondary metric: NOT_RUN_OPENALEX_DAILY_BUDGET_EXHAUSTED: shared provider response retained; no count fabricated.</x:v>
      </x:c>
      <x:c r="Q40" s="31" t="str">
        <x:v>OPENALEX_WORK_COUNT</x:v>
      </x:c>
      <x:c r="R40" s="37" t="str">
        <x:v>NOT_APPLICABLE</x:v>
      </x:c>
    </x:row>
    <x:row r="41" ht="34" customHeight="1">
      <x:c r="A41" s="40" t="str">
        <x:v>FT-SEED-R1B-P-1938-07</x:v>
      </x:c>
      <x:c r="B41" s="19" t="str">
        <x:v>1938</x:v>
      </x:c>
      <x:c r="C41" s="25" t="n">
        <x:v>7</x:v>
      </x:c>
      <x:c r="D41" s="31" t="str">
        <x:v>water vapour</x:v>
      </x:c>
      <x:c r="E41" s="31" t="str">
        <x:v>INTERNET_ARCHIVE_METADATA_TEXT_ITEM_COUNT</x:v>
      </x:c>
      <x:c r="F41" s="46" t="str">
        <x:v>INTERNET_ARCHIVE_ADVANCEDSEARCH_NUMFOUND</x:v>
      </x:c>
      <x:c r="G41" s="19" t="str">
        <x:v>"water vapour" AND mediatype:texts</x:v>
      </x:c>
      <x:c r="H41" s="19" t="str">
        <x:v>PHRASE_METADATA_SEARCH</x:v>
      </x:c>
      <x:c r="I41" s="31" t="str">
        <x:v>EXACT_PHRASE</x:v>
      </x:c>
      <x:c r="J41" s="25" t="n">
        <x:v>371</x:v>
      </x:c>
      <x:c r="K41" s="25" t="n">
        <x:v>0</x:v>
      </x:c>
      <x:c r="L41" s="25" t="n">
        <x:v>0</x:v>
      </x:c>
      <x:c r="M41" s="31" t="str">
        <x:v>COMPLETED_NONZERO</x:v>
      </x:c>
      <x:c r="N41" s="19" t="str">
        <x:v>2026-08-26</x:v>
      </x:c>
      <x:c r="O41" s="31" t="str">
        <x:v>https://archive.org/advancedsearch.php</x:v>
      </x:c>
      <x:c r="P41" s="31" t="str">
        <x:v>Metadata text-item count; not a full-text lexical frequency. Secondary metric: NOT_RUN_OPENALEX_DAILY_BUDGET_EXHAUSTED: shared provider response retained; no count fabricated.</x:v>
      </x:c>
      <x:c r="Q41" s="31" t="str">
        <x:v>OPENALEX_WORK_COUNT</x:v>
      </x:c>
      <x:c r="R41" s="37" t="str">
        <x:v>NOT_APPLICABLE</x:v>
      </x:c>
    </x:row>
    <x:row r="42" ht="34" customHeight="1">
      <x:c r="A42" s="40" t="str">
        <x:v>FT-SEED-R1B-P-1938-08</x:v>
      </x:c>
      <x:c r="B42" s="19" t="str">
        <x:v>1938</x:v>
      </x:c>
      <x:c r="C42" s="25" t="n">
        <x:v>8</x:v>
      </x:c>
      <x:c r="D42" s="31" t="str">
        <x:v>sky radiation</x:v>
      </x:c>
      <x:c r="E42" s="31" t="str">
        <x:v>INTERNET_ARCHIVE_METADATA_TEXT_ITEM_COUNT</x:v>
      </x:c>
      <x:c r="F42" s="46" t="str">
        <x:v>INTERNET_ARCHIVE_ADVANCEDSEARCH_NUMFOUND</x:v>
      </x:c>
      <x:c r="G42" s="19" t="str">
        <x:v>"sky radiation" AND mediatype:texts</x:v>
      </x:c>
      <x:c r="H42" s="19" t="str">
        <x:v>PHRASE_METADATA_SEARCH</x:v>
      </x:c>
      <x:c r="I42" s="31" t="str">
        <x:v>EXACT_PHRASE</x:v>
      </x:c>
      <x:c r="J42" s="25" t="n">
        <x:v>78</x:v>
      </x:c>
      <x:c r="K42" s="25" t="n">
        <x:v>0</x:v>
      </x:c>
      <x:c r="L42" s="25" t="n">
        <x:v>0</x:v>
      </x:c>
      <x:c r="M42" s="31" t="str">
        <x:v>COMPLETED_NONZERO</x:v>
      </x:c>
      <x:c r="N42" s="19" t="str">
        <x:v>2026-08-26</x:v>
      </x:c>
      <x:c r="O42" s="31" t="str">
        <x:v>https://archive.org/advancedsearch.php</x:v>
      </x:c>
      <x:c r="P42" s="31" t="str">
        <x:v>Metadata text-item count; not a full-text lexical frequency. Secondary metric: NOT_RUN_OPENALEX_DAILY_BUDGET_EXHAUSTED: shared provider response retained; no count fabricated.</x:v>
      </x:c>
      <x:c r="Q42" s="31" t="str">
        <x:v>OPENALEX_WORK_COUNT</x:v>
      </x:c>
      <x:c r="R42" s="37" t="str">
        <x:v>NOT_APPLICABLE</x:v>
      </x:c>
    </x:row>
    <x:row r="43" ht="34" customHeight="1">
      <x:c r="A43" s="40" t="str">
        <x:v>FT-SEED-R1B-P-1938-09</x:v>
      </x:c>
      <x:c r="B43" s="19" t="str">
        <x:v>1938</x:v>
      </x:c>
      <x:c r="C43" s="25" t="n">
        <x:v>9</x:v>
      </x:c>
      <x:c r="D43" s="31" t="str">
        <x:v>increase in mean temperature</x:v>
      </x:c>
      <x:c r="E43" s="31" t="str">
        <x:v>INTERNET_ARCHIVE_METADATA_TEXT_ITEM_COUNT</x:v>
      </x:c>
      <x:c r="F43" s="46" t="str">
        <x:v>INTERNET_ARCHIVE_ADVANCEDSEARCH_NUMFOUND</x:v>
      </x:c>
      <x:c r="G43" s="19" t="str">
        <x:v>"increase in mean temperature" AND mediatype:texts</x:v>
      </x:c>
      <x:c r="H43" s="19" t="str">
        <x:v>PHRASE_METADATA_SEARCH</x:v>
      </x:c>
      <x:c r="I43" s="31" t="str">
        <x:v>EXACT_PHRASE</x:v>
      </x:c>
      <x:c r="J43" s="25" t="n">
        <x:v>6</x:v>
      </x:c>
      <x:c r="K43" s="25" t="n">
        <x:v>0</x:v>
      </x:c>
      <x:c r="L43" s="25" t="n">
        <x:v>0</x:v>
      </x:c>
      <x:c r="M43" s="31" t="str">
        <x:v>COMPLETED_NONZERO</x:v>
      </x:c>
      <x:c r="N43" s="19" t="str">
        <x:v>2026-08-26</x:v>
      </x:c>
      <x:c r="O43" s="31" t="str">
        <x:v>https://archive.org/advancedsearch.php</x:v>
      </x:c>
      <x:c r="P43" s="31" t="str">
        <x:v>Metadata text-item count; not a full-text lexical frequency. Secondary metric: NOT_RUN_OPENALEX_DAILY_BUDGET_EXHAUSTED: shared provider response retained; no count fabricated.</x:v>
      </x:c>
      <x:c r="Q43" s="31" t="str">
        <x:v>OPENALEX_WORK_COUNT</x:v>
      </x:c>
      <x:c r="R43" s="37" t="str">
        <x:v>NOT_APPLICABLE</x:v>
      </x:c>
    </x:row>
    <x:row r="44" ht="34" customHeight="1">
      <x:c r="A44" s="40" t="str">
        <x:v>FT-SEED-R1B-P-1938-10</x:v>
      </x:c>
      <x:c r="B44" s="19" t="str">
        <x:v>1938</x:v>
      </x:c>
      <x:c r="C44" s="25" t="n">
        <x:v>10</x:v>
      </x:c>
      <x:c r="D44" s="31" t="str">
        <x:v>mean temperature</x:v>
      </x:c>
      <x:c r="E44" s="31" t="str">
        <x:v>INTERNET_ARCHIVE_METADATA_TEXT_ITEM_COUNT</x:v>
      </x:c>
      <x:c r="F44" s="46" t="str">
        <x:v>INTERNET_ARCHIVE_ADVANCEDSEARCH_NUMFOUND</x:v>
      </x:c>
      <x:c r="G44" s="19" t="str">
        <x:v>"mean temperature" AND mediatype:texts</x:v>
      </x:c>
      <x:c r="H44" s="19" t="str">
        <x:v>PHRASE_METADATA_SEARCH</x:v>
      </x:c>
      <x:c r="I44" s="31" t="str">
        <x:v>EXACT_PHRASE</x:v>
      </x:c>
      <x:c r="J44" s="25" t="n">
        <x:v>664</x:v>
      </x:c>
      <x:c r="K44" s="25" t="n">
        <x:v>0</x:v>
      </x:c>
      <x:c r="L44" s="25" t="n">
        <x:v>4</x:v>
      </x:c>
      <x:c r="M44" s="31" t="str">
        <x:v>COMPLETED_NONZERO</x:v>
      </x:c>
      <x:c r="N44" s="19" t="str">
        <x:v>2026-08-26</x:v>
      </x:c>
      <x:c r="O44" s="31" t="str">
        <x:v>https://archive.org/advancedsearch.php</x:v>
      </x:c>
      <x:c r="P44" s="31" t="str">
        <x:v>Metadata text-item count; not a full-text lexical frequency. Secondary metric: NOT_RUN_OPENALEX_DAILY_BUDGET_EXHAUSTED: shared provider response retained; no count fabricated.</x:v>
      </x:c>
      <x:c r="Q44" s="31" t="str">
        <x:v>OPENALEX_WORK_COUNT</x:v>
      </x:c>
      <x:c r="R44" s="37" t="str">
        <x:v>NOT_APPLICABLE</x:v>
      </x:c>
    </x:row>
    <x:row r="45" ht="34" customHeight="1">
      <x:c r="A45" s="40" t="str">
        <x:v>FT-SEED-R1B-P-1938-11</x:v>
      </x:c>
      <x:c r="B45" s="19" t="str">
        <x:v>1938</x:v>
      </x:c>
      <x:c r="C45" s="25" t="n">
        <x:v>11</x:v>
      </x:c>
      <x:c r="D45" s="31" t="str">
        <x:v>temperature observations</x:v>
      </x:c>
      <x:c r="E45" s="31" t="str">
        <x:v>INTERNET_ARCHIVE_METADATA_TEXT_ITEM_COUNT</x:v>
      </x:c>
      <x:c r="F45" s="46" t="str">
        <x:v>INTERNET_ARCHIVE_ADVANCEDSEARCH_NUMFOUND</x:v>
      </x:c>
      <x:c r="G45" s="19" t="str">
        <x:v>"temperature observations" AND mediatype:texts</x:v>
      </x:c>
      <x:c r="H45" s="19" t="str">
        <x:v>PHRASE_METADATA_SEARCH</x:v>
      </x:c>
      <x:c r="I45" s="31" t="str">
        <x:v>EXACT_PHRASE</x:v>
      </x:c>
      <x:c r="J45" s="25" t="n">
        <x:v>141</x:v>
      </x:c>
      <x:c r="K45" s="25" t="n">
        <x:v>0</x:v>
      </x:c>
      <x:c r="L45" s="25" t="n">
        <x:v>0</x:v>
      </x:c>
      <x:c r="M45" s="31" t="str">
        <x:v>COMPLETED_NONZERO</x:v>
      </x:c>
      <x:c r="N45" s="19" t="str">
        <x:v>2026-08-26</x:v>
      </x:c>
      <x:c r="O45" s="31" t="str">
        <x:v>https://archive.org/advancedsearch.php</x:v>
      </x:c>
      <x:c r="P45" s="31" t="str">
        <x:v>Metadata text-item count; not a full-text lexical frequency. Secondary metric: NOT_RUN_OPENALEX_DAILY_BUDGET_EXHAUSTED: shared provider response retained; no count fabricated.</x:v>
      </x:c>
      <x:c r="Q45" s="31" t="str">
        <x:v>OPENALEX_WORK_COUNT</x:v>
      </x:c>
      <x:c r="R45" s="37" t="str">
        <x:v>NOT_APPLICABLE</x:v>
      </x:c>
    </x:row>
    <x:row r="46" ht="34" customHeight="1">
      <x:c r="A46" s="40" t="str">
        <x:v>FT-SEED-R1B-P-1938-12</x:v>
      </x:c>
      <x:c r="B46" s="19" t="str">
        <x:v>1938</x:v>
      </x:c>
      <x:c r="C46" s="25" t="n">
        <x:v>12</x:v>
      </x:c>
      <x:c r="D46" s="31" t="str">
        <x:v>meteorological stations</x:v>
      </x:c>
      <x:c r="E46" s="31" t="str">
        <x:v>INTERNET_ARCHIVE_METADATA_TEXT_ITEM_COUNT</x:v>
      </x:c>
      <x:c r="F46" s="46" t="str">
        <x:v>INTERNET_ARCHIVE_ADVANCEDSEARCH_NUMFOUND</x:v>
      </x:c>
      <x:c r="G46" s="19" t="str">
        <x:v>"meteorological stations" AND mediatype:texts</x:v>
      </x:c>
      <x:c r="H46" s="19" t="str">
        <x:v>PHRASE_METADATA_SEARCH</x:v>
      </x:c>
      <x:c r="I46" s="31" t="str">
        <x:v>EXACT_PHRASE</x:v>
      </x:c>
      <x:c r="J46" s="25" t="n">
        <x:v>336</x:v>
      </x:c>
      <x:c r="K46" s="25" t="n">
        <x:v>0</x:v>
      </x:c>
      <x:c r="L46" s="25" t="n">
        <x:v>0</x:v>
      </x:c>
      <x:c r="M46" s="31" t="str">
        <x:v>COMPLETED_NONZERO</x:v>
      </x:c>
      <x:c r="N46" s="19" t="str">
        <x:v>2026-08-26</x:v>
      </x:c>
      <x:c r="O46" s="31" t="str">
        <x:v>https://archive.org/advancedsearch.php</x:v>
      </x:c>
      <x:c r="P46" s="31" t="str">
        <x:v>Metadata text-item count; not a full-text lexical frequency. Secondary metric: NOT_RUN_OPENALEX_DAILY_BUDGET_EXHAUSTED: shared provider response retained; no count fabricated.</x:v>
      </x:c>
      <x:c r="Q46" s="31" t="str">
        <x:v>OPENALEX_WORK_COUNT</x:v>
      </x:c>
      <x:c r="R46" s="37" t="str">
        <x:v>NOT_APPLICABLE</x:v>
      </x:c>
    </x:row>
    <x:row r="47" ht="34" customHeight="1">
      <x:c r="A47" s="40" t="str">
        <x:v>FT-SEED-R1B-P-1938-13</x:v>
      </x:c>
      <x:c r="B47" s="19" t="str">
        <x:v>1938</x:v>
      </x:c>
      <x:c r="C47" s="25" t="n">
        <x:v>13</x:v>
      </x:c>
      <x:c r="D47" s="31" t="str">
        <x:v>world temperatures</x:v>
      </x:c>
      <x:c r="E47" s="31" t="str">
        <x:v>INTERNET_ARCHIVE_METADATA_TEXT_ITEM_COUNT</x:v>
      </x:c>
      <x:c r="F47" s="46" t="str">
        <x:v>INTERNET_ARCHIVE_ADVANCEDSEARCH_NUMFOUND</x:v>
      </x:c>
      <x:c r="G47" s="19" t="str">
        <x:v>"world temperatures" AND mediatype:texts</x:v>
      </x:c>
      <x:c r="H47" s="19" t="str">
        <x:v>PHRASE_METADATA_SEARCH</x:v>
      </x:c>
      <x:c r="I47" s="31" t="str">
        <x:v>EXACT_PHRASE</x:v>
      </x:c>
      <x:c r="J47" s="25" t="n">
        <x:v>3</x:v>
      </x:c>
      <x:c r="K47" s="25" t="n">
        <x:v>0</x:v>
      </x:c>
      <x:c r="L47" s="25" t="n">
        <x:v>0</x:v>
      </x:c>
      <x:c r="M47" s="31" t="str">
        <x:v>COMPLETED_NONZERO</x:v>
      </x:c>
      <x:c r="N47" s="19" t="str">
        <x:v>2026-08-26</x:v>
      </x:c>
      <x:c r="O47" s="31" t="str">
        <x:v>https://archive.org/advancedsearch.php</x:v>
      </x:c>
      <x:c r="P47" s="31" t="str">
        <x:v>Metadata text-item count; not a full-text lexical frequency. Secondary metric: NOT_RUN_OPENALEX_DAILY_BUDGET_EXHAUSTED: shared provider response retained; no count fabricated.</x:v>
      </x:c>
      <x:c r="Q47" s="31" t="str">
        <x:v>OPENALEX_WORK_COUNT</x:v>
      </x:c>
      <x:c r="R47" s="37" t="str">
        <x:v>NOT_APPLICABLE</x:v>
      </x:c>
    </x:row>
    <x:row r="48" ht="34" customHeight="1">
      <x:c r="A48" s="40" t="str">
        <x:v>FT-SEED-R1B-P-1938-14</x:v>
      </x:c>
      <x:c r="B48" s="19" t="str">
        <x:v>1938</x:v>
      </x:c>
      <x:c r="C48" s="25" t="n">
        <x:v>14</x:v>
      </x:c>
      <x:c r="D48" s="31" t="str">
        <x:v>actually increased</x:v>
      </x:c>
      <x:c r="E48" s="31" t="str">
        <x:v>INTERNET_ARCHIVE_METADATA_TEXT_ITEM_COUNT</x:v>
      </x:c>
      <x:c r="F48" s="46" t="str">
        <x:v>INTERNET_ARCHIVE_ADVANCEDSEARCH_NUMFOUND</x:v>
      </x:c>
      <x:c r="G48" s="19" t="str">
        <x:v>"actually increased" AND mediatype:texts</x:v>
      </x:c>
      <x:c r="H48" s="19" t="str">
        <x:v>PHRASE_METADATA_SEARCH</x:v>
      </x:c>
      <x:c r="I48" s="31" t="str">
        <x:v>EXACT_PHRASE</x:v>
      </x:c>
      <x:c r="J48" s="25" t="n">
        <x:v>151</x:v>
      </x:c>
      <x:c r="K48" s="25" t="n">
        <x:v>0</x:v>
      </x:c>
      <x:c r="L48" s="25" t="n">
        <x:v>0</x:v>
      </x:c>
      <x:c r="M48" s="31" t="str">
        <x:v>COMPLETED_NONZERO</x:v>
      </x:c>
      <x:c r="N48" s="19" t="str">
        <x:v>2026-08-26</x:v>
      </x:c>
      <x:c r="O48" s="31" t="str">
        <x:v>https://archive.org/advancedsearch.php</x:v>
      </x:c>
      <x:c r="P48" s="31" t="str">
        <x:v>Metadata text-item count; not a full-text lexical frequency. Secondary metric: Scholarly work discoverability count over OpenAlex search fields; not a corpus word frequency.</x:v>
      </x:c>
      <x:c r="Q48" s="31" t="str">
        <x:v>OPENALEX_WORK_COUNT</x:v>
      </x:c>
      <x:c r="R48" s="37" t="n">
        <x:v>40274</x:v>
      </x:c>
    </x:row>
    <x:row r="49" ht="34" customHeight="1">
      <x:c r="A49" s="40" t="str">
        <x:v>FT-SEED-R1B-P-1938-15</x:v>
      </x:c>
      <x:c r="B49" s="19" t="str">
        <x:v>1938</x:v>
      </x:c>
      <x:c r="C49" s="25" t="n">
        <x:v>15</x:v>
      </x:c>
      <x:c r="D49" s="31" t="str">
        <x:v>average rate</x:v>
      </x:c>
      <x:c r="E49" s="31" t="str">
        <x:v>INTERNET_ARCHIVE_METADATA_TEXT_ITEM_COUNT</x:v>
      </x:c>
      <x:c r="F49" s="46" t="str">
        <x:v>INTERNET_ARCHIVE_ADVANCEDSEARCH_NUMFOUND</x:v>
      </x:c>
      <x:c r="G49" s="19" t="str">
        <x:v>"average rate" AND mediatype:texts</x:v>
      </x:c>
      <x:c r="H49" s="19" t="str">
        <x:v>PHRASE_METADATA_SEARCH</x:v>
      </x:c>
      <x:c r="I49" s="31" t="str">
        <x:v>EXACT_PHRASE</x:v>
      </x:c>
      <x:c r="J49" s="25" t="n">
        <x:v>891</x:v>
      </x:c>
      <x:c r="K49" s="25" t="n">
        <x:v>0</x:v>
      </x:c>
      <x:c r="L49" s="25" t="n">
        <x:v>0</x:v>
      </x:c>
      <x:c r="M49" s="31" t="str">
        <x:v>COMPLETED_NONZERO</x:v>
      </x:c>
      <x:c r="N49" s="19" t="str">
        <x:v>2026-08-26</x:v>
      </x:c>
      <x:c r="O49" s="31" t="str">
        <x:v>https://archive.org/advancedsearch.php</x:v>
      </x:c>
      <x:c r="P49" s="31" t="str">
        <x:v>Metadata text-item count; not a full-text lexical frequency. Secondary metric: Scholarly work discoverability count over OpenAlex search fields; not a corpus word frequency.</x:v>
      </x:c>
      <x:c r="Q49" s="31" t="str">
        <x:v>OPENALEX_WORK_COUNT</x:v>
      </x:c>
      <x:c r="R49" s="37" t="n">
        <x:v>179699</x:v>
      </x:c>
    </x:row>
    <x:row r="50" ht="34" customHeight="1">
      <x:c r="A50" s="40" t="str">
        <x:v>FT-SEED-R1B-P-1938-16</x:v>
      </x:c>
      <x:c r="B50" s="19" t="str">
        <x:v>1938</x:v>
      </x:c>
      <x:c r="C50" s="25" t="n">
        <x:v>16</x:v>
      </x:c>
      <x:c r="D50" s="31" t="str">
        <x:v>small increases in mean temperature</x:v>
      </x:c>
      <x:c r="E50" s="31" t="str">
        <x:v>INTERNET_ARCHIVE_METADATA_TEXT_ITEM_COUNT</x:v>
      </x:c>
      <x:c r="F50" s="46" t="str">
        <x:v>INTERNET_ARCHIVE_ADVANCEDSEARCH_NUMFOUND</x:v>
      </x:c>
      <x:c r="G50" s="19" t="str">
        <x:v>"small increases in mean temperature" AND mediatype:texts</x:v>
      </x:c>
      <x:c r="H50" s="19" t="str">
        <x:v>PHRASE_METADATA_SEARCH</x:v>
      </x:c>
      <x:c r="I50" s="31" t="str">
        <x:v>EXACT_PHRASE</x:v>
      </x:c>
      <x:c r="J50" s="25" t="n">
        <x:v>0</x:v>
      </x:c>
      <x:c r="K50" s="25" t="n">
        <x:v>0</x:v>
      </x:c>
      <x:c r="L50" s="25" t="n">
        <x:v>0</x:v>
      </x:c>
      <x:c r="M50" s="31" t="str">
        <x:v>COMPLETED_ZERO</x:v>
      </x:c>
      <x:c r="N50" s="19" t="str">
        <x:v>2026-08-26</x:v>
      </x:c>
      <x:c r="O50" s="31" t="str">
        <x:v>https://archive.org/advancedsearch.php</x:v>
      </x:c>
      <x:c r="P50" s="31" t="str">
        <x:v>Metadata text-item count; not a full-text lexical frequency. Secondary metric: NOT_RUN_OPENALEX_DAILY_BUDGET_EXHAUSTED: shared provider response retained; no count fabricated.</x:v>
      </x:c>
      <x:c r="Q50" s="31" t="str">
        <x:v>OPENALEX_WORK_COUNT</x:v>
      </x:c>
      <x:c r="R50" s="37" t="str">
        <x:v>NOT_APPLICABLE</x:v>
      </x:c>
    </x:row>
    <x:row r="51" ht="34" customHeight="1">
      <x:c r="A51" s="40" t="str">
        <x:v>FT-SEED-R1B-P-1938-17</x:v>
      </x:c>
      <x:c r="B51" s="19" t="str">
        <x:v>1938</x:v>
      </x:c>
      <x:c r="C51" s="25" t="n">
        <x:v>17</x:v>
      </x:c>
      <x:c r="D51" s="31" t="str">
        <x:v>deadly glaciers</x:v>
      </x:c>
      <x:c r="E51" s="31" t="str">
        <x:v>INTERNET_ARCHIVE_METADATA_TEXT_ITEM_COUNT</x:v>
      </x:c>
      <x:c r="F51" s="46" t="str">
        <x:v>INTERNET_ARCHIVE_ADVANCEDSEARCH_NUMFOUND</x:v>
      </x:c>
      <x:c r="G51" s="19" t="str">
        <x:v>"deadly glaciers" AND mediatype:texts</x:v>
      </x:c>
      <x:c r="H51" s="19" t="str">
        <x:v>PHRASE_METADATA_SEARCH</x:v>
      </x:c>
      <x:c r="I51" s="31" t="str">
        <x:v>EXACT_PHRASE</x:v>
      </x:c>
      <x:c r="J51" s="25" t="n">
        <x:v>0</x:v>
      </x:c>
      <x:c r="K51" s="25" t="n">
        <x:v>0</x:v>
      </x:c>
      <x:c r="L51" s="25" t="n">
        <x:v>0</x:v>
      </x:c>
      <x:c r="M51" s="31" t="str">
        <x:v>COMPLETED_ZERO</x:v>
      </x:c>
      <x:c r="N51" s="19" t="str">
        <x:v>2026-08-26</x:v>
      </x:c>
      <x:c r="O51" s="31" t="str">
        <x:v>https://archive.org/advancedsearch.php</x:v>
      </x:c>
      <x:c r="P51" s="31" t="str">
        <x:v>Metadata text-item count; not a full-text lexical frequency. Secondary metric: NOT_RUN_OPENALEX_DAILY_BUDGET_EXHAUSTED: shared provider response retained; no count fabricated.</x:v>
      </x:c>
      <x:c r="Q51" s="31" t="str">
        <x:v>OPENALEX_WORK_COUNT</x:v>
      </x:c>
      <x:c r="R51" s="37" t="str">
        <x:v>NOT_APPLICABLE</x:v>
      </x:c>
    </x:row>
    <x:row r="52" ht="34" customHeight="1">
      <x:c r="A52" s="40" t="str">
        <x:v>FT-SEED-R1B-P-1938-18</x:v>
      </x:c>
      <x:c r="B52" s="19" t="str">
        <x:v>1938</x:v>
      </x:c>
      <x:c r="C52" s="25" t="n">
        <x:v>18</x:v>
      </x:c>
      <x:c r="D52" s="31" t="str">
        <x:v>rather a coincidence</x:v>
      </x:c>
      <x:c r="E52" s="31" t="str">
        <x:v>INTERNET_ARCHIVE_METADATA_TEXT_ITEM_COUNT</x:v>
      </x:c>
      <x:c r="F52" s="46" t="str">
        <x:v>INTERNET_ARCHIVE_ADVANCEDSEARCH_NUMFOUND</x:v>
      </x:c>
      <x:c r="G52" s="19" t="str">
        <x:v>"rather a coincidence" AND mediatype:texts</x:v>
      </x:c>
      <x:c r="H52" s="19" t="str">
        <x:v>PHRASE_METADATA_SEARCH</x:v>
      </x:c>
      <x:c r="I52" s="31" t="str">
        <x:v>EXACT_PHRASE</x:v>
      </x:c>
      <x:c r="J52" s="25" t="n">
        <x:v>0</x:v>
      </x:c>
      <x:c r="K52" s="25" t="n">
        <x:v>0</x:v>
      </x:c>
      <x:c r="L52" s="25" t="n">
        <x:v>0</x:v>
      </x:c>
      <x:c r="M52" s="31" t="str">
        <x:v>COMPLETED_ZERO</x:v>
      </x:c>
      <x:c r="N52" s="19" t="str">
        <x:v>2026-08-26</x:v>
      </x:c>
      <x:c r="O52" s="31" t="str">
        <x:v>https://archive.org/advancedsearch.php</x:v>
      </x:c>
      <x:c r="P52" s="31" t="str">
        <x:v>Metadata text-item count; not a full-text lexical frequency. Secondary metric: NOT_RUN_OPENALEX_DAILY_BUDGET_EXHAUSTED: shared provider response retained; no count fabricated.</x:v>
      </x:c>
      <x:c r="Q52" s="31" t="str">
        <x:v>OPENALEX_WORK_COUNT</x:v>
      </x:c>
      <x:c r="R52" s="37" t="str">
        <x:v>NOT_APPLICABLE</x:v>
      </x:c>
    </x:row>
    <x:row r="53" ht="34" customHeight="1">
      <x:c r="A53" s="40" t="str">
        <x:v>FT-SEED-R1B-P-1938-19</x:v>
      </x:c>
      <x:c r="B53" s="19" t="str">
        <x:v>1938</x:v>
      </x:c>
      <x:c r="C53" s="25" t="n">
        <x:v>19</x:v>
      </x:c>
      <x:c r="D53" s="31" t="str">
        <x:v>Hottest Day for Ten Years</x:v>
      </x:c>
      <x:c r="E53" s="31" t="str">
        <x:v>INTERNET_ARCHIVE_METADATA_TEXT_ITEM_COUNT</x:v>
      </x:c>
      <x:c r="F53" s="46" t="str">
        <x:v>INTERNET_ARCHIVE_ADVANCEDSEARCH_NUMFOUND</x:v>
      </x:c>
      <x:c r="G53" s="19" t="str">
        <x:v>"Hottest Day for Ten Years" AND mediatype:texts</x:v>
      </x:c>
      <x:c r="H53" s="19" t="str">
        <x:v>PHRASE_METADATA_SEARCH</x:v>
      </x:c>
      <x:c r="I53" s="31" t="str">
        <x:v>EXACT_PHRASE</x:v>
      </x:c>
      <x:c r="J53" s="25" t="n">
        <x:v>0</x:v>
      </x:c>
      <x:c r="K53" s="25" t="n">
        <x:v>0</x:v>
      </x:c>
      <x:c r="L53" s="25" t="n">
        <x:v>0</x:v>
      </x:c>
      <x:c r="M53" s="31" t="str">
        <x:v>COMPLETED_ZERO</x:v>
      </x:c>
      <x:c r="N53" s="19" t="str">
        <x:v>2026-08-26</x:v>
      </x:c>
      <x:c r="O53" s="31" t="str">
        <x:v>https://archive.org/advancedsearch.php</x:v>
      </x:c>
      <x:c r="P53" s="31" t="str">
        <x:v>Metadata text-item count; not a full-text lexical frequency. Secondary metric: NOT_RUN_OPENALEX_DAILY_BUDGET_EXHAUSTED: shared provider response retained; no count fabricated.</x:v>
      </x:c>
      <x:c r="Q53" s="31" t="str">
        <x:v>OPENALEX_WORK_COUNT</x:v>
      </x:c>
      <x:c r="R53" s="37" t="str">
        <x:v>NOT_APPLICABLE</x:v>
      </x:c>
    </x:row>
    <x:row r="54" ht="34" customHeight="1">
      <x:c r="A54" s="40" t="str">
        <x:v>FT-SEED-R1B-P-1938-20</x:v>
      </x:c>
      <x:c r="B54" s="19" t="str">
        <x:v>1938</x:v>
      </x:c>
      <x:c r="C54" s="25" t="n">
        <x:v>20</x:v>
      </x:c>
      <x:c r="D54" s="31" t="str">
        <x:v>Heat Wave Over Queensland</x:v>
      </x:c>
      <x:c r="E54" s="31" t="str">
        <x:v>INTERNET_ARCHIVE_METADATA_TEXT_ITEM_COUNT</x:v>
      </x:c>
      <x:c r="F54" s="46" t="str">
        <x:v>INTERNET_ARCHIVE_ADVANCEDSEARCH_NUMFOUND</x:v>
      </x:c>
      <x:c r="G54" s="19" t="str">
        <x:v>"Heat Wave Over Queensland" AND mediatype:texts</x:v>
      </x:c>
      <x:c r="H54" s="19" t="str">
        <x:v>PHRASE_METADATA_SEARCH</x:v>
      </x:c>
      <x:c r="I54" s="31" t="str">
        <x:v>EXACT_PHRASE</x:v>
      </x:c>
      <x:c r="J54" s="25" t="n">
        <x:v>0</x:v>
      </x:c>
      <x:c r="K54" s="25" t="n">
        <x:v>0</x:v>
      </x:c>
      <x:c r="L54" s="25" t="n">
        <x:v>0</x:v>
      </x:c>
      <x:c r="M54" s="31" t="str">
        <x:v>COMPLETED_ZERO</x:v>
      </x:c>
      <x:c r="N54" s="19" t="str">
        <x:v>2026-08-26</x:v>
      </x:c>
      <x:c r="O54" s="31" t="str">
        <x:v>https://archive.org/advancedsearch.php</x:v>
      </x:c>
      <x:c r="P54" s="31" t="str">
        <x:v>Metadata text-item count; not a full-text lexical frequency. Secondary metric: NOT_RUN_OPENALEX_DAILY_BUDGET_EXHAUSTED: shared provider response retained; no count fabricated.</x:v>
      </x:c>
      <x:c r="Q54" s="31" t="str">
        <x:v>OPENALEX_WORK_COUNT</x:v>
      </x:c>
      <x:c r="R54" s="37" t="str">
        <x:v>NOT_APPLICABLE</x:v>
      </x:c>
    </x:row>
    <x:row r="55" ht="34" customHeight="1">
      <x:c r="A55" s="40" t="str">
        <x:v>FT-SEED-R1B-P-1938-21</x:v>
      </x:c>
      <x:c r="B55" s="19" t="str">
        <x:v>1938</x:v>
      </x:c>
      <x:c r="C55" s="25" t="n">
        <x:v>21</x:v>
      </x:c>
      <x:c r="D55" s="31" t="str">
        <x:v>heat wave</x:v>
      </x:c>
      <x:c r="E55" s="31" t="str">
        <x:v>INTERNET_ARCHIVE_METADATA_TEXT_ITEM_COUNT</x:v>
      </x:c>
      <x:c r="F55" s="46" t="str">
        <x:v>INTERNET_ARCHIVE_ADVANCEDSEARCH_NUMFOUND</x:v>
      </x:c>
      <x:c r="G55" s="19" t="str">
        <x:v>"heat wave" AND mediatype:texts</x:v>
      </x:c>
      <x:c r="H55" s="19" t="str">
        <x:v>PHRASE_METADATA_SEARCH</x:v>
      </x:c>
      <x:c r="I55" s="31" t="str">
        <x:v>EXACT_PHRASE</x:v>
      </x:c>
      <x:c r="J55" s="25" t="n">
        <x:v>957</x:v>
      </x:c>
      <x:c r="K55" s="25" t="n">
        <x:v>7</x:v>
      </x:c>
      <x:c r="L55" s="25" t="n">
        <x:v>64</x:v>
      </x:c>
      <x:c r="M55" s="31" t="str">
        <x:v>COMPLETED_NONZERO</x:v>
      </x:c>
      <x:c r="N55" s="19" t="str">
        <x:v>2026-08-26</x:v>
      </x:c>
      <x:c r="O55" s="31" t="str">
        <x:v>https://archive.org/advancedsearch.php</x:v>
      </x:c>
      <x:c r="P55" s="31" t="str">
        <x:v>Metadata text-item count; not a full-text lexical frequency. Secondary metric: NOT_RUN_OPENALEX_DAILY_BUDGET_EXHAUSTED: shared provider response retained; no count fabricated.</x:v>
      </x:c>
      <x:c r="Q55" s="31" t="str">
        <x:v>OPENALEX_WORK_COUNT</x:v>
      </x:c>
      <x:c r="R55" s="37" t="str">
        <x:v>NOT_APPLICABLE</x:v>
      </x:c>
    </x:row>
    <x:row r="56" ht="34" customHeight="1">
      <x:c r="A56" s="40" t="str">
        <x:v>FT-SEED-R1B-P-1938-22</x:v>
      </x:c>
      <x:c r="B56" s="19" t="str">
        <x:v>1938</x:v>
      </x:c>
      <x:c r="C56" s="25" t="n">
        <x:v>22</x:v>
      </x:c>
      <x:c r="D56" s="31" t="str">
        <x:v>40-degree temperatures</x:v>
      </x:c>
      <x:c r="E56" s="31" t="str">
        <x:v>INTERNET_ARCHIVE_METADATA_TEXT_ITEM_COUNT</x:v>
      </x:c>
      <x:c r="F56" s="46" t="str">
        <x:v>INTERNET_ARCHIVE_ADVANCEDSEARCH_NUMFOUND</x:v>
      </x:c>
      <x:c r="G56" s="19" t="str">
        <x:v>"40-degree temperatures" AND mediatype:texts</x:v>
      </x:c>
      <x:c r="H56" s="19" t="str">
        <x:v>PHRASE_METADATA_SEARCH</x:v>
      </x:c>
      <x:c r="I56" s="31" t="str">
        <x:v>EXACT_PHRASE</x:v>
      </x:c>
      <x:c r="J56" s="25" t="n">
        <x:v>0</x:v>
      </x:c>
      <x:c r="K56" s="25" t="n">
        <x:v>0</x:v>
      </x:c>
      <x:c r="L56" s="25" t="n">
        <x:v>0</x:v>
      </x:c>
      <x:c r="M56" s="31" t="str">
        <x:v>COMPLETED_ZERO</x:v>
      </x:c>
      <x:c r="N56" s="19" t="str">
        <x:v>2026-08-26</x:v>
      </x:c>
      <x:c r="O56" s="31" t="str">
        <x:v>https://archive.org/advancedsearch.php</x:v>
      </x:c>
      <x:c r="P56" s="31" t="str">
        <x:v>Metadata text-item count; not a full-text lexical frequency. Secondary metric: Scholarly work discoverability count over OpenAlex search fields; not a corpus word frequency.</x:v>
      </x:c>
      <x:c r="Q56" s="31" t="str">
        <x:v>OPENALEX_WORK_COUNT</x:v>
      </x:c>
      <x:c r="R56" s="37" t="n">
        <x:v>18</x:v>
      </x:c>
    </x:row>
    <x:row r="57" ht="34" customHeight="1">
      <x:c r="A57" s="40" t="str">
        <x:v>FT-SEED-R1B-P-1938-23</x:v>
      </x:c>
      <x:c r="B57" s="19" t="str">
        <x:v>1938</x:v>
      </x:c>
      <x:c r="C57" s="25" t="n">
        <x:v>23</x:v>
      </x:c>
      <x:c r="D57" s="31" t="str">
        <x:v>scorching westerly wind</x:v>
      </x:c>
      <x:c r="E57" s="31" t="str">
        <x:v>INTERNET_ARCHIVE_METADATA_TEXT_ITEM_COUNT</x:v>
      </x:c>
      <x:c r="F57" s="46" t="str">
        <x:v>INTERNET_ARCHIVE_ADVANCEDSEARCH_NUMFOUND</x:v>
      </x:c>
      <x:c r="G57" s="19" t="str">
        <x:v>"scorching westerly wind" AND mediatype:texts</x:v>
      </x:c>
      <x:c r="H57" s="19" t="str">
        <x:v>PHRASE_METADATA_SEARCH</x:v>
      </x:c>
      <x:c r="I57" s="31" t="str">
        <x:v>EXACT_PHRASE</x:v>
      </x:c>
      <x:c r="J57" s="25" t="n">
        <x:v>0</x:v>
      </x:c>
      <x:c r="K57" s="25" t="n">
        <x:v>0</x:v>
      </x:c>
      <x:c r="L57" s="25" t="n">
        <x:v>0</x:v>
      </x:c>
      <x:c r="M57" s="31" t="str">
        <x:v>COMPLETED_ZERO</x:v>
      </x:c>
      <x:c r="N57" s="19" t="str">
        <x:v>2026-08-26</x:v>
      </x:c>
      <x:c r="O57" s="31" t="str">
        <x:v>https://archive.org/advancedsearch.php</x:v>
      </x:c>
      <x:c r="P57" s="31" t="str">
        <x:v>Metadata text-item count; not a full-text lexical frequency. Secondary metric: NOT_RUN_OPENALEX_DAILY_BUDGET_EXHAUSTED: shared provider response retained; no count fabricated.</x:v>
      </x:c>
      <x:c r="Q57" s="31" t="str">
        <x:v>OPENALEX_WORK_COUNT</x:v>
      </x:c>
      <x:c r="R57" s="37" t="str">
        <x:v>NOT_APPLICABLE</x:v>
      </x:c>
    </x:row>
    <x:row r="58" ht="34" customHeight="1">
      <x:c r="A58" s="40" t="str">
        <x:v>FT-SEED-R1B-P-1938-24</x:v>
      </x:c>
      <x:c r="B58" s="19" t="str">
        <x:v>1938</x:v>
      </x:c>
      <x:c r="C58" s="25" t="n">
        <x:v>24</x:v>
      </x:c>
      <x:c r="D58" s="31" t="str">
        <x:v>pitiless sun</x:v>
      </x:c>
      <x:c r="E58" s="31" t="str">
        <x:v>INTERNET_ARCHIVE_METADATA_TEXT_ITEM_COUNT</x:v>
      </x:c>
      <x:c r="F58" s="46" t="str">
        <x:v>INTERNET_ARCHIVE_ADVANCEDSEARCH_NUMFOUND</x:v>
      </x:c>
      <x:c r="G58" s="19" t="str">
        <x:v>"pitiless sun" AND mediatype:texts</x:v>
      </x:c>
      <x:c r="H58" s="19" t="str">
        <x:v>PHRASE_METADATA_SEARCH</x:v>
      </x:c>
      <x:c r="I58" s="31" t="str">
        <x:v>EXACT_PHRASE</x:v>
      </x:c>
      <x:c r="J58" s="25" t="n">
        <x:v>4</x:v>
      </x:c>
      <x:c r="K58" s="25" t="n">
        <x:v>0</x:v>
      </x:c>
      <x:c r="L58" s="25" t="n">
        <x:v>1</x:v>
      </x:c>
      <x:c r="M58" s="31" t="str">
        <x:v>COMPLETED_NONZERO</x:v>
      </x:c>
      <x:c r="N58" s="19" t="str">
        <x:v>2026-08-26</x:v>
      </x:c>
      <x:c r="O58" s="31" t="str">
        <x:v>https://archive.org/advancedsearch.php</x:v>
      </x:c>
      <x:c r="P58" s="31" t="str">
        <x:v>Metadata text-item count; not a full-text lexical frequency. Secondary metric: NOT_RUN_OPENALEX_DAILY_BUDGET_EXHAUSTED: shared provider response retained; no count fabricated.</x:v>
      </x:c>
      <x:c r="Q58" s="31" t="str">
        <x:v>OPENALEX_WORK_COUNT</x:v>
      </x:c>
      <x:c r="R58" s="37" t="str">
        <x:v>NOT_APPLICABLE</x:v>
      </x:c>
    </x:row>
    <x:row r="59" ht="34" customHeight="1">
      <x:c r="A59" s="40" t="str">
        <x:v>FT-SEED-R1B-P-1938-25</x:v>
      </x:c>
      <x:c r="B59" s="19" t="str">
        <x:v>1938</x:v>
      </x:c>
      <x:c r="C59" s="25" t="n">
        <x:v>25</x:v>
      </x:c>
      <x:c r="D59" s="31" t="str">
        <x:v>hottest spell for years</x:v>
      </x:c>
      <x:c r="E59" s="31" t="str">
        <x:v>INTERNET_ARCHIVE_METADATA_TEXT_ITEM_COUNT</x:v>
      </x:c>
      <x:c r="F59" s="46" t="str">
        <x:v>INTERNET_ARCHIVE_ADVANCEDSEARCH_NUMFOUND</x:v>
      </x:c>
      <x:c r="G59" s="19" t="str">
        <x:v>"hottest spell for years" AND mediatype:texts</x:v>
      </x:c>
      <x:c r="H59" s="19" t="str">
        <x:v>PHRASE_METADATA_SEARCH</x:v>
      </x:c>
      <x:c r="I59" s="31" t="str">
        <x:v>EXACT_PHRASE</x:v>
      </x:c>
      <x:c r="J59" s="25" t="n">
        <x:v>0</x:v>
      </x:c>
      <x:c r="K59" s="25" t="n">
        <x:v>0</x:v>
      </x:c>
      <x:c r="L59" s="25" t="n">
        <x:v>0</x:v>
      </x:c>
      <x:c r="M59" s="31" t="str">
        <x:v>COMPLETED_ZERO</x:v>
      </x:c>
      <x:c r="N59" s="19" t="str">
        <x:v>2026-08-26</x:v>
      </x:c>
      <x:c r="O59" s="31" t="str">
        <x:v>https://archive.org/advancedsearch.php</x:v>
      </x:c>
      <x:c r="P59" s="31" t="str">
        <x:v>Metadata text-item count; not a full-text lexical frequency. Secondary metric: NOT_RUN_OPENALEX_DAILY_BUDGET_EXHAUSTED: shared provider response retained; no count fabricated.</x:v>
      </x:c>
      <x:c r="Q59" s="31" t="str">
        <x:v>OPENALEX_WORK_COUNT</x:v>
      </x:c>
      <x:c r="R59" s="37" t="str">
        <x:v>NOT_APPLICABLE</x:v>
      </x:c>
    </x:row>
    <x:row r="60" ht="34" customHeight="1">
      <x:c r="A60" s="40" t="str">
        <x:v>FT-SEED-R1B-P-1938-26</x:v>
      </x:c>
      <x:c r="B60" s="19" t="str">
        <x:v>1938</x:v>
      </x:c>
      <x:c r="C60" s="25" t="n">
        <x:v>26</x:v>
      </x:c>
      <x:c r="D60" s="31" t="str">
        <x:v>weather is just bearable</x:v>
      </x:c>
      <x:c r="E60" s="31" t="str">
        <x:v>INTERNET_ARCHIVE_METADATA_TEXT_ITEM_COUNT</x:v>
      </x:c>
      <x:c r="F60" s="46" t="str">
        <x:v>INTERNET_ARCHIVE_ADVANCEDSEARCH_NUMFOUND</x:v>
      </x:c>
      <x:c r="G60" s="19" t="str">
        <x:v>"weather is just bearable" AND mediatype:texts</x:v>
      </x:c>
      <x:c r="H60" s="19" t="str">
        <x:v>PHRASE_METADATA_SEARCH</x:v>
      </x:c>
      <x:c r="I60" s="31" t="str">
        <x:v>EXACT_PHRASE</x:v>
      </x:c>
      <x:c r="J60" s="25" t="n">
        <x:v>0</x:v>
      </x:c>
      <x:c r="K60" s="25" t="n">
        <x:v>0</x:v>
      </x:c>
      <x:c r="L60" s="25" t="n">
        <x:v>0</x:v>
      </x:c>
      <x:c r="M60" s="31" t="str">
        <x:v>COMPLETED_ZERO</x:v>
      </x:c>
      <x:c r="N60" s="19" t="str">
        <x:v>2026-08-26</x:v>
      </x:c>
      <x:c r="O60" s="31" t="str">
        <x:v>https://archive.org/advancedsearch.php</x:v>
      </x:c>
      <x:c r="P60" s="31" t="str">
        <x:v>Metadata text-item count; not a full-text lexical frequency. Secondary metric: NOT_RUN_OPENALEX_DAILY_BUDGET_EXHAUSTED: shared provider response retained; no count fabricated.</x:v>
      </x:c>
      <x:c r="Q60" s="31" t="str">
        <x:v>OPENALEX_WORK_COUNT</x:v>
      </x:c>
      <x:c r="R60" s="37" t="str">
        <x:v>NOT_APPLICABLE</x:v>
      </x:c>
    </x:row>
    <x:row r="61" ht="34" customHeight="1">
      <x:c r="A61" s="40" t="str">
        <x:v>FT-SEED-R1B-P-1938-27</x:v>
      </x:c>
      <x:c r="B61" s="19" t="str">
        <x:v>1938</x:v>
      </x:c>
      <x:c r="C61" s="25" t="n">
        <x:v>27</x:v>
      </x:c>
      <x:c r="D61" s="31" t="str">
        <x:v>heat records</x:v>
      </x:c>
      <x:c r="E61" s="31" t="str">
        <x:v>INTERNET_ARCHIVE_METADATA_TEXT_ITEM_COUNT</x:v>
      </x:c>
      <x:c r="F61" s="46" t="str">
        <x:v>INTERNET_ARCHIVE_ADVANCEDSEARCH_NUMFOUND</x:v>
      </x:c>
      <x:c r="G61" s="19" t="str">
        <x:v>"heat records" AND mediatype:texts</x:v>
      </x:c>
      <x:c r="H61" s="19" t="str">
        <x:v>PHRASE_METADATA_SEARCH</x:v>
      </x:c>
      <x:c r="I61" s="31" t="str">
        <x:v>EXACT_PHRASE</x:v>
      </x:c>
      <x:c r="J61" s="25" t="n">
        <x:v>2</x:v>
      </x:c>
      <x:c r="K61" s="25" t="n">
        <x:v>0</x:v>
      </x:c>
      <x:c r="L61" s="25" t="n">
        <x:v>0</x:v>
      </x:c>
      <x:c r="M61" s="31" t="str">
        <x:v>COMPLETED_NONZERO</x:v>
      </x:c>
      <x:c r="N61" s="19" t="str">
        <x:v>2026-08-26</x:v>
      </x:c>
      <x:c r="O61" s="31" t="str">
        <x:v>https://archive.org/advancedsearch.php</x:v>
      </x:c>
      <x:c r="P61" s="31" t="str">
        <x:v>Metadata text-item count; not a full-text lexical frequency. Secondary metric: NOT_RUN_OPENALEX_DAILY_BUDGET_EXHAUSTED: shared provider response retained; no count fabricated.</x:v>
      </x:c>
      <x:c r="Q61" s="31" t="str">
        <x:v>OPENALEX_WORK_COUNT</x:v>
      </x:c>
      <x:c r="R61" s="37" t="str">
        <x:v>NOT_APPLICABLE</x:v>
      </x:c>
    </x:row>
    <x:row r="62" ht="34" customHeight="1">
      <x:c r="A62" s="40" t="str">
        <x:v>FT-SEED-R1B-P-1938-28</x:v>
      </x:c>
      <x:c r="B62" s="19" t="str">
        <x:v>1938</x:v>
      </x:c>
      <x:c r="C62" s="25" t="n">
        <x:v>28</x:v>
      </x:c>
      <x:c r="D62" s="31" t="str">
        <x:v>drought</x:v>
      </x:c>
      <x:c r="E62" s="31" t="str">
        <x:v>INTERNET_ARCHIVE_METADATA_TEXT_ITEM_COUNT</x:v>
      </x:c>
      <x:c r="F62" s="46" t="str">
        <x:v>INTERNET_ARCHIVE_ADVANCEDSEARCH_NUMFOUND</x:v>
      </x:c>
      <x:c r="G62" s="19" t="str">
        <x:v>"drought" AND mediatype:texts</x:v>
      </x:c>
      <x:c r="H62" s="19" t="str">
        <x:v>PHRASE_METADATA_SEARCH</x:v>
      </x:c>
      <x:c r="I62" s="31" t="str">
        <x:v>EXACT_PHRASE</x:v>
      </x:c>
      <x:c r="J62" s="25" t="n">
        <x:v>10647</x:v>
      </x:c>
      <x:c r="K62" s="25" t="n">
        <x:v>84</x:v>
      </x:c>
      <x:c r="L62" s="25" t="n">
        <x:v>298</x:v>
      </x:c>
      <x:c r="M62" s="31" t="str">
        <x:v>COMPLETED_NONZERO</x:v>
      </x:c>
      <x:c r="N62" s="19" t="str">
        <x:v>2026-08-26</x:v>
      </x:c>
      <x:c r="O62" s="31" t="str">
        <x:v>https://archive.org/advancedsearch.php</x:v>
      </x:c>
      <x:c r="P62" s="31" t="str">
        <x:v>Metadata text-item count; not a full-text lexical frequency. Secondary metric: NOT_RUN_OPENALEX_DAILY_BUDGET_EXHAUSTED: shared provider response retained; no count fabricated.</x:v>
      </x:c>
      <x:c r="Q62" s="31" t="str">
        <x:v>OPENALEX_WORK_COUNT</x:v>
      </x:c>
      <x:c r="R62" s="37" t="str">
        <x:v>NOT_APPLICABLE</x:v>
      </x:c>
    </x:row>
    <x:row r="63" ht="34" customHeight="1">
      <x:c r="A63" s="40" t="str">
        <x:v>FT-SEED-R1B-P-1938-29</x:v>
      </x:c>
      <x:c r="B63" s="19" t="str">
        <x:v>1938</x:v>
      </x:c>
      <x:c r="C63" s="25" t="n">
        <x:v>29</x:v>
      </x:c>
      <x:c r="D63" s="31" t="str">
        <x:v>grass fires</x:v>
      </x:c>
      <x:c r="E63" s="31" t="str">
        <x:v>INTERNET_ARCHIVE_METADATA_TEXT_ITEM_COUNT</x:v>
      </x:c>
      <x:c r="F63" s="46" t="str">
        <x:v>INTERNET_ARCHIVE_ADVANCEDSEARCH_NUMFOUND</x:v>
      </x:c>
      <x:c r="G63" s="19" t="str">
        <x:v>"grass fires" AND mediatype:texts</x:v>
      </x:c>
      <x:c r="H63" s="19" t="str">
        <x:v>PHRASE_METADATA_SEARCH</x:v>
      </x:c>
      <x:c r="I63" s="31" t="str">
        <x:v>EXACT_PHRASE</x:v>
      </x:c>
      <x:c r="J63" s="25" t="n">
        <x:v>39</x:v>
      </x:c>
      <x:c r="K63" s="25" t="n">
        <x:v>0</x:v>
      </x:c>
      <x:c r="L63" s="25" t="n">
        <x:v>0</x:v>
      </x:c>
      <x:c r="M63" s="31" t="str">
        <x:v>COMPLETED_NONZERO</x:v>
      </x:c>
      <x:c r="N63" s="19" t="str">
        <x:v>2026-08-26</x:v>
      </x:c>
      <x:c r="O63" s="31" t="str">
        <x:v>https://archive.org/advancedsearch.php</x:v>
      </x:c>
      <x:c r="P63" s="31" t="str">
        <x:v>Metadata text-item count; not a full-text lexical frequency. Secondary metric: NOT_RUN_OPENALEX_DAILY_BUDGET_EXHAUSTED: shared provider response retained; no count fabricated.</x:v>
      </x:c>
      <x:c r="Q63" s="31" t="str">
        <x:v>OPENALEX_WORK_COUNT</x:v>
      </x:c>
      <x:c r="R63" s="37" t="str">
        <x:v>NOT_APPLICABLE</x:v>
      </x:c>
    </x:row>
    <x:row r="64" ht="34" customHeight="1">
      <x:c r="A64" s="40" t="str">
        <x:v>FT-SEED-R1B-P-1938-30</x:v>
      </x:c>
      <x:c r="B64" s="19" t="str">
        <x:v>1938</x:v>
      </x:c>
      <x:c r="C64" s="25" t="n">
        <x:v>30</x:v>
      </x:c>
      <x:c r="D64" s="31" t="str">
        <x:v>unbearable heat</x:v>
      </x:c>
      <x:c r="E64" s="31" t="str">
        <x:v>INTERNET_ARCHIVE_METADATA_TEXT_ITEM_COUNT</x:v>
      </x:c>
      <x:c r="F64" s="46" t="str">
        <x:v>INTERNET_ARCHIVE_ADVANCEDSEARCH_NUMFOUND</x:v>
      </x:c>
      <x:c r="G64" s="19" t="str">
        <x:v>"unbearable heat" AND mediatype:texts</x:v>
      </x:c>
      <x:c r="H64" s="19" t="str">
        <x:v>PHRASE_METADATA_SEARCH</x:v>
      </x:c>
      <x:c r="I64" s="31" t="str">
        <x:v>EXACT_PHRASE</x:v>
      </x:c>
      <x:c r="J64" s="25" t="n">
        <x:v>6</x:v>
      </x:c>
      <x:c r="K64" s="25" t="n">
        <x:v>0</x:v>
      </x:c>
      <x:c r="L64" s="25" t="n">
        <x:v>0</x:v>
      </x:c>
      <x:c r="M64" s="31" t="str">
        <x:v>COMPLETED_NONZERO</x:v>
      </x:c>
      <x:c r="N64" s="19" t="str">
        <x:v>2026-08-26</x:v>
      </x:c>
      <x:c r="O64" s="31" t="str">
        <x:v>https://archive.org/advancedsearch.php</x:v>
      </x:c>
      <x:c r="P64" s="31" t="str">
        <x:v>Metadata text-item count; not a full-text lexical frequency. Secondary metric: NOT_RUN_OPENALEX_DAILY_BUDGET_EXHAUSTED: shared provider response retained; no count fabricated.</x:v>
      </x:c>
      <x:c r="Q64" s="31" t="str">
        <x:v>OPENALEX_WORK_COUNT</x:v>
      </x:c>
      <x:c r="R64" s="37" t="str">
        <x:v>NOT_APPLICABLE</x:v>
      </x:c>
    </x:row>
    <x:row r="65" ht="34" customHeight="1">
      <x:c r="A65" s="40" t="str">
        <x:v>FT-SEED-R1B-P-1988-01</x:v>
      </x:c>
      <x:c r="B65" s="19" t="str">
        <x:v>1988</x:v>
      </x:c>
      <x:c r="C65" s="25" t="n">
        <x:v>1</x:v>
      </x:c>
      <x:c r="D65" s="31" t="str">
        <x:v>greenhouse effect</x:v>
      </x:c>
      <x:c r="E65" s="31" t="str">
        <x:v>INTERNET_ARCHIVE_METADATA_TEXT_ITEM_COUNT</x:v>
      </x:c>
      <x:c r="F65" s="46" t="str">
        <x:v>INTERNET_ARCHIVE_ADVANCEDSEARCH_NUMFOUND</x:v>
      </x:c>
      <x:c r="G65" s="19" t="str">
        <x:v>"greenhouse effect" AND mediatype:texts</x:v>
      </x:c>
      <x:c r="H65" s="19" t="str">
        <x:v>PHRASE_METADATA_SEARCH</x:v>
      </x:c>
      <x:c r="I65" s="31" t="str">
        <x:v>EXACT_PHRASE</x:v>
      </x:c>
      <x:c r="J65" s="25" t="n">
        <x:v>1441</x:v>
      </x:c>
      <x:c r="K65" s="25" t="n">
        <x:v>19</x:v>
      </x:c>
      <x:c r="L65" s="25" t="n">
        <x:v>156</x:v>
      </x:c>
      <x:c r="M65" s="31" t="str">
        <x:v>COMPLETED_NONZERO</x:v>
      </x:c>
      <x:c r="N65" s="19" t="str">
        <x:v>2026-08-26</x:v>
      </x:c>
      <x:c r="O65" s="31" t="str">
        <x:v>https://archive.org/advancedsearch.php</x:v>
      </x:c>
      <x:c r="P65" s="31" t="str">
        <x:v>Metadata text-item count; not a full-text lexical frequency. Secondary metric: NOT_RUN_OPENALEX_DAILY_BUDGET_EXHAUSTED: shared provider response retained; no count fabricated.</x:v>
      </x:c>
      <x:c r="Q65" s="31" t="str">
        <x:v>OPENALEX_WORK_COUNT</x:v>
      </x:c>
      <x:c r="R65" s="37" t="str">
        <x:v>NOT_APPLICABLE</x:v>
      </x:c>
    </x:row>
    <x:row r="66" ht="34" customHeight="1">
      <x:c r="A66" s="40" t="str">
        <x:v>FT-SEED-R1B-P-1988-02</x:v>
      </x:c>
      <x:c r="B66" s="19" t="str">
        <x:v>1988</x:v>
      </x:c>
      <x:c r="C66" s="25" t="n">
        <x:v>2</x:v>
      </x:c>
      <x:c r="D66" s="31" t="str">
        <x:v>global warming</x:v>
      </x:c>
      <x:c r="E66" s="31" t="str">
        <x:v>INTERNET_ARCHIVE_METADATA_TEXT_ITEM_COUNT</x:v>
      </x:c>
      <x:c r="F66" s="46" t="str">
        <x:v>INTERNET_ARCHIVE_ADVANCEDSEARCH_NUMFOUND</x:v>
      </x:c>
      <x:c r="G66" s="19" t="str">
        <x:v>"global warming" AND mediatype:texts</x:v>
      </x:c>
      <x:c r="H66" s="19" t="str">
        <x:v>PHRASE_METADATA_SEARCH</x:v>
      </x:c>
      <x:c r="I66" s="31" t="str">
        <x:v>EXACT_PHRASE</x:v>
      </x:c>
      <x:c r="J66" s="25" t="n">
        <x:v>5619</x:v>
      </x:c>
      <x:c r="K66" s="25" t="n">
        <x:v>11</x:v>
      </x:c>
      <x:c r="L66" s="25" t="n">
        <x:v>123</x:v>
      </x:c>
      <x:c r="M66" s="31" t="str">
        <x:v>COMPLETED_NONZERO</x:v>
      </x:c>
      <x:c r="N66" s="19" t="str">
        <x:v>2026-08-26</x:v>
      </x:c>
      <x:c r="O66" s="31" t="str">
        <x:v>https://archive.org/advancedsearch.php</x:v>
      </x:c>
      <x:c r="P66" s="31" t="str">
        <x:v>Metadata text-item count; not a full-text lexical frequency. Secondary metric: NOT_RUN_OPENALEX_DAILY_BUDGET_EXHAUSTED: shared provider response retained; no count fabricated.</x:v>
      </x:c>
      <x:c r="Q66" s="31" t="str">
        <x:v>OPENALEX_WORK_COUNT</x:v>
      </x:c>
      <x:c r="R66" s="37" t="str">
        <x:v>NOT_APPLICABLE</x:v>
      </x:c>
    </x:row>
    <x:row r="67" ht="34" customHeight="1">
      <x:c r="A67" s="40" t="str">
        <x:v>FT-SEED-R1B-P-1988-03</x:v>
      </x:c>
      <x:c r="B67" s="19" t="str">
        <x:v>1988</x:v>
      </x:c>
      <x:c r="C67" s="25" t="n">
        <x:v>3</x:v>
      </x:c>
      <x:c r="D67" s="31" t="str">
        <x:v>earth is warmer</x:v>
      </x:c>
      <x:c r="E67" s="31" t="str">
        <x:v>INTERNET_ARCHIVE_METADATA_TEXT_ITEM_COUNT</x:v>
      </x:c>
      <x:c r="F67" s="46" t="str">
        <x:v>INTERNET_ARCHIVE_ADVANCEDSEARCH_NUMFOUND</x:v>
      </x:c>
      <x:c r="G67" s="19" t="str">
        <x:v>"earth is warmer" AND mediatype:texts</x:v>
      </x:c>
      <x:c r="H67" s="19" t="str">
        <x:v>PHRASE_METADATA_SEARCH</x:v>
      </x:c>
      <x:c r="I67" s="31" t="str">
        <x:v>EXACT_PHRASE</x:v>
      </x:c>
      <x:c r="J67" s="25" t="n">
        <x:v>0</x:v>
      </x:c>
      <x:c r="K67" s="25" t="n">
        <x:v>0</x:v>
      </x:c>
      <x:c r="L67" s="25" t="n">
        <x:v>0</x:v>
      </x:c>
      <x:c r="M67" s="31" t="str">
        <x:v>COMPLETED_ZERO</x:v>
      </x:c>
      <x:c r="N67" s="19" t="str">
        <x:v>2026-08-26</x:v>
      </x:c>
      <x:c r="O67" s="31" t="str">
        <x:v>https://archive.org/advancedsearch.php</x:v>
      </x:c>
      <x:c r="P67" s="31" t="str">
        <x:v>Metadata text-item count; not a full-text lexical frequency. Secondary metric: NOT_RUN_OPENALEX_DAILY_BUDGET_EXHAUSTED: shared provider response retained; no count fabricated.</x:v>
      </x:c>
      <x:c r="Q67" s="31" t="str">
        <x:v>OPENALEX_WORK_COUNT</x:v>
      </x:c>
      <x:c r="R67" s="37" t="str">
        <x:v>NOT_APPLICABLE</x:v>
      </x:c>
    </x:row>
    <x:row r="68" ht="34" customHeight="1">
      <x:c r="A68" s="40" t="str">
        <x:v>FT-SEED-R1B-P-1988-04</x:v>
      </x:c>
      <x:c r="B68" s="19" t="str">
        <x:v>1988</x:v>
      </x:c>
      <x:c r="C68" s="25" t="n">
        <x:v>4</x:v>
      </x:c>
      <x:c r="D68" s="31" t="str">
        <x:v>instrumental measurements</x:v>
      </x:c>
      <x:c r="E68" s="31" t="str">
        <x:v>INTERNET_ARCHIVE_METADATA_TEXT_ITEM_COUNT</x:v>
      </x:c>
      <x:c r="F68" s="46" t="str">
        <x:v>INTERNET_ARCHIVE_ADVANCEDSEARCH_NUMFOUND</x:v>
      </x:c>
      <x:c r="G68" s="19" t="str">
        <x:v>"instrumental measurements" AND mediatype:texts</x:v>
      </x:c>
      <x:c r="H68" s="19" t="str">
        <x:v>PHRASE_METADATA_SEARCH</x:v>
      </x:c>
      <x:c r="I68" s="31" t="str">
        <x:v>EXACT_PHRASE</x:v>
      </x:c>
      <x:c r="J68" s="25" t="n">
        <x:v>13</x:v>
      </x:c>
      <x:c r="K68" s="25" t="n">
        <x:v>0</x:v>
      </x:c>
      <x:c r="L68" s="25" t="n">
        <x:v>1</x:v>
      </x:c>
      <x:c r="M68" s="31" t="str">
        <x:v>COMPLETED_NONZERO</x:v>
      </x:c>
      <x:c r="N68" s="19" t="str">
        <x:v>2026-08-26</x:v>
      </x:c>
      <x:c r="O68" s="31" t="str">
        <x:v>https://archive.org/advancedsearch.php</x:v>
      </x:c>
      <x:c r="P68" s="31" t="str">
        <x:v>Metadata text-item count; not a full-text lexical frequency. Secondary metric: NOT_RUN_OPENALEX_DAILY_BUDGET_EXHAUSTED: shared provider response retained; no count fabricated.</x:v>
      </x:c>
      <x:c r="Q68" s="31" t="str">
        <x:v>OPENALEX_WORK_COUNT</x:v>
      </x:c>
      <x:c r="R68" s="37" t="str">
        <x:v>NOT_APPLICABLE</x:v>
      </x:c>
    </x:row>
    <x:row r="69" ht="34" customHeight="1">
      <x:c r="A69" s="40" t="str">
        <x:v>FT-SEED-R1B-P-1988-05</x:v>
      </x:c>
      <x:c r="B69" s="19" t="str">
        <x:v>1988</x:v>
      </x:c>
      <x:c r="C69" s="25" t="n">
        <x:v>5</x:v>
      </x:c>
      <x:c r="D69" s="31" t="str">
        <x:v>cause-and-effect relationship</x:v>
      </x:c>
      <x:c r="E69" s="31" t="str">
        <x:v>INTERNET_ARCHIVE_METADATA_TEXT_ITEM_COUNT</x:v>
      </x:c>
      <x:c r="F69" s="46" t="str">
        <x:v>INTERNET_ARCHIVE_ADVANCEDSEARCH_NUMFOUND</x:v>
      </x:c>
      <x:c r="G69" s="19" t="str">
        <x:v>"cause-and-effect relationship" AND mediatype:texts</x:v>
      </x:c>
      <x:c r="H69" s="19" t="str">
        <x:v>PHRASE_METADATA_SEARCH</x:v>
      </x:c>
      <x:c r="I69" s="31" t="str">
        <x:v>EXACT_PHRASE</x:v>
      </x:c>
      <x:c r="J69" s="25" t="n">
        <x:v>118</x:v>
      </x:c>
      <x:c r="K69" s="25" t="n">
        <x:v>1</x:v>
      </x:c>
      <x:c r="L69" s="25" t="n">
        <x:v>9</x:v>
      </x:c>
      <x:c r="M69" s="31" t="str">
        <x:v>COMPLETED_NONZERO</x:v>
      </x:c>
      <x:c r="N69" s="19" t="str">
        <x:v>2026-08-26</x:v>
      </x:c>
      <x:c r="O69" s="31" t="str">
        <x:v>https://archive.org/advancedsearch.php</x:v>
      </x:c>
      <x:c r="P69" s="31" t="str">
        <x:v>Metadata text-item count; not a full-text lexical frequency. Secondary metric: Scholarly work discoverability count over OpenAlex search fields; not a corpus word frequency.</x:v>
      </x:c>
      <x:c r="Q69" s="31" t="str">
        <x:v>OPENALEX_WORK_COUNT</x:v>
      </x:c>
      <x:c r="R69" s="37" t="n">
        <x:v>50251</x:v>
      </x:c>
    </x:row>
    <x:row r="70" ht="34" customHeight="1">
      <x:c r="A70" s="40" t="str">
        <x:v>FT-SEED-R1B-P-1988-06</x:v>
      </x:c>
      <x:c r="B70" s="19" t="str">
        <x:v>1988</x:v>
      </x:c>
      <x:c r="C70" s="25" t="n">
        <x:v>6</x:v>
      </x:c>
      <x:c r="D70" s="31" t="str">
        <x:v>global temperature</x:v>
      </x:c>
      <x:c r="E70" s="31" t="str">
        <x:v>INTERNET_ARCHIVE_METADATA_TEXT_ITEM_COUNT</x:v>
      </x:c>
      <x:c r="F70" s="46" t="str">
        <x:v>INTERNET_ARCHIVE_ADVANCEDSEARCH_NUMFOUND</x:v>
      </x:c>
      <x:c r="G70" s="19" t="str">
        <x:v>"global temperature" AND mediatype:texts</x:v>
      </x:c>
      <x:c r="H70" s="19" t="str">
        <x:v>PHRASE_METADATA_SEARCH</x:v>
      </x:c>
      <x:c r="I70" s="31" t="str">
        <x:v>EXACT_PHRASE</x:v>
      </x:c>
      <x:c r="J70" s="25" t="n">
        <x:v>328</x:v>
      </x:c>
      <x:c r="K70" s="25" t="n">
        <x:v>2</x:v>
      </x:c>
      <x:c r="L70" s="25" t="n">
        <x:v>18</x:v>
      </x:c>
      <x:c r="M70" s="31" t="str">
        <x:v>COMPLETED_NONZERO</x:v>
      </x:c>
      <x:c r="N70" s="19" t="str">
        <x:v>2026-08-26</x:v>
      </x:c>
      <x:c r="O70" s="31" t="str">
        <x:v>https://archive.org/advancedsearch.php</x:v>
      </x:c>
      <x:c r="P70" s="31" t="str">
        <x:v>Metadata text-item count; not a full-text lexical frequency. Secondary metric: NOT_RUN_OPENALEX_DAILY_BUDGET_EXHAUSTED: shared provider response retained; no count fabricated.</x:v>
      </x:c>
      <x:c r="Q70" s="31" t="str">
        <x:v>OPENALEX_WORK_COUNT</x:v>
      </x:c>
      <x:c r="R70" s="37" t="str">
        <x:v>NOT_APPLICABLE</x:v>
      </x:c>
    </x:row>
    <x:row r="71" ht="34" customHeight="1">
      <x:c r="A71" s="40" t="str">
        <x:v>FT-SEED-R1B-P-1988-07</x:v>
      </x:c>
      <x:c r="B71" s="19" t="str">
        <x:v>1988</x:v>
      </x:c>
      <x:c r="C71" s="25" t="n">
        <x:v>7</x:v>
      </x:c>
      <x:c r="D71" s="31" t="str">
        <x:v>regional heat waves</x:v>
      </x:c>
      <x:c r="E71" s="31" t="str">
        <x:v>INTERNET_ARCHIVE_METADATA_TEXT_ITEM_COUNT</x:v>
      </x:c>
      <x:c r="F71" s="46" t="str">
        <x:v>INTERNET_ARCHIVE_ADVANCEDSEARCH_NUMFOUND</x:v>
      </x:c>
      <x:c r="G71" s="19" t="str">
        <x:v>"regional heat waves" AND mediatype:texts</x:v>
      </x:c>
      <x:c r="H71" s="19" t="str">
        <x:v>PHRASE_METADATA_SEARCH</x:v>
      </x:c>
      <x:c r="I71" s="31" t="str">
        <x:v>EXACT_PHRASE</x:v>
      </x:c>
      <x:c r="J71" s="25" t="n">
        <x:v>0</x:v>
      </x:c>
      <x:c r="K71" s="25" t="n">
        <x:v>0</x:v>
      </x:c>
      <x:c r="L71" s="25" t="n">
        <x:v>0</x:v>
      </x:c>
      <x:c r="M71" s="31" t="str">
        <x:v>COMPLETED_ZERO</x:v>
      </x:c>
      <x:c r="N71" s="19" t="str">
        <x:v>2026-08-26</x:v>
      </x:c>
      <x:c r="O71" s="31" t="str">
        <x:v>https://archive.org/advancedsearch.php</x:v>
      </x:c>
      <x:c r="P71" s="31" t="str">
        <x:v>Metadata text-item count; not a full-text lexical frequency. Secondary metric: NOT_RUN_OPENALEX_DAILY_BUDGET_EXHAUSTED: shared provider response retained; no count fabricated.</x:v>
      </x:c>
      <x:c r="Q71" s="31" t="str">
        <x:v>OPENALEX_WORK_COUNT</x:v>
      </x:c>
      <x:c r="R71" s="37" t="str">
        <x:v>NOT_APPLICABLE</x:v>
      </x:c>
    </x:row>
    <x:row r="72" ht="34" customHeight="1">
      <x:c r="A72" s="40" t="str">
        <x:v>FT-SEED-R1B-P-1988-08</x:v>
      </x:c>
      <x:c r="B72" s="19" t="str">
        <x:v>1988</x:v>
      </x:c>
      <x:c r="C72" s="25" t="n">
        <x:v>8</x:v>
      </x:c>
      <x:c r="D72" s="31" t="str">
        <x:v>heat wave</x:v>
      </x:c>
      <x:c r="E72" s="31" t="str">
        <x:v>INTERNET_ARCHIVE_METADATA_TEXT_ITEM_COUNT</x:v>
      </x:c>
      <x:c r="F72" s="46" t="str">
        <x:v>INTERNET_ARCHIVE_ADVANCEDSEARCH_NUMFOUND</x:v>
      </x:c>
      <x:c r="G72" s="19" t="str">
        <x:v>"heat wave" AND mediatype:texts</x:v>
      </x:c>
      <x:c r="H72" s="19" t="str">
        <x:v>PHRASE_METADATA_SEARCH</x:v>
      </x:c>
      <x:c r="I72" s="31" t="str">
        <x:v>EXACT_PHRASE</x:v>
      </x:c>
      <x:c r="J72" s="25" t="n">
        <x:v>957</x:v>
      </x:c>
      <x:c r="K72" s="25" t="n">
        <x:v>7</x:v>
      </x:c>
      <x:c r="L72" s="25" t="n">
        <x:v>64</x:v>
      </x:c>
      <x:c r="M72" s="31" t="str">
        <x:v>COMPLETED_NONZERO</x:v>
      </x:c>
      <x:c r="N72" s="19" t="str">
        <x:v>2026-08-26</x:v>
      </x:c>
      <x:c r="O72" s="31" t="str">
        <x:v>https://archive.org/advancedsearch.php</x:v>
      </x:c>
      <x:c r="P72" s="31" t="str">
        <x:v>Metadata text-item count; not a full-text lexical frequency. Secondary metric: NOT_RUN_OPENALEX_DAILY_BUDGET_EXHAUSTED: shared provider response retained; no count fabricated.</x:v>
      </x:c>
      <x:c r="Q72" s="31" t="str">
        <x:v>OPENALEX_WORK_COUNT</x:v>
      </x:c>
      <x:c r="R72" s="37" t="str">
        <x:v>NOT_APPLICABLE</x:v>
      </x:c>
    </x:row>
    <x:row r="73" ht="34" customHeight="1">
      <x:c r="A73" s="40" t="str">
        <x:v>FT-SEED-R1B-P-1988-09</x:v>
      </x:c>
      <x:c r="B73" s="19" t="str">
        <x:v>1988</x:v>
      </x:c>
      <x:c r="C73" s="25" t="n">
        <x:v>9</x:v>
      </x:c>
      <x:c r="D73" s="31" t="str">
        <x:v>drought</x:v>
      </x:c>
      <x:c r="E73" s="31" t="str">
        <x:v>INTERNET_ARCHIVE_METADATA_TEXT_ITEM_COUNT</x:v>
      </x:c>
      <x:c r="F73" s="46" t="str">
        <x:v>INTERNET_ARCHIVE_ADVANCEDSEARCH_NUMFOUND</x:v>
      </x:c>
      <x:c r="G73" s="19" t="str">
        <x:v>"drought" AND mediatype:texts</x:v>
      </x:c>
      <x:c r="H73" s="19" t="str">
        <x:v>PHRASE_METADATA_SEARCH</x:v>
      </x:c>
      <x:c r="I73" s="31" t="str">
        <x:v>EXACT_PHRASE</x:v>
      </x:c>
      <x:c r="J73" s="25" t="n">
        <x:v>10647</x:v>
      </x:c>
      <x:c r="K73" s="25" t="n">
        <x:v>84</x:v>
      </x:c>
      <x:c r="L73" s="25" t="n">
        <x:v>298</x:v>
      </x:c>
      <x:c r="M73" s="31" t="str">
        <x:v>COMPLETED_NONZERO</x:v>
      </x:c>
      <x:c r="N73" s="19" t="str">
        <x:v>2026-08-26</x:v>
      </x:c>
      <x:c r="O73" s="31" t="str">
        <x:v>https://archive.org/advancedsearch.php</x:v>
      </x:c>
      <x:c r="P73" s="31" t="str">
        <x:v>Metadata text-item count; not a full-text lexical frequency. Secondary metric: NOT_RUN_OPENALEX_DAILY_BUDGET_EXHAUSTED: shared provider response retained; no count fabricated.</x:v>
      </x:c>
      <x:c r="Q73" s="31" t="str">
        <x:v>OPENALEX_WORK_COUNT</x:v>
      </x:c>
      <x:c r="R73" s="37" t="str">
        <x:v>NOT_APPLICABLE</x:v>
      </x:c>
    </x:row>
    <x:row r="74" ht="34" customHeight="1">
      <x:c r="A74" s="40" t="str">
        <x:v>FT-SEED-R1B-P-1988-10</x:v>
      </x:c>
      <x:c r="B74" s="19" t="str">
        <x:v>1988</x:v>
      </x:c>
      <x:c r="C74" s="25" t="n">
        <x:v>10</x:v>
      </x:c>
      <x:c r="D74" s="31" t="str">
        <x:v>heat wave/drought occurrences</x:v>
      </x:c>
      <x:c r="E74" s="31" t="str">
        <x:v>INTERNET_ARCHIVE_METADATA_TEXT_ITEM_COUNT</x:v>
      </x:c>
      <x:c r="F74" s="46" t="str">
        <x:v>INTERNET_ARCHIVE_ADVANCEDSEARCH_NUMFOUND</x:v>
      </x:c>
      <x:c r="G74" s="19" t="str">
        <x:v>"heat wave/drought occurrences" AND mediatype:texts</x:v>
      </x:c>
      <x:c r="H74" s="19" t="str">
        <x:v>PHRASE_METADATA_SEARCH</x:v>
      </x:c>
      <x:c r="I74" s="31" t="str">
        <x:v>EXACT_PHRASE</x:v>
      </x:c>
      <x:c r="J74" s="25" t="n">
        <x:v>0</x:v>
      </x:c>
      <x:c r="K74" s="25" t="n">
        <x:v>0</x:v>
      </x:c>
      <x:c r="L74" s="25" t="n">
        <x:v>0</x:v>
      </x:c>
      <x:c r="M74" s="31" t="str">
        <x:v>COMPLETED_ZERO</x:v>
      </x:c>
      <x:c r="N74" s="19" t="str">
        <x:v>2026-08-26</x:v>
      </x:c>
      <x:c r="O74" s="31" t="str">
        <x:v>https://archive.org/advancedsearch.php</x:v>
      </x:c>
      <x:c r="P74" s="31" t="str">
        <x:v>Metadata text-item count; not a full-text lexical frequency. Secondary metric: NOT_RUN_OPENALEX_DAILY_BUDGET_EXHAUSTED: shared provider response retained; no count fabricated.</x:v>
      </x:c>
      <x:c r="Q74" s="31" t="str">
        <x:v>OPENALEX_WORK_COUNT</x:v>
      </x:c>
      <x:c r="R74" s="37" t="str">
        <x:v>NOT_APPLICABLE</x:v>
      </x:c>
    </x:row>
    <x:row r="75" ht="34" customHeight="1">
      <x:c r="A75" s="40" t="str">
        <x:v>FT-SEED-R1B-P-1988-11</x:v>
      </x:c>
      <x:c r="B75" s="19" t="str">
        <x:v>1988</x:v>
      </x:c>
      <x:c r="C75" s="25" t="n">
        <x:v>11</x:v>
      </x:c>
      <x:c r="D75" s="31" t="str">
        <x:v>extreme events</x:v>
      </x:c>
      <x:c r="E75" s="31" t="str">
        <x:v>INTERNET_ARCHIVE_METADATA_TEXT_ITEM_COUNT</x:v>
      </x:c>
      <x:c r="F75" s="46" t="str">
        <x:v>INTERNET_ARCHIVE_ADVANCEDSEARCH_NUMFOUND</x:v>
      </x:c>
      <x:c r="G75" s="19" t="str">
        <x:v>"extreme events" AND mediatype:texts</x:v>
      </x:c>
      <x:c r="H75" s="19" t="str">
        <x:v>PHRASE_METADATA_SEARCH</x:v>
      </x:c>
      <x:c r="I75" s="31" t="str">
        <x:v>EXACT_PHRASE</x:v>
      </x:c>
      <x:c r="J75" s="25" t="n">
        <x:v>515</x:v>
      </x:c>
      <x:c r="K75" s="25" t="n">
        <x:v>1</x:v>
      </x:c>
      <x:c r="L75" s="25" t="n">
        <x:v>6</x:v>
      </x:c>
      <x:c r="M75" s="31" t="str">
        <x:v>COMPLETED_NONZERO</x:v>
      </x:c>
      <x:c r="N75" s="19" t="str">
        <x:v>2026-08-26</x:v>
      </x:c>
      <x:c r="O75" s="31" t="str">
        <x:v>https://archive.org/advancedsearch.php</x:v>
      </x:c>
      <x:c r="P75" s="31" t="str">
        <x:v>Metadata text-item count; not a full-text lexical frequency. Secondary metric: NOT_RUN_OPENALEX_DAILY_BUDGET_EXHAUSTED: shared provider response retained; no count fabricated.</x:v>
      </x:c>
      <x:c r="Q75" s="31" t="str">
        <x:v>OPENALEX_WORK_COUNT</x:v>
      </x:c>
      <x:c r="R75" s="37" t="str">
        <x:v>NOT_APPLICABLE</x:v>
      </x:c>
    </x:row>
    <x:row r="76" ht="34" customHeight="1">
      <x:c r="A76" s="40" t="str">
        <x:v>FT-SEED-R1B-P-1988-12</x:v>
      </x:c>
      <x:c r="B76" s="19" t="str">
        <x:v>1988</x:v>
      </x:c>
      <x:c r="C76" s="25" t="n">
        <x:v>12</x:v>
      </x:c>
      <x:c r="D76" s="31" t="str">
        <x:v>global climate models</x:v>
      </x:c>
      <x:c r="E76" s="31" t="str">
        <x:v>INTERNET_ARCHIVE_METADATA_TEXT_ITEM_COUNT</x:v>
      </x:c>
      <x:c r="F76" s="46" t="str">
        <x:v>INTERNET_ARCHIVE_ADVANCEDSEARCH_NUMFOUND</x:v>
      </x:c>
      <x:c r="G76" s="19" t="str">
        <x:v>"global climate models" AND mediatype:texts</x:v>
      </x:c>
      <x:c r="H76" s="19" t="str">
        <x:v>PHRASE_METADATA_SEARCH</x:v>
      </x:c>
      <x:c r="I76" s="31" t="str">
        <x:v>EXACT_PHRASE</x:v>
      </x:c>
      <x:c r="J76" s="25" t="n">
        <x:v>180</x:v>
      </x:c>
      <x:c r="K76" s="25" t="n">
        <x:v>0</x:v>
      </x:c>
      <x:c r="L76" s="25" t="n">
        <x:v>3</x:v>
      </x:c>
      <x:c r="M76" s="31" t="str">
        <x:v>COMPLETED_NONZERO</x:v>
      </x:c>
      <x:c r="N76" s="19" t="str">
        <x:v>2026-08-26</x:v>
      </x:c>
      <x:c r="O76" s="31" t="str">
        <x:v>https://archive.org/advancedsearch.php</x:v>
      </x:c>
      <x:c r="P76" s="31" t="str">
        <x:v>Metadata text-item count; not a full-text lexical frequency. Secondary metric: NOT_RUN_OPENALEX_DAILY_BUDGET_EXHAUSTED: shared provider response retained; no count fabricated.</x:v>
      </x:c>
      <x:c r="Q76" s="31" t="str">
        <x:v>OPENALEX_WORK_COUNT</x:v>
      </x:c>
      <x:c r="R76" s="37" t="str">
        <x:v>NOT_APPLICABLE</x:v>
      </x:c>
    </x:row>
    <x:row r="77" ht="34" customHeight="1">
      <x:c r="A77" s="40" t="str">
        <x:v>FT-SEED-R1B-P-1988-13</x:v>
      </x:c>
      <x:c r="B77" s="19" t="str">
        <x:v>1988</x:v>
      </x:c>
      <x:c r="C77" s="25" t="n">
        <x:v>13</x:v>
      </x:c>
      <x:c r="D77" s="31" t="str">
        <x:v>global observations</x:v>
      </x:c>
      <x:c r="E77" s="31" t="str">
        <x:v>INTERNET_ARCHIVE_METADATA_TEXT_ITEM_COUNT</x:v>
      </x:c>
      <x:c r="F77" s="46" t="str">
        <x:v>INTERNET_ARCHIVE_ADVANCEDSEARCH_NUMFOUND</x:v>
      </x:c>
      <x:c r="G77" s="19" t="str">
        <x:v>"global observations" AND mediatype:texts</x:v>
      </x:c>
      <x:c r="H77" s="19" t="str">
        <x:v>PHRASE_METADATA_SEARCH</x:v>
      </x:c>
      <x:c r="I77" s="31" t="str">
        <x:v>EXACT_PHRASE</x:v>
      </x:c>
      <x:c r="J77" s="25" t="n">
        <x:v>87</x:v>
      </x:c>
      <x:c r="K77" s="25" t="n">
        <x:v>0</x:v>
      </x:c>
      <x:c r="L77" s="25" t="n">
        <x:v>2</x:v>
      </x:c>
      <x:c r="M77" s="31" t="str">
        <x:v>COMPLETED_NONZERO</x:v>
      </x:c>
      <x:c r="N77" s="19" t="str">
        <x:v>2026-08-26</x:v>
      </x:c>
      <x:c r="O77" s="31" t="str">
        <x:v>https://archive.org/advancedsearch.php</x:v>
      </x:c>
      <x:c r="P77" s="31" t="str">
        <x:v>Metadata text-item count; not a full-text lexical frequency. Secondary metric: NOT_RUN_OPENALEX_DAILY_BUDGET_EXHAUSTED: shared provider response retained; no count fabricated.</x:v>
      </x:c>
      <x:c r="Q77" s="31" t="str">
        <x:v>OPENALEX_WORK_COUNT</x:v>
      </x:c>
      <x:c r="R77" s="37" t="str">
        <x:v>NOT_APPLICABLE</x:v>
      </x:c>
    </x:row>
    <x:row r="78" ht="34" customHeight="1">
      <x:c r="A78" s="40" t="str">
        <x:v>FT-SEED-R1B-P-1988-14</x:v>
      </x:c>
      <x:c r="B78" s="19" t="str">
        <x:v>1988</x:v>
      </x:c>
      <x:c r="C78" s="25" t="n">
        <x:v>14</x:v>
      </x:c>
      <x:c r="D78" s="31" t="str">
        <x:v>warm air</x:v>
      </x:c>
      <x:c r="E78" s="31" t="str">
        <x:v>INTERNET_ARCHIVE_METADATA_TEXT_ITEM_COUNT</x:v>
      </x:c>
      <x:c r="F78" s="46" t="str">
        <x:v>INTERNET_ARCHIVE_ADVANCEDSEARCH_NUMFOUND</x:v>
      </x:c>
      <x:c r="G78" s="19" t="str">
        <x:v>"warm air" AND mediatype:texts</x:v>
      </x:c>
      <x:c r="H78" s="19" t="str">
        <x:v>PHRASE_METADATA_SEARCH</x:v>
      </x:c>
      <x:c r="I78" s="31" t="str">
        <x:v>EXACT_PHRASE</x:v>
      </x:c>
      <x:c r="J78" s="25" t="n">
        <x:v>376</x:v>
      </x:c>
      <x:c r="K78" s="25" t="n">
        <x:v>2</x:v>
      </x:c>
      <x:c r="L78" s="25" t="n">
        <x:v>13</x:v>
      </x:c>
      <x:c r="M78" s="31" t="str">
        <x:v>COMPLETED_NONZERO</x:v>
      </x:c>
      <x:c r="N78" s="19" t="str">
        <x:v>2026-08-26</x:v>
      </x:c>
      <x:c r="O78" s="31" t="str">
        <x:v>https://archive.org/advancedsearch.php</x:v>
      </x:c>
      <x:c r="P78" s="31" t="str">
        <x:v>Metadata text-item count; not a full-text lexical frequency. Secondary metric: NOT_RUN_OPENALEX_DAILY_BUDGET_EXHAUSTED: shared provider response retained; no count fabricated.</x:v>
      </x:c>
      <x:c r="Q78" s="31" t="str">
        <x:v>OPENALEX_WORK_COUNT</x:v>
      </x:c>
      <x:c r="R78" s="37" t="str">
        <x:v>NOT_APPLICABLE</x:v>
      </x:c>
    </x:row>
    <x:row r="79" ht="34" customHeight="1">
      <x:c r="A79" s="40" t="str">
        <x:v>FT-SEED-R1B-P-1988-15</x:v>
      </x:c>
      <x:c r="B79" s="19" t="str">
        <x:v>1988</x:v>
      </x:c>
      <x:c r="C79" s="25" t="n">
        <x:v>15</x:v>
      </x:c>
      <x:c r="D79" s="31" t="str">
        <x:v>changing atmosphere</x:v>
      </x:c>
      <x:c r="E79" s="31" t="str">
        <x:v>INTERNET_ARCHIVE_METADATA_TEXT_ITEM_COUNT</x:v>
      </x:c>
      <x:c r="F79" s="46" t="str">
        <x:v>INTERNET_ARCHIVE_ADVANCEDSEARCH_NUMFOUND</x:v>
      </x:c>
      <x:c r="G79" s="19" t="str">
        <x:v>"changing atmosphere" AND mediatype:texts</x:v>
      </x:c>
      <x:c r="H79" s="19" t="str">
        <x:v>PHRASE_METADATA_SEARCH</x:v>
      </x:c>
      <x:c r="I79" s="31" t="str">
        <x:v>EXACT_PHRASE</x:v>
      </x:c>
      <x:c r="J79" s="25" t="n">
        <x:v>37</x:v>
      </x:c>
      <x:c r="K79" s="25" t="n">
        <x:v>2</x:v>
      </x:c>
      <x:c r="L79" s="25" t="n">
        <x:v>8</x:v>
      </x:c>
      <x:c r="M79" s="31" t="str">
        <x:v>COMPLETED_NONZERO</x:v>
      </x:c>
      <x:c r="N79" s="19" t="str">
        <x:v>2026-08-26</x:v>
      </x:c>
      <x:c r="O79" s="31" t="str">
        <x:v>https://archive.org/advancedsearch.php</x:v>
      </x:c>
      <x:c r="P79" s="31" t="str">
        <x:v>Metadata text-item count; not a full-text lexical frequency. Secondary metric: Scholarly work discoverability count over OpenAlex search fields; not a corpus word frequency.</x:v>
      </x:c>
      <x:c r="Q79" s="31" t="str">
        <x:v>OPENALEX_WORK_COUNT</x:v>
      </x:c>
      <x:c r="R79" s="37" t="n">
        <x:v>2410</x:v>
      </x:c>
    </x:row>
    <x:row r="80" ht="34" customHeight="1">
      <x:c r="A80" s="40" t="str">
        <x:v>FT-SEED-R1B-P-1988-16</x:v>
      </x:c>
      <x:c r="B80" s="19" t="str">
        <x:v>1988</x:v>
      </x:c>
      <x:c r="C80" s="25" t="n">
        <x:v>16</x:v>
      </x:c>
      <x:c r="D80" s="31" t="str">
        <x:v>global security</x:v>
      </x:c>
      <x:c r="E80" s="31" t="str">
        <x:v>INTERNET_ARCHIVE_METADATA_TEXT_ITEM_COUNT</x:v>
      </x:c>
      <x:c r="F80" s="46" t="str">
        <x:v>INTERNET_ARCHIVE_ADVANCEDSEARCH_NUMFOUND</x:v>
      </x:c>
      <x:c r="G80" s="19" t="str">
        <x:v>"global security" AND mediatype:texts</x:v>
      </x:c>
      <x:c r="H80" s="19" t="str">
        <x:v>PHRASE_METADATA_SEARCH</x:v>
      </x:c>
      <x:c r="I80" s="31" t="str">
        <x:v>EXACT_PHRASE</x:v>
      </x:c>
      <x:c r="J80" s="25" t="n">
        <x:v>946</x:v>
      </x:c>
      <x:c r="K80" s="25" t="n">
        <x:v>12</x:v>
      </x:c>
      <x:c r="L80" s="25" t="n">
        <x:v>44</x:v>
      </x:c>
      <x:c r="M80" s="31" t="str">
        <x:v>COMPLETED_NONZERO</x:v>
      </x:c>
      <x:c r="N80" s="19" t="str">
        <x:v>2026-08-26</x:v>
      </x:c>
      <x:c r="O80" s="31" t="str">
        <x:v>https://archive.org/advancedsearch.php</x:v>
      </x:c>
      <x:c r="P80" s="31" t="str">
        <x:v>Metadata text-item count; not a full-text lexical frequency. Secondary metric: NOT_RUN_OPENALEX_DAILY_BUDGET_EXHAUSTED: shared provider response retained; no count fabricated.</x:v>
      </x:c>
      <x:c r="Q80" s="31" t="str">
        <x:v>OPENALEX_WORK_COUNT</x:v>
      </x:c>
      <x:c r="R80" s="37" t="str">
        <x:v>NOT_APPLICABLE</x:v>
      </x:c>
    </x:row>
    <x:row r="81" ht="34" customHeight="1">
      <x:c r="A81" s="40" t="str">
        <x:v>FT-SEED-R1B-P-1988-17</x:v>
      </x:c>
      <x:c r="B81" s="19" t="str">
        <x:v>1988</x:v>
      </x:c>
      <x:c r="C81" s="25" t="n">
        <x:v>17</x:v>
      </x:c>
      <x:c r="D81" s="31" t="str">
        <x:v>climate warming</x:v>
      </x:c>
      <x:c r="E81" s="31" t="str">
        <x:v>INTERNET_ARCHIVE_METADATA_TEXT_ITEM_COUNT</x:v>
      </x:c>
      <x:c r="F81" s="46" t="str">
        <x:v>INTERNET_ARCHIVE_ADVANCEDSEARCH_NUMFOUND</x:v>
      </x:c>
      <x:c r="G81" s="19" t="str">
        <x:v>"climate warming" AND mediatype:texts</x:v>
      </x:c>
      <x:c r="H81" s="19" t="str">
        <x:v>PHRASE_METADATA_SEARCH</x:v>
      </x:c>
      <x:c r="I81" s="31" t="str">
        <x:v>EXACT_PHRASE</x:v>
      </x:c>
      <x:c r="J81" s="25" t="n">
        <x:v>237</x:v>
      </x:c>
      <x:c r="K81" s="25" t="n">
        <x:v>1</x:v>
      </x:c>
      <x:c r="L81" s="25" t="n">
        <x:v>5</x:v>
      </x:c>
      <x:c r="M81" s="31" t="str">
        <x:v>COMPLETED_NONZERO</x:v>
      </x:c>
      <x:c r="N81" s="19" t="str">
        <x:v>2026-08-26</x:v>
      </x:c>
      <x:c r="O81" s="31" t="str">
        <x:v>https://archive.org/advancedsearch.php</x:v>
      </x:c>
      <x:c r="P81" s="31" t="str">
        <x:v>Metadata text-item count; not a full-text lexical frequency. Secondary metric: Scholarly work discoverability count over OpenAlex search fields; not a corpus word frequency.</x:v>
      </x:c>
      <x:c r="Q81" s="31" t="str">
        <x:v>OPENALEX_WORK_COUNT</x:v>
      </x:c>
      <x:c r="R81" s="37" t="n">
        <x:v>106345</x:v>
      </x:c>
    </x:row>
    <x:row r="82" ht="34" customHeight="1">
      <x:c r="A82" s="40" t="str">
        <x:v>FT-SEED-R1B-P-1988-18</x:v>
      </x:c>
      <x:c r="B82" s="19" t="str">
        <x:v>1988</x:v>
      </x:c>
      <x:c r="C82" s="25" t="n">
        <x:v>18</x:v>
      </x:c>
      <x:c r="D82" s="31" t="str">
        <x:v>changed climatic extremes</x:v>
      </x:c>
      <x:c r="E82" s="31" t="str">
        <x:v>INTERNET_ARCHIVE_METADATA_TEXT_ITEM_COUNT</x:v>
      </x:c>
      <x:c r="F82" s="46" t="str">
        <x:v>INTERNET_ARCHIVE_ADVANCEDSEARCH_NUMFOUND</x:v>
      </x:c>
      <x:c r="G82" s="19" t="str">
        <x:v>"changed climatic extremes" AND mediatype:texts</x:v>
      </x:c>
      <x:c r="H82" s="19" t="str">
        <x:v>PHRASE_METADATA_SEARCH</x:v>
      </x:c>
      <x:c r="I82" s="31" t="str">
        <x:v>EXACT_PHRASE</x:v>
      </x:c>
      <x:c r="J82" s="25" t="n">
        <x:v>0</x:v>
      </x:c>
      <x:c r="K82" s="25" t="n">
        <x:v>0</x:v>
      </x:c>
      <x:c r="L82" s="25" t="n">
        <x:v>0</x:v>
      </x:c>
      <x:c r="M82" s="31" t="str">
        <x:v>COMPLETED_ZERO</x:v>
      </x:c>
      <x:c r="N82" s="19" t="str">
        <x:v>2026-08-26</x:v>
      </x:c>
      <x:c r="O82" s="31" t="str">
        <x:v>https://archive.org/advancedsearch.php</x:v>
      </x:c>
      <x:c r="P82" s="31" t="str">
        <x:v>Metadata text-item count; not a full-text lexical frequency. Secondary metric: Scholarly work discoverability count over OpenAlex search fields; not a corpus word frequency.</x:v>
      </x:c>
      <x:c r="Q82" s="31" t="str">
        <x:v>OPENALEX_WORK_COUNT</x:v>
      </x:c>
      <x:c r="R82" s="37" t="n">
        <x:v>1</x:v>
      </x:c>
    </x:row>
    <x:row r="83" ht="34" customHeight="1">
      <x:c r="A83" s="40" t="str">
        <x:v>FT-SEED-R1B-P-1988-19</x:v>
      </x:c>
      <x:c r="B83" s="19" t="str">
        <x:v>1988</x:v>
      </x:c>
      <x:c r="C83" s="25" t="n">
        <x:v>19</x:v>
      </x:c>
      <x:c r="D83" s="31" t="str">
        <x:v>major threat</x:v>
      </x:c>
      <x:c r="E83" s="31" t="str">
        <x:v>INTERNET_ARCHIVE_METADATA_TEXT_ITEM_COUNT</x:v>
      </x:c>
      <x:c r="F83" s="46" t="str">
        <x:v>INTERNET_ARCHIVE_ADVANCEDSEARCH_NUMFOUND</x:v>
      </x:c>
      <x:c r="G83" s="19" t="str">
        <x:v>"major threat" AND mediatype:texts</x:v>
      </x:c>
      <x:c r="H83" s="19" t="str">
        <x:v>PHRASE_METADATA_SEARCH</x:v>
      </x:c>
      <x:c r="I83" s="31" t="str">
        <x:v>EXACT_PHRASE</x:v>
      </x:c>
      <x:c r="J83" s="25" t="n">
        <x:v>659</x:v>
      </x:c>
      <x:c r="K83" s="25" t="n">
        <x:v>16</x:v>
      </x:c>
      <x:c r="L83" s="25" t="n">
        <x:v>82</x:v>
      </x:c>
      <x:c r="M83" s="31" t="str">
        <x:v>COMPLETED_NONZERO</x:v>
      </x:c>
      <x:c r="N83" s="19" t="str">
        <x:v>2026-08-26</x:v>
      </x:c>
      <x:c r="O83" s="31" t="str">
        <x:v>https://archive.org/advancedsearch.php</x:v>
      </x:c>
      <x:c r="P83" s="31" t="str">
        <x:v>Metadata text-item count; not a full-text lexical frequency. Secondary metric: NOT_RUN_OPENALEX_DAILY_BUDGET_EXHAUSTED: shared provider response retained; no count fabricated.</x:v>
      </x:c>
      <x:c r="Q83" s="31" t="str">
        <x:v>OPENALEX_WORK_COUNT</x:v>
      </x:c>
      <x:c r="R83" s="37" t="str">
        <x:v>NOT_APPLICABLE</x:v>
      </x:c>
    </x:row>
    <x:row r="84" ht="34" customHeight="1">
      <x:c r="A84" s="40" t="str">
        <x:v>FT-SEED-R1B-P-1988-20</x:v>
      </x:c>
      <x:c r="B84" s="19" t="str">
        <x:v>1988</x:v>
      </x:c>
      <x:c r="C84" s="25" t="n">
        <x:v>20</x:v>
      </x:c>
      <x:c r="D84" s="31" t="str">
        <x:v>harmful consequences</x:v>
      </x:c>
      <x:c r="E84" s="31" t="str">
        <x:v>INTERNET_ARCHIVE_METADATA_TEXT_ITEM_COUNT</x:v>
      </x:c>
      <x:c r="F84" s="46" t="str">
        <x:v>INTERNET_ARCHIVE_ADVANCEDSEARCH_NUMFOUND</x:v>
      </x:c>
      <x:c r="G84" s="19" t="str">
        <x:v>"harmful consequences" AND mediatype:texts</x:v>
      </x:c>
      <x:c r="H84" s="19" t="str">
        <x:v>PHRASE_METADATA_SEARCH</x:v>
      </x:c>
      <x:c r="I84" s="31" t="str">
        <x:v>EXACT_PHRASE</x:v>
      </x:c>
      <x:c r="J84" s="25" t="n">
        <x:v>111</x:v>
      </x:c>
      <x:c r="K84" s="25" t="n">
        <x:v>2</x:v>
      </x:c>
      <x:c r="L84" s="25" t="n">
        <x:v>4</x:v>
      </x:c>
      <x:c r="M84" s="31" t="str">
        <x:v>COMPLETED_NONZERO</x:v>
      </x:c>
      <x:c r="N84" s="19" t="str">
        <x:v>2026-08-26</x:v>
      </x:c>
      <x:c r="O84" s="31" t="str">
        <x:v>https://archive.org/advancedsearch.php</x:v>
      </x:c>
      <x:c r="P84" s="31" t="str">
        <x:v>Metadata text-item count; not a full-text lexical frequency. Secondary metric: NOT_RUN_OPENALEX_DAILY_BUDGET_EXHAUSTED: shared provider response retained; no count fabricated.</x:v>
      </x:c>
      <x:c r="Q84" s="31" t="str">
        <x:v>OPENALEX_WORK_COUNT</x:v>
      </x:c>
      <x:c r="R84" s="37" t="str">
        <x:v>NOT_APPLICABLE</x:v>
      </x:c>
    </x:row>
    <x:row r="85" ht="34" customHeight="1">
      <x:c r="A85" s="40" t="str">
        <x:v>FT-SEED-R1B-P-1988-21</x:v>
      </x:c>
      <x:c r="B85" s="19" t="str">
        <x:v>1988</x:v>
      </x:c>
      <x:c r="C85" s="25" t="n">
        <x:v>21</x:v>
      </x:c>
      <x:c r="D85" s="31" t="str">
        <x:v>grave threats</x:v>
      </x:c>
      <x:c r="E85" s="31" t="str">
        <x:v>INTERNET_ARCHIVE_METADATA_TEXT_ITEM_COUNT</x:v>
      </x:c>
      <x:c r="F85" s="46" t="str">
        <x:v>INTERNET_ARCHIVE_ADVANCEDSEARCH_NUMFOUND</x:v>
      </x:c>
      <x:c r="G85" s="19" t="str">
        <x:v>"grave threats" AND mediatype:texts</x:v>
      </x:c>
      <x:c r="H85" s="19" t="str">
        <x:v>PHRASE_METADATA_SEARCH</x:v>
      </x:c>
      <x:c r="I85" s="31" t="str">
        <x:v>EXACT_PHRASE</x:v>
      </x:c>
      <x:c r="J85" s="25" t="n">
        <x:v>21</x:v>
      </x:c>
      <x:c r="K85" s="25" t="n">
        <x:v>0</x:v>
      </x:c>
      <x:c r="L85" s="25" t="n">
        <x:v>1</x:v>
      </x:c>
      <x:c r="M85" s="31" t="str">
        <x:v>COMPLETED_NONZERO</x:v>
      </x:c>
      <x:c r="N85" s="19" t="str">
        <x:v>2026-08-26</x:v>
      </x:c>
      <x:c r="O85" s="31" t="str">
        <x:v>https://archive.org/advancedsearch.php</x:v>
      </x:c>
      <x:c r="P85" s="31" t="str">
        <x:v>Metadata text-item count; not a full-text lexical frequency. Secondary metric: NOT_RUN_OPENALEX_DAILY_BUDGET_EXHAUSTED: shared provider response retained; no count fabricated.</x:v>
      </x:c>
      <x:c r="Q85" s="31" t="str">
        <x:v>OPENALEX_WORK_COUNT</x:v>
      </x:c>
      <x:c r="R85" s="37" t="str">
        <x:v>NOT_APPLICABLE</x:v>
      </x:c>
    </x:row>
    <x:row r="86" ht="34" customHeight="1">
      <x:c r="A86" s="40" t="str">
        <x:v>FT-SEED-R1B-P-1988-22</x:v>
      </x:c>
      <x:c r="B86" s="19" t="str">
        <x:v>1988</x:v>
      </x:c>
      <x:c r="C86" s="25" t="n">
        <x:v>22</x:v>
      </x:c>
      <x:c r="D86" s="31" t="str">
        <x:v>severe economic and social dislocation</x:v>
      </x:c>
      <x:c r="E86" s="31" t="str">
        <x:v>INTERNET_ARCHIVE_METADATA_TEXT_ITEM_COUNT</x:v>
      </x:c>
      <x:c r="F86" s="46" t="str">
        <x:v>INTERNET_ARCHIVE_ADVANCEDSEARCH_NUMFOUND</x:v>
      </x:c>
      <x:c r="G86" s="19" t="str">
        <x:v>"severe economic and social dislocation" AND mediatype:texts</x:v>
      </x:c>
      <x:c r="H86" s="19" t="str">
        <x:v>PHRASE_METADATA_SEARCH</x:v>
      </x:c>
      <x:c r="I86" s="31" t="str">
        <x:v>EXACT_PHRASE</x:v>
      </x:c>
      <x:c r="J86" s="25" t="n">
        <x:v>0</x:v>
      </x:c>
      <x:c r="K86" s="25" t="n">
        <x:v>0</x:v>
      </x:c>
      <x:c r="L86" s="25" t="n">
        <x:v>0</x:v>
      </x:c>
      <x:c r="M86" s="31" t="str">
        <x:v>COMPLETED_ZERO</x:v>
      </x:c>
      <x:c r="N86" s="19" t="str">
        <x:v>2026-08-26</x:v>
      </x:c>
      <x:c r="O86" s="31" t="str">
        <x:v>https://archive.org/advancedsearch.php</x:v>
      </x:c>
      <x:c r="P86" s="31" t="str">
        <x:v>Metadata text-item count; not a full-text lexical frequency. Secondary metric: NOT_RUN_OPENALEX_DAILY_BUDGET_EXHAUSTED: shared provider response retained; no count fabricated.</x:v>
      </x:c>
      <x:c r="Q86" s="31" t="str">
        <x:v>OPENALEX_WORK_COUNT</x:v>
      </x:c>
      <x:c r="R86" s="37" t="str">
        <x:v>NOT_APPLICABLE</x:v>
      </x:c>
    </x:row>
    <x:row r="87" ht="34" customHeight="1">
      <x:c r="A87" s="40" t="str">
        <x:v>FT-SEED-R1B-P-1988-23</x:v>
      </x:c>
      <x:c r="B87" s="19" t="str">
        <x:v>1988</x:v>
      </x:c>
      <x:c r="C87" s="25" t="n">
        <x:v>23</x:v>
      </x:c>
      <x:c r="D87" s="31" t="str">
        <x:v>risk of conflicts</x:v>
      </x:c>
      <x:c r="E87" s="31" t="str">
        <x:v>INTERNET_ARCHIVE_METADATA_TEXT_ITEM_COUNT</x:v>
      </x:c>
      <x:c r="F87" s="46" t="str">
        <x:v>INTERNET_ARCHIVE_ADVANCEDSEARCH_NUMFOUND</x:v>
      </x:c>
      <x:c r="G87" s="19" t="str">
        <x:v>"risk of conflicts" AND mediatype:texts</x:v>
      </x:c>
      <x:c r="H87" s="19" t="str">
        <x:v>PHRASE_METADATA_SEARCH</x:v>
      </x:c>
      <x:c r="I87" s="31" t="str">
        <x:v>EXACT_PHRASE</x:v>
      </x:c>
      <x:c r="J87" s="25" t="n">
        <x:v>4</x:v>
      </x:c>
      <x:c r="K87" s="25" t="n">
        <x:v>0</x:v>
      </x:c>
      <x:c r="L87" s="25" t="n">
        <x:v>0</x:v>
      </x:c>
      <x:c r="M87" s="31" t="str">
        <x:v>COMPLETED_NONZERO</x:v>
      </x:c>
      <x:c r="N87" s="19" t="str">
        <x:v>2026-08-26</x:v>
      </x:c>
      <x:c r="O87" s="31" t="str">
        <x:v>https://archive.org/advancedsearch.php</x:v>
      </x:c>
      <x:c r="P87" s="31" t="str">
        <x:v>Metadata text-item count; not a full-text lexical frequency. Secondary metric: NOT_RUN_OPENALEX_DAILY_BUDGET_EXHAUSTED: shared provider response retained; no count fabricated.</x:v>
      </x:c>
      <x:c r="Q87" s="31" t="str">
        <x:v>OPENALEX_WORK_COUNT</x:v>
      </x:c>
      <x:c r="R87" s="37" t="str">
        <x:v>NOT_APPLICABLE</x:v>
      </x:c>
    </x:row>
    <x:row r="88" ht="34" customHeight="1">
      <x:c r="A88" s="40" t="str">
        <x:v>FT-SEED-R1B-P-1988-24</x:v>
      </x:c>
      <x:c r="B88" s="19" t="str">
        <x:v>1988</x:v>
      </x:c>
      <x:c r="C88" s="25" t="n">
        <x:v>24</x:v>
      </x:c>
      <x:c r="D88" s="31" t="str">
        <x:v>impending crisis</x:v>
      </x:c>
      <x:c r="E88" s="31" t="str">
        <x:v>INTERNET_ARCHIVE_METADATA_TEXT_ITEM_COUNT</x:v>
      </x:c>
      <x:c r="F88" s="46" t="str">
        <x:v>INTERNET_ARCHIVE_ADVANCEDSEARCH_NUMFOUND</x:v>
      </x:c>
      <x:c r="G88" s="19" t="str">
        <x:v>"impending crisis" AND mediatype:texts</x:v>
      </x:c>
      <x:c r="H88" s="19" t="str">
        <x:v>PHRASE_METADATA_SEARCH</x:v>
      </x:c>
      <x:c r="I88" s="31" t="str">
        <x:v>EXACT_PHRASE</x:v>
      </x:c>
      <x:c r="J88" s="25" t="n">
        <x:v>203</x:v>
      </x:c>
      <x:c r="K88" s="25" t="n">
        <x:v>5</x:v>
      </x:c>
      <x:c r="L88" s="25" t="n">
        <x:v>11</x:v>
      </x:c>
      <x:c r="M88" s="31" t="str">
        <x:v>COMPLETED_NONZERO</x:v>
      </x:c>
      <x:c r="N88" s="19" t="str">
        <x:v>2026-08-26</x:v>
      </x:c>
      <x:c r="O88" s="31" t="str">
        <x:v>https://archive.org/advancedsearch.php</x:v>
      </x:c>
      <x:c r="P88" s="31" t="str">
        <x:v>Metadata text-item count; not a full-text lexical frequency. Secondary metric: NOT_RUN_OPENALEX_DAILY_BUDGET_EXHAUSTED: shared provider response retained; no count fabricated.</x:v>
      </x:c>
      <x:c r="Q88" s="31" t="str">
        <x:v>OPENALEX_WORK_COUNT</x:v>
      </x:c>
      <x:c r="R88" s="37" t="str">
        <x:v>NOT_APPLICABLE</x:v>
      </x:c>
    </x:row>
    <x:row r="89" ht="34" customHeight="1">
      <x:c r="A89" s="40" t="str">
        <x:v>FT-SEED-R1B-P-1988-25</x:v>
      </x:c>
      <x:c r="B89" s="19" t="str">
        <x:v>1988</x:v>
      </x:c>
      <x:c r="C89" s="25" t="n">
        <x:v>25</x:v>
      </x:c>
      <x:c r="D89" s="31" t="str">
        <x:v>degradation of the atmosphere</x:v>
      </x:c>
      <x:c r="E89" s="31" t="str">
        <x:v>INTERNET_ARCHIVE_METADATA_TEXT_ITEM_COUNT</x:v>
      </x:c>
      <x:c r="F89" s="46" t="str">
        <x:v>INTERNET_ARCHIVE_ADVANCEDSEARCH_NUMFOUND</x:v>
      </x:c>
      <x:c r="G89" s="19" t="str">
        <x:v>"degradation of the atmosphere" AND mediatype:texts</x:v>
      </x:c>
      <x:c r="H89" s="19" t="str">
        <x:v>PHRASE_METADATA_SEARCH</x:v>
      </x:c>
      <x:c r="I89" s="31" t="str">
        <x:v>EXACT_PHRASE</x:v>
      </x:c>
      <x:c r="J89" s="25" t="n">
        <x:v>0</x:v>
      </x:c>
      <x:c r="K89" s="25" t="n">
        <x:v>0</x:v>
      </x:c>
      <x:c r="L89" s="25" t="n">
        <x:v>0</x:v>
      </x:c>
      <x:c r="M89" s="31" t="str">
        <x:v>COMPLETED_ZERO</x:v>
      </x:c>
      <x:c r="N89" s="19" t="str">
        <x:v>2026-08-26</x:v>
      </x:c>
      <x:c r="O89" s="31" t="str">
        <x:v>https://archive.org/advancedsearch.php</x:v>
      </x:c>
      <x:c r="P89" s="31" t="str">
        <x:v>Metadata text-item count; not a full-text lexical frequency. Secondary metric: NOT_RUN_OPENALEX_DAILY_BUDGET_EXHAUSTED: shared provider response retained; no count fabricated.</x:v>
      </x:c>
      <x:c r="Q89" s="31" t="str">
        <x:v>OPENALEX_WORK_COUNT</x:v>
      </x:c>
      <x:c r="R89" s="37" t="str">
        <x:v>NOT_APPLICABLE</x:v>
      </x:c>
    </x:row>
    <x:row r="90" ht="34" customHeight="1">
      <x:c r="A90" s="40" t="str">
        <x:v>FT-SEED-R1B-P-1988-26</x:v>
      </x:c>
      <x:c r="B90" s="19" t="str">
        <x:v>1988</x:v>
      </x:c>
      <x:c r="C90" s="25" t="n">
        <x:v>26</x:v>
      </x:c>
      <x:c r="D90" s="31" t="str">
        <x:v>atmospheric pollution</x:v>
      </x:c>
      <x:c r="E90" s="31" t="str">
        <x:v>INTERNET_ARCHIVE_METADATA_TEXT_ITEM_COUNT</x:v>
      </x:c>
      <x:c r="F90" s="46" t="str">
        <x:v>INTERNET_ARCHIVE_ADVANCEDSEARCH_NUMFOUND</x:v>
      </x:c>
      <x:c r="G90" s="19" t="str">
        <x:v>"atmospheric pollution" AND mediatype:texts</x:v>
      </x:c>
      <x:c r="H90" s="19" t="str">
        <x:v>PHRASE_METADATA_SEARCH</x:v>
      </x:c>
      <x:c r="I90" s="31" t="str">
        <x:v>EXACT_PHRASE</x:v>
      </x:c>
      <x:c r="J90" s="25" t="n">
        <x:v>221</x:v>
      </x:c>
      <x:c r="K90" s="25" t="n">
        <x:v>5</x:v>
      </x:c>
      <x:c r="L90" s="25" t="n">
        <x:v>19</x:v>
      </x:c>
      <x:c r="M90" s="31" t="str">
        <x:v>COMPLETED_NONZERO</x:v>
      </x:c>
      <x:c r="N90" s="19" t="str">
        <x:v>2026-08-26</x:v>
      </x:c>
      <x:c r="O90" s="31" t="str">
        <x:v>https://archive.org/advancedsearch.php</x:v>
      </x:c>
      <x:c r="P90" s="31" t="str">
        <x:v>Metadata text-item count; not a full-text lexical frequency. Secondary metric: Scholarly work discoverability count over OpenAlex search fields; not a corpus word frequency.</x:v>
      </x:c>
      <x:c r="Q90" s="31" t="str">
        <x:v>OPENALEX_WORK_COUNT</x:v>
      </x:c>
      <x:c r="R90" s="37" t="n">
        <x:v>53072</x:v>
      </x:c>
    </x:row>
    <x:row r="91" ht="34" customHeight="1">
      <x:c r="A91" s="40" t="str">
        <x:v>FT-SEED-R1B-P-1988-27</x:v>
      </x:c>
      <x:c r="B91" s="19" t="str">
        <x:v>1988</x:v>
      </x:c>
      <x:c r="C91" s="25" t="n">
        <x:v>27</x:v>
      </x:c>
      <x:c r="D91" s="31" t="str">
        <x:v>greenhouse gases</x:v>
      </x:c>
      <x:c r="E91" s="31" t="str">
        <x:v>INTERNET_ARCHIVE_METADATA_TEXT_ITEM_COUNT</x:v>
      </x:c>
      <x:c r="F91" s="46" t="str">
        <x:v>INTERNET_ARCHIVE_ADVANCEDSEARCH_NUMFOUND</x:v>
      </x:c>
      <x:c r="G91" s="19" t="str">
        <x:v>"greenhouse gases" AND mediatype:texts</x:v>
      </x:c>
      <x:c r="H91" s="19" t="str">
        <x:v>PHRASE_METADATA_SEARCH</x:v>
      </x:c>
      <x:c r="I91" s="31" t="str">
        <x:v>EXACT_PHRASE</x:v>
      </x:c>
      <x:c r="J91" s="25" t="n">
        <x:v>1549</x:v>
      </x:c>
      <x:c r="K91" s="25" t="n">
        <x:v>3</x:v>
      </x:c>
      <x:c r="L91" s="25" t="n">
        <x:v>30</x:v>
      </x:c>
      <x:c r="M91" s="31" t="str">
        <x:v>COMPLETED_NONZERO</x:v>
      </x:c>
      <x:c r="N91" s="19" t="str">
        <x:v>2026-08-26</x:v>
      </x:c>
      <x:c r="O91" s="31" t="str">
        <x:v>https://archive.org/advancedsearch.php</x:v>
      </x:c>
      <x:c r="P91" s="31" t="str">
        <x:v>Metadata text-item count; not a full-text lexical frequency. Secondary metric: NOT_RUN_OPENALEX_DAILY_BUDGET_EXHAUSTED: shared provider response retained; no count fabricated.</x:v>
      </x:c>
      <x:c r="Q91" s="31" t="str">
        <x:v>OPENALEX_WORK_COUNT</x:v>
      </x:c>
      <x:c r="R91" s="37" t="str">
        <x:v>NOT_APPLICABLE</x:v>
      </x:c>
    </x:row>
    <x:row r="92" ht="34" customHeight="1">
      <x:c r="A92" s="40" t="str">
        <x:v>FT-SEED-R1B-P-1988-28</x:v>
      </x:c>
      <x:c r="B92" s="19" t="str">
        <x:v>1988</x:v>
      </x:c>
      <x:c r="C92" s="25" t="n">
        <x:v>28</x:v>
      </x:c>
      <x:c r="D92" s="31" t="str">
        <x:v>Global Warming Has Begun</x:v>
      </x:c>
      <x:c r="E92" s="31" t="str">
        <x:v>INTERNET_ARCHIVE_METADATA_TEXT_ITEM_COUNT</x:v>
      </x:c>
      <x:c r="F92" s="46" t="str">
        <x:v>INTERNET_ARCHIVE_ADVANCEDSEARCH_NUMFOUND</x:v>
      </x:c>
      <x:c r="G92" s="19" t="str">
        <x:v>"Global Warming Has Begun" AND mediatype:texts</x:v>
      </x:c>
      <x:c r="H92" s="19" t="str">
        <x:v>PHRASE_METADATA_SEARCH</x:v>
      </x:c>
      <x:c r="I92" s="31" t="str">
        <x:v>EXACT_PHRASE</x:v>
      </x:c>
      <x:c r="J92" s="25" t="n">
        <x:v>0</x:v>
      </x:c>
      <x:c r="K92" s="25" t="n">
        <x:v>0</x:v>
      </x:c>
      <x:c r="L92" s="25" t="n">
        <x:v>0</x:v>
      </x:c>
      <x:c r="M92" s="31" t="str">
        <x:v>COMPLETED_ZERO</x:v>
      </x:c>
      <x:c r="N92" s="19" t="str">
        <x:v>2026-08-26</x:v>
      </x:c>
      <x:c r="O92" s="31" t="str">
        <x:v>https://archive.org/advancedsearch.php</x:v>
      </x:c>
      <x:c r="P92" s="31" t="str">
        <x:v>Metadata text-item count; not a full-text lexical frequency. Secondary metric: NOT_RUN_OPENALEX_DAILY_BUDGET_EXHAUSTED: shared provider response retained; no count fabricated.</x:v>
      </x:c>
      <x:c r="Q92" s="31" t="str">
        <x:v>OPENALEX_WORK_COUNT</x:v>
      </x:c>
      <x:c r="R92" s="37" t="str">
        <x:v>NOT_APPLICABLE</x:v>
      </x:c>
    </x:row>
    <x:row r="93" ht="34" customHeight="1">
      <x:c r="A93" s="40" t="str">
        <x:v>FT-SEED-R1B-P-1988-29</x:v>
      </x:c>
      <x:c r="B93" s="19" t="str">
        <x:v>1988</x:v>
      </x:c>
      <x:c r="C93" s="25" t="n">
        <x:v>29</x:v>
      </x:c>
      <x:c r="D93" s="31" t="str">
        <x:v>evidence is pretty strong</x:v>
      </x:c>
      <x:c r="E93" s="31" t="str">
        <x:v>INTERNET_ARCHIVE_METADATA_TEXT_ITEM_COUNT</x:v>
      </x:c>
      <x:c r="F93" s="46" t="str">
        <x:v>INTERNET_ARCHIVE_ADVANCEDSEARCH_NUMFOUND</x:v>
      </x:c>
      <x:c r="G93" s="19" t="str">
        <x:v>"evidence is pretty strong" AND mediatype:texts</x:v>
      </x:c>
      <x:c r="H93" s="19" t="str">
        <x:v>PHRASE_METADATA_SEARCH</x:v>
      </x:c>
      <x:c r="I93" s="31" t="str">
        <x:v>EXACT_PHRASE</x:v>
      </x:c>
      <x:c r="J93" s="25" t="n">
        <x:v>0</x:v>
      </x:c>
      <x:c r="K93" s="25" t="n">
        <x:v>0</x:v>
      </x:c>
      <x:c r="L93" s="25" t="n">
        <x:v>0</x:v>
      </x:c>
      <x:c r="M93" s="31" t="str">
        <x:v>COMPLETED_ZERO</x:v>
      </x:c>
      <x:c r="N93" s="19" t="str">
        <x:v>2026-08-26</x:v>
      </x:c>
      <x:c r="O93" s="31" t="str">
        <x:v>https://archive.org/advancedsearch.php</x:v>
      </x:c>
      <x:c r="P93" s="31" t="str">
        <x:v>Metadata text-item count; not a full-text lexical frequency. Secondary metric: NOT_RUN_OPENALEX_DAILY_BUDGET_EXHAUSTED: shared provider response retained; no count fabricated.</x:v>
      </x:c>
      <x:c r="Q93" s="31" t="str">
        <x:v>OPENALEX_WORK_COUNT</x:v>
      </x:c>
      <x:c r="R93" s="37" t="str">
        <x:v>NOT_APPLICABLE</x:v>
      </x:c>
    </x:row>
    <x:row r="94" ht="34" customHeight="1">
      <x:c r="A94" s="40" t="str">
        <x:v>FT-SEED-R1B-P-1988-30</x:v>
      </x:c>
      <x:c r="B94" s="19" t="str">
        <x:v>1988</x:v>
      </x:c>
      <x:c r="C94" s="25" t="n">
        <x:v>30</x:v>
      </x:c>
      <x:c r="D94" s="31" t="str">
        <x:v>too much carbon dioxide is dangerous</x:v>
      </x:c>
      <x:c r="E94" s="31" t="str">
        <x:v>INTERNET_ARCHIVE_METADATA_TEXT_ITEM_COUNT</x:v>
      </x:c>
      <x:c r="F94" s="46" t="str">
        <x:v>INTERNET_ARCHIVE_ADVANCEDSEARCH_NUMFOUND</x:v>
      </x:c>
      <x:c r="G94" s="19" t="str">
        <x:v>"too much carbon dioxide is dangerous" AND mediatype:texts</x:v>
      </x:c>
      <x:c r="H94" s="19" t="str">
        <x:v>PHRASE_METADATA_SEARCH</x:v>
      </x:c>
      <x:c r="I94" s="31" t="str">
        <x:v>EXACT_PHRASE</x:v>
      </x:c>
      <x:c r="J94" s="25" t="n">
        <x:v>0</x:v>
      </x:c>
      <x:c r="K94" s="25" t="n">
        <x:v>0</x:v>
      </x:c>
      <x:c r="L94" s="25" t="n">
        <x:v>0</x:v>
      </x:c>
      <x:c r="M94" s="31" t="str">
        <x:v>COMPLETED_ZERO</x:v>
      </x:c>
      <x:c r="N94" s="19" t="str">
        <x:v>2026-08-26</x:v>
      </x:c>
      <x:c r="O94" s="31" t="str">
        <x:v>https://archive.org/advancedsearch.php</x:v>
      </x:c>
      <x:c r="P94" s="31" t="str">
        <x:v>Metadata text-item count; not a full-text lexical frequency. Secondary metric: NOT_RUN_OPENALEX_DAILY_BUDGET_EXHAUSTED: shared provider response retained; no count fabricated.</x:v>
      </x:c>
      <x:c r="Q94" s="31" t="str">
        <x:v>OPENALEX_WORK_COUNT</x:v>
      </x:c>
      <x:c r="R94" s="37" t="str">
        <x:v>NOT_APPLICABLE</x:v>
      </x:c>
    </x:row>
    <x:row r="95" ht="34" customHeight="1">
      <x:c r="A95" s="40" t="str">
        <x:v>FT-SEED-R1B-P-0607-01</x:v>
      </x:c>
      <x:c r="B95" s="19" t="str">
        <x:v>2006–2007</x:v>
      </x:c>
      <x:c r="C95" s="25" t="n">
        <x:v>1</x:v>
      </x:c>
      <x:c r="D95" s="31" t="str">
        <x:v>warming of the climate system</x:v>
      </x:c>
      <x:c r="E95" s="31" t="str">
        <x:v>INTERNET_ARCHIVE_METADATA_TEXT_ITEM_COUNT</x:v>
      </x:c>
      <x:c r="F95" s="46" t="str">
        <x:v>INTERNET_ARCHIVE_ADVANCEDSEARCH_NUMFOUND</x:v>
      </x:c>
      <x:c r="G95" s="19" t="str">
        <x:v>"warming of the climate system" AND mediatype:texts</x:v>
      </x:c>
      <x:c r="H95" s="19" t="str">
        <x:v>PHRASE_METADATA_SEARCH</x:v>
      </x:c>
      <x:c r="I95" s="31" t="str">
        <x:v>EXACT_PHRASE</x:v>
      </x:c>
      <x:c r="J95" s="25" t="n">
        <x:v>3</x:v>
      </x:c>
      <x:c r="K95" s="25" t="n">
        <x:v>0</x:v>
      </x:c>
      <x:c r="L95" s="25" t="n">
        <x:v>0</x:v>
      </x:c>
      <x:c r="M95" s="31" t="str">
        <x:v>COMPLETED_NONZERO</x:v>
      </x:c>
      <x:c r="N95" s="19" t="str">
        <x:v>2026-08-26</x:v>
      </x:c>
      <x:c r="O95" s="31" t="str">
        <x:v>https://archive.org/advancedsearch.php</x:v>
      </x:c>
      <x:c r="P95" s="31" t="str">
        <x:v>Metadata text-item count; not a full-text lexical frequency. Secondary metric: NOT_RUN_OPENALEX_DAILY_BUDGET_EXHAUSTED: shared provider response retained; no count fabricated.</x:v>
      </x:c>
      <x:c r="Q95" s="31" t="str">
        <x:v>OPENALEX_WORK_COUNT</x:v>
      </x:c>
      <x:c r="R95" s="37" t="str">
        <x:v>NOT_APPLICABLE</x:v>
      </x:c>
    </x:row>
    <x:row r="96" ht="34" customHeight="1">
      <x:c r="A96" s="40" t="str">
        <x:v>FT-SEED-R1B-P-0607-02</x:v>
      </x:c>
      <x:c r="B96" s="19" t="str">
        <x:v>2006–2007</x:v>
      </x:c>
      <x:c r="C96" s="25" t="n">
        <x:v>2</x:v>
      </x:c>
      <x:c r="D96" s="31" t="str">
        <x:v>unequivocal</x:v>
      </x:c>
      <x:c r="E96" s="31" t="str">
        <x:v>INTERNET_ARCHIVE_METADATA_TEXT_ITEM_COUNT</x:v>
      </x:c>
      <x:c r="F96" s="46" t="str">
        <x:v>INTERNET_ARCHIVE_ADVANCEDSEARCH_NUMFOUND</x:v>
      </x:c>
      <x:c r="G96" s="19" t="str">
        <x:v>"unequivocal" AND mediatype:texts</x:v>
      </x:c>
      <x:c r="H96" s="19" t="str">
        <x:v>PHRASE_METADATA_SEARCH</x:v>
      </x:c>
      <x:c r="I96" s="31" t="str">
        <x:v>EXACT_PHRASE</x:v>
      </x:c>
      <x:c r="J96" s="25" t="n">
        <x:v>919</x:v>
      </x:c>
      <x:c r="K96" s="25" t="n">
        <x:v>31</x:v>
      </x:c>
      <x:c r="L96" s="25" t="n">
        <x:v>58</x:v>
      </x:c>
      <x:c r="M96" s="31" t="str">
        <x:v>COMPLETED_NONZERO</x:v>
      </x:c>
      <x:c r="N96" s="19" t="str">
        <x:v>2026-08-26</x:v>
      </x:c>
      <x:c r="O96" s="31" t="str">
        <x:v>https://archive.org/advancedsearch.php</x:v>
      </x:c>
      <x:c r="P96" s="31" t="str">
        <x:v>Metadata text-item count; not a full-text lexical frequency. Secondary metric: NOT_RUN_OPENALEX_DAILY_BUDGET_EXHAUSTED: shared provider response retained; no count fabricated.</x:v>
      </x:c>
      <x:c r="Q96" s="31" t="str">
        <x:v>OPENALEX_WORK_COUNT</x:v>
      </x:c>
      <x:c r="R96" s="37" t="str">
        <x:v>NOT_APPLICABLE</x:v>
      </x:c>
    </x:row>
    <x:row r="97" ht="34" customHeight="1">
      <x:c r="A97" s="40" t="str">
        <x:v>FT-SEED-R1B-P-0607-03</x:v>
      </x:c>
      <x:c r="B97" s="19" t="str">
        <x:v>2006–2007</x:v>
      </x:c>
      <x:c r="C97" s="25" t="n">
        <x:v>3</x:v>
      </x:c>
      <x:c r="D97" s="31" t="str">
        <x:v>global average air and ocean temperatures</x:v>
      </x:c>
      <x:c r="E97" s="31" t="str">
        <x:v>INTERNET_ARCHIVE_METADATA_TEXT_ITEM_COUNT</x:v>
      </x:c>
      <x:c r="F97" s="46" t="str">
        <x:v>INTERNET_ARCHIVE_ADVANCEDSEARCH_NUMFOUND</x:v>
      </x:c>
      <x:c r="G97" s="19" t="str">
        <x:v>"global average air and ocean temperatures" AND mediatype:texts</x:v>
      </x:c>
      <x:c r="H97" s="19" t="str">
        <x:v>PHRASE_METADATA_SEARCH</x:v>
      </x:c>
      <x:c r="I97" s="31" t="str">
        <x:v>EXACT_PHRASE</x:v>
      </x:c>
      <x:c r="J97" s="25" t="n">
        <x:v>0</x:v>
      </x:c>
      <x:c r="K97" s="25" t="n">
        <x:v>0</x:v>
      </x:c>
      <x:c r="L97" s="25" t="n">
        <x:v>0</x:v>
      </x:c>
      <x:c r="M97" s="31" t="str">
        <x:v>COMPLETED_ZERO</x:v>
      </x:c>
      <x:c r="N97" s="19" t="str">
        <x:v>2026-08-26</x:v>
      </x:c>
      <x:c r="O97" s="31" t="str">
        <x:v>https://archive.org/advancedsearch.php</x:v>
      </x:c>
      <x:c r="P97" s="31" t="str">
        <x:v>Metadata text-item count; not a full-text lexical frequency. Secondary metric: NOT_RUN_OPENALEX_DAILY_BUDGET_EXHAUSTED: shared provider response retained; no count fabricated.</x:v>
      </x:c>
      <x:c r="Q97" s="31" t="str">
        <x:v>OPENALEX_WORK_COUNT</x:v>
      </x:c>
      <x:c r="R97" s="37" t="str">
        <x:v>NOT_APPLICABLE</x:v>
      </x:c>
    </x:row>
    <x:row r="98" ht="34" customHeight="1">
      <x:c r="A98" s="40" t="str">
        <x:v>FT-SEED-R1B-P-0607-04</x:v>
      </x:c>
      <x:c r="B98" s="19" t="str">
        <x:v>2006–2007</x:v>
      </x:c>
      <x:c r="C98" s="25" t="n">
        <x:v>4</x:v>
      </x:c>
      <x:c r="D98" s="31" t="str">
        <x:v>global surface temperature</x:v>
      </x:c>
      <x:c r="E98" s="31" t="str">
        <x:v>INTERNET_ARCHIVE_METADATA_TEXT_ITEM_COUNT</x:v>
      </x:c>
      <x:c r="F98" s="46" t="str">
        <x:v>INTERNET_ARCHIVE_ADVANCEDSEARCH_NUMFOUND</x:v>
      </x:c>
      <x:c r="G98" s="19" t="str">
        <x:v>"global surface temperature" AND mediatype:texts</x:v>
      </x:c>
      <x:c r="H98" s="19" t="str">
        <x:v>PHRASE_METADATA_SEARCH</x:v>
      </x:c>
      <x:c r="I98" s="31" t="str">
        <x:v>EXACT_PHRASE</x:v>
      </x:c>
      <x:c r="J98" s="25" t="n">
        <x:v>34</x:v>
      </x:c>
      <x:c r="K98" s="25" t="n">
        <x:v>0</x:v>
      </x:c>
      <x:c r="L98" s="25" t="n">
        <x:v>2</x:v>
      </x:c>
      <x:c r="M98" s="31" t="str">
        <x:v>COMPLETED_NONZERO</x:v>
      </x:c>
      <x:c r="N98" s="19" t="str">
        <x:v>2026-08-26</x:v>
      </x:c>
      <x:c r="O98" s="31" t="str">
        <x:v>https://archive.org/advancedsearch.php</x:v>
      </x:c>
      <x:c r="P98" s="31" t="str">
        <x:v>Metadata text-item count; not a full-text lexical frequency. Secondary metric: NOT_RUN_OPENALEX_DAILY_BUDGET_EXHAUSTED: shared provider response retained; no count fabricated.</x:v>
      </x:c>
      <x:c r="Q98" s="31" t="str">
        <x:v>OPENALEX_WORK_COUNT</x:v>
      </x:c>
      <x:c r="R98" s="37" t="str">
        <x:v>NOT_APPLICABLE</x:v>
      </x:c>
    </x:row>
    <x:row r="99" ht="34" customHeight="1">
      <x:c r="A99" s="40" t="str">
        <x:v>FT-SEED-R1B-P-0607-05</x:v>
      </x:c>
      <x:c r="B99" s="19" t="str">
        <x:v>2006–2007</x:v>
      </x:c>
      <x:c r="C99" s="25" t="n">
        <x:v>5</x:v>
      </x:c>
      <x:c r="D99" s="31" t="str">
        <x:v>temperature increase</x:v>
      </x:c>
      <x:c r="E99" s="31" t="str">
        <x:v>INTERNET_ARCHIVE_METADATA_TEXT_ITEM_COUNT</x:v>
      </x:c>
      <x:c r="F99" s="46" t="str">
        <x:v>INTERNET_ARCHIVE_ADVANCEDSEARCH_NUMFOUND</x:v>
      </x:c>
      <x:c r="G99" s="19" t="str">
        <x:v>"temperature increase" AND mediatype:texts</x:v>
      </x:c>
      <x:c r="H99" s="19" t="str">
        <x:v>PHRASE_METADATA_SEARCH</x:v>
      </x:c>
      <x:c r="I99" s="31" t="str">
        <x:v>EXACT_PHRASE</x:v>
      </x:c>
      <x:c r="J99" s="25" t="n">
        <x:v>442</x:v>
      </x:c>
      <x:c r="K99" s="25" t="n">
        <x:v>17</x:v>
      </x:c>
      <x:c r="L99" s="25" t="n">
        <x:v>29</x:v>
      </x:c>
      <x:c r="M99" s="31" t="str">
        <x:v>COMPLETED_NONZERO</x:v>
      </x:c>
      <x:c r="N99" s="19" t="str">
        <x:v>2026-08-26</x:v>
      </x:c>
      <x:c r="O99" s="31" t="str">
        <x:v>https://archive.org/advancedsearch.php</x:v>
      </x:c>
      <x:c r="P99" s="31" t="str">
        <x:v>Metadata text-item count; not a full-text lexical frequency. Secondary metric: NOT_RUN_OPENALEX_DAILY_BUDGET_EXHAUSTED: shared provider response retained; no count fabricated.</x:v>
      </x:c>
      <x:c r="Q99" s="31" t="str">
        <x:v>OPENALEX_WORK_COUNT</x:v>
      </x:c>
      <x:c r="R99" s="37" t="str">
        <x:v>NOT_APPLICABLE</x:v>
      </x:c>
    </x:row>
    <x:row r="100" ht="34" customHeight="1">
      <x:c r="A100" s="40" t="str">
        <x:v>FT-SEED-R1B-P-0607-06</x:v>
      </x:c>
      <x:c r="B100" s="19" t="str">
        <x:v>2006–2007</x:v>
      </x:c>
      <x:c r="C100" s="25" t="n">
        <x:v>6</x:v>
      </x:c>
      <x:c r="D100" s="31" t="str">
        <x:v>rising global average sea level</x:v>
      </x:c>
      <x:c r="E100" s="31" t="str">
        <x:v>INTERNET_ARCHIVE_METADATA_TEXT_ITEM_COUNT</x:v>
      </x:c>
      <x:c r="F100" s="46" t="str">
        <x:v>INTERNET_ARCHIVE_ADVANCEDSEARCH_NUMFOUND</x:v>
      </x:c>
      <x:c r="G100" s="19" t="str">
        <x:v>"rising global average sea level" AND mediatype:texts</x:v>
      </x:c>
      <x:c r="H100" s="19" t="str">
        <x:v>PHRASE_METADATA_SEARCH</x:v>
      </x:c>
      <x:c r="I100" s="31" t="str">
        <x:v>EXACT_PHRASE</x:v>
      </x:c>
      <x:c r="J100" s="25" t="n">
        <x:v>0</x:v>
      </x:c>
      <x:c r="K100" s="25" t="n">
        <x:v>0</x:v>
      </x:c>
      <x:c r="L100" s="25" t="n">
        <x:v>0</x:v>
      </x:c>
      <x:c r="M100" s="31" t="str">
        <x:v>COMPLETED_ZERO</x:v>
      </x:c>
      <x:c r="N100" s="19" t="str">
        <x:v>2026-08-26</x:v>
      </x:c>
      <x:c r="O100" s="31" t="str">
        <x:v>https://archive.org/advancedsearch.php</x:v>
      </x:c>
      <x:c r="P100" s="31" t="str">
        <x:v>Metadata text-item count; not a full-text lexical frequency. Secondary metric: NOT_RUN_OPENALEX_DAILY_BUDGET_EXHAUSTED: shared provider response retained; no count fabricated.</x:v>
      </x:c>
      <x:c r="Q100" s="31" t="str">
        <x:v>OPENALEX_WORK_COUNT</x:v>
      </x:c>
      <x:c r="R100" s="37" t="str">
        <x:v>NOT_APPLICABLE</x:v>
      </x:c>
    </x:row>
    <x:row r="101" ht="34" customHeight="1">
      <x:c r="A101" s="40" t="str">
        <x:v>FT-SEED-R1B-P-0607-07</x:v>
      </x:c>
      <x:c r="B101" s="19" t="str">
        <x:v>2006–2007</x:v>
      </x:c>
      <x:c r="C101" s="25" t="n">
        <x:v>7</x:v>
      </x:c>
      <x:c r="D101" s="31" t="str">
        <x:v>widespread melting of snow and ice</x:v>
      </x:c>
      <x:c r="E101" s="31" t="str">
        <x:v>INTERNET_ARCHIVE_METADATA_TEXT_ITEM_COUNT</x:v>
      </x:c>
      <x:c r="F101" s="46" t="str">
        <x:v>INTERNET_ARCHIVE_ADVANCEDSEARCH_NUMFOUND</x:v>
      </x:c>
      <x:c r="G101" s="19" t="str">
        <x:v>"widespread melting of snow and ice" AND mediatype:texts</x:v>
      </x:c>
      <x:c r="H101" s="19" t="str">
        <x:v>PHRASE_METADATA_SEARCH</x:v>
      </x:c>
      <x:c r="I101" s="31" t="str">
        <x:v>EXACT_PHRASE</x:v>
      </x:c>
      <x:c r="J101" s="25" t="n">
        <x:v>0</x:v>
      </x:c>
      <x:c r="K101" s="25" t="n">
        <x:v>0</x:v>
      </x:c>
      <x:c r="L101" s="25" t="n">
        <x:v>0</x:v>
      </x:c>
      <x:c r="M101" s="31" t="str">
        <x:v>COMPLETED_ZERO</x:v>
      </x:c>
      <x:c r="N101" s="19" t="str">
        <x:v>2026-08-26</x:v>
      </x:c>
      <x:c r="O101" s="31" t="str">
        <x:v>https://archive.org/advancedsearch.php</x:v>
      </x:c>
      <x:c r="P101" s="31" t="str">
        <x:v>Metadata text-item count; not a full-text lexical frequency. Secondary metric: NOT_RUN_OPENALEX_DAILY_BUDGET_EXHAUSTED: shared provider response retained; no count fabricated.</x:v>
      </x:c>
      <x:c r="Q101" s="31" t="str">
        <x:v>OPENALEX_WORK_COUNT</x:v>
      </x:c>
      <x:c r="R101" s="37" t="str">
        <x:v>NOT_APPLICABLE</x:v>
      </x:c>
    </x:row>
    <x:row r="102" ht="34" customHeight="1">
      <x:c r="A102" s="40" t="str">
        <x:v>FT-SEED-R1B-P-0607-08</x:v>
      </x:c>
      <x:c r="B102" s="19" t="str">
        <x:v>2006–2007</x:v>
      </x:c>
      <x:c r="C102" s="25" t="n">
        <x:v>8</x:v>
      </x:c>
      <x:c r="D102" s="31" t="str">
        <x:v>anthropogenic CO₂</x:v>
      </x:c>
      <x:c r="E102" s="31" t="str">
        <x:v>INTERNET_ARCHIVE_METADATA_TEXT_ITEM_COUNT</x:v>
      </x:c>
      <x:c r="F102" s="46" t="str">
        <x:v>INTERNET_ARCHIVE_ADVANCEDSEARCH_NUMFOUND</x:v>
      </x:c>
      <x:c r="G102" s="19" t="str">
        <x:v>"anthropogenic CO₂" AND mediatype:texts</x:v>
      </x:c>
      <x:c r="H102" s="19" t="str">
        <x:v>PHRASE_METADATA_SEARCH</x:v>
      </x:c>
      <x:c r="I102" s="31" t="str">
        <x:v>EXACT_PHRASE</x:v>
      </x:c>
      <x:c r="J102" s="25" t="n">
        <x:v>8</x:v>
      </x:c>
      <x:c r="K102" s="25" t="n">
        <x:v>0</x:v>
      </x:c>
      <x:c r="L102" s="25" t="n">
        <x:v>0</x:v>
      </x:c>
      <x:c r="M102" s="31" t="str">
        <x:v>COMPLETED_NONZERO</x:v>
      </x:c>
      <x:c r="N102" s="19" t="str">
        <x:v>2026-08-26</x:v>
      </x:c>
      <x:c r="O102" s="31" t="str">
        <x:v>https://archive.org/advancedsearch.php</x:v>
      </x:c>
      <x:c r="P102" s="31" t="str">
        <x:v>Metadata text-item count; not a full-text lexical frequency. Secondary metric: Scholarly work discoverability count over OpenAlex search fields; not a corpus word frequency.</x:v>
      </x:c>
      <x:c r="Q102" s="31" t="str">
        <x:v>OPENALEX_WORK_COUNT</x:v>
      </x:c>
      <x:c r="R102" s="37" t="n">
        <x:v>19164</x:v>
      </x:c>
    </x:row>
    <x:row r="103" ht="34" customHeight="1">
      <x:c r="A103" s="40" t="str">
        <x:v>FT-SEED-R1B-P-0607-09</x:v>
      </x:c>
      <x:c r="B103" s="19" t="str">
        <x:v>2006–2007</x:v>
      </x:c>
      <x:c r="C103" s="25" t="n">
        <x:v>9</x:v>
      </x:c>
      <x:c r="D103" s="31" t="str">
        <x:v>anthropogenic GHG emissions</x:v>
      </x:c>
      <x:c r="E103" s="31" t="str">
        <x:v>INTERNET_ARCHIVE_METADATA_TEXT_ITEM_COUNT</x:v>
      </x:c>
      <x:c r="F103" s="46" t="str">
        <x:v>INTERNET_ARCHIVE_ADVANCEDSEARCH_NUMFOUND</x:v>
      </x:c>
      <x:c r="G103" s="19" t="str">
        <x:v>"anthropogenic GHG emissions" AND mediatype:texts</x:v>
      </x:c>
      <x:c r="H103" s="19" t="str">
        <x:v>PHRASE_METADATA_SEARCH</x:v>
      </x:c>
      <x:c r="I103" s="31" t="str">
        <x:v>EXACT_PHRASE</x:v>
      </x:c>
      <x:c r="J103" s="25" t="n">
        <x:v>4</x:v>
      </x:c>
      <x:c r="K103" s="25" t="n">
        <x:v>0</x:v>
      </x:c>
      <x:c r="L103" s="25" t="n">
        <x:v>0</x:v>
      </x:c>
      <x:c r="M103" s="31" t="str">
        <x:v>COMPLETED_NONZERO</x:v>
      </x:c>
      <x:c r="N103" s="19" t="str">
        <x:v>2026-08-26</x:v>
      </x:c>
      <x:c r="O103" s="31" t="str">
        <x:v>https://archive.org/advancedsearch.php</x:v>
      </x:c>
      <x:c r="P103" s="31" t="str">
        <x:v>Metadata text-item count; not a full-text lexical frequency. Secondary metric: Scholarly work discoverability count over OpenAlex search fields; not a corpus word frequency.</x:v>
      </x:c>
      <x:c r="Q103" s="31" t="str">
        <x:v>OPENALEX_WORK_COUNT</x:v>
      </x:c>
      <x:c r="R103" s="37" t="n">
        <x:v>5913</x:v>
      </x:c>
    </x:row>
    <x:row r="104" ht="34" customHeight="1">
      <x:c r="A104" s="40" t="str">
        <x:v>FT-SEED-R1B-P-0607-10</x:v>
      </x:c>
      <x:c r="B104" s="19" t="str">
        <x:v>2006–2007</x:v>
      </x:c>
      <x:c r="C104" s="25" t="n">
        <x:v>10</x:v>
      </x:c>
      <x:c r="D104" s="31" t="str">
        <x:v>climate change</x:v>
      </x:c>
      <x:c r="E104" s="31" t="str">
        <x:v>INTERNET_ARCHIVE_METADATA_TEXT_ITEM_COUNT</x:v>
      </x:c>
      <x:c r="F104" s="46" t="str">
        <x:v>INTERNET_ARCHIVE_ADVANCEDSEARCH_NUMFOUND</x:v>
      </x:c>
      <x:c r="G104" s="19" t="str">
        <x:v>"climate change" AND mediatype:texts</x:v>
      </x:c>
      <x:c r="H104" s="19" t="str">
        <x:v>PHRASE_METADATA_SEARCH</x:v>
      </x:c>
      <x:c r="I104" s="31" t="str">
        <x:v>EXACT_PHRASE</x:v>
      </x:c>
      <x:c r="J104" s="25" t="n">
        <x:v>30525</x:v>
      </x:c>
      <x:c r="K104" s="25" t="n">
        <x:v>656</x:v>
      </x:c>
      <x:c r="L104" s="25" t="n">
        <x:v>1334</x:v>
      </x:c>
      <x:c r="M104" s="31" t="str">
        <x:v>COMPLETED_NONZERO</x:v>
      </x:c>
      <x:c r="N104" s="19" t="str">
        <x:v>2026-08-26</x:v>
      </x:c>
      <x:c r="O104" s="31" t="str">
        <x:v>https://archive.org/advancedsearch.php</x:v>
      </x:c>
      <x:c r="P104" s="31" t="str">
        <x:v>Metadata text-item count; not a full-text lexical frequency. Secondary metric: Scholarly work discoverability count over OpenAlex search fields; not a corpus word frequency.</x:v>
      </x:c>
      <x:c r="Q104" s="31" t="str">
        <x:v>OPENALEX_WORK_COUNT</x:v>
      </x:c>
      <x:c r="R104" s="37" t="n">
        <x:v>2549592</x:v>
      </x:c>
    </x:row>
    <x:row r="105" ht="34" customHeight="1">
      <x:c r="A105" s="40" t="str">
        <x:v>FT-SEED-R1B-P-0607-11</x:v>
      </x:c>
      <x:c r="B105" s="19" t="str">
        <x:v>2006–2007</x:v>
      </x:c>
      <x:c r="C105" s="25" t="n">
        <x:v>11</x:v>
      </x:c>
      <x:c r="D105" s="31" t="str">
        <x:v>global warming</x:v>
      </x:c>
      <x:c r="E105" s="31" t="str">
        <x:v>INTERNET_ARCHIVE_METADATA_TEXT_ITEM_COUNT</x:v>
      </x:c>
      <x:c r="F105" s="46" t="str">
        <x:v>INTERNET_ARCHIVE_ADVANCEDSEARCH_NUMFOUND</x:v>
      </x:c>
      <x:c r="G105" s="19" t="str">
        <x:v>"global warming" AND mediatype:texts</x:v>
      </x:c>
      <x:c r="H105" s="19" t="str">
        <x:v>PHRASE_METADATA_SEARCH</x:v>
      </x:c>
      <x:c r="I105" s="31" t="str">
        <x:v>EXACT_PHRASE</x:v>
      </x:c>
      <x:c r="J105" s="25" t="n">
        <x:v>5619</x:v>
      </x:c>
      <x:c r="K105" s="25" t="n">
        <x:v>11</x:v>
      </x:c>
      <x:c r="L105" s="25" t="n">
        <x:v>123</x:v>
      </x:c>
      <x:c r="M105" s="31" t="str">
        <x:v>COMPLETED_NONZERO</x:v>
      </x:c>
      <x:c r="N105" s="19" t="str">
        <x:v>2026-08-26</x:v>
      </x:c>
      <x:c r="O105" s="31" t="str">
        <x:v>https://archive.org/advancedsearch.php</x:v>
      </x:c>
      <x:c r="P105" s="31" t="str">
        <x:v>Metadata text-item count; not a full-text lexical frequency. Secondary metric: NOT_RUN_OPENALEX_DAILY_BUDGET_EXHAUSTED: shared provider response retained; no count fabricated.</x:v>
      </x:c>
      <x:c r="Q105" s="31" t="str">
        <x:v>OPENALEX_WORK_COUNT</x:v>
      </x:c>
      <x:c r="R105" s="37" t="str">
        <x:v>NOT_APPLICABLE</x:v>
      </x:c>
    </x:row>
    <x:row r="106" ht="34" customHeight="1">
      <x:c r="A106" s="40" t="str">
        <x:v>FT-SEED-R1B-P-0607-12</x:v>
      </x:c>
      <x:c r="B106" s="19" t="str">
        <x:v>2006–2007</x:v>
      </x:c>
      <x:c r="C106" s="25" t="n">
        <x:v>12</x:v>
      </x:c>
      <x:c r="D106" s="31" t="str">
        <x:v>serious global threat</x:v>
      </x:c>
      <x:c r="E106" s="31" t="str">
        <x:v>INTERNET_ARCHIVE_METADATA_TEXT_ITEM_COUNT</x:v>
      </x:c>
      <x:c r="F106" s="46" t="str">
        <x:v>INTERNET_ARCHIVE_ADVANCEDSEARCH_NUMFOUND</x:v>
      </x:c>
      <x:c r="G106" s="19" t="str">
        <x:v>"serious global threat" AND mediatype:texts</x:v>
      </x:c>
      <x:c r="H106" s="19" t="str">
        <x:v>PHRASE_METADATA_SEARCH</x:v>
      </x:c>
      <x:c r="I106" s="31" t="str">
        <x:v>EXACT_PHRASE</x:v>
      </x:c>
      <x:c r="J106" s="25" t="n">
        <x:v>3</x:v>
      </x:c>
      <x:c r="K106" s="25" t="n">
        <x:v>0</x:v>
      </x:c>
      <x:c r="L106" s="25" t="n">
        <x:v>1</x:v>
      </x:c>
      <x:c r="M106" s="31" t="str">
        <x:v>COMPLETED_NONZERO</x:v>
      </x:c>
      <x:c r="N106" s="19" t="str">
        <x:v>2026-08-26</x:v>
      </x:c>
      <x:c r="O106" s="31" t="str">
        <x:v>https://archive.org/advancedsearch.php</x:v>
      </x:c>
      <x:c r="P106" s="31" t="str">
        <x:v>Metadata text-item count; not a full-text lexical frequency. Secondary metric: NOT_RUN_OPENALEX_DAILY_BUDGET_EXHAUSTED: shared provider response retained; no count fabricated.</x:v>
      </x:c>
      <x:c r="Q106" s="31" t="str">
        <x:v>OPENALEX_WORK_COUNT</x:v>
      </x:c>
      <x:c r="R106" s="37" t="str">
        <x:v>NOT_APPLICABLE</x:v>
      </x:c>
    </x:row>
    <x:row r="107" ht="34" customHeight="1">
      <x:c r="A107" s="40" t="str">
        <x:v>FT-SEED-R1B-P-0607-13</x:v>
      </x:c>
      <x:c r="B107" s="19" t="str">
        <x:v>2006–2007</x:v>
      </x:c>
      <x:c r="C107" s="25" t="n">
        <x:v>13</x:v>
      </x:c>
      <x:c r="D107" s="31" t="str">
        <x:v>urgent global response</x:v>
      </x:c>
      <x:c r="E107" s="31" t="str">
        <x:v>INTERNET_ARCHIVE_METADATA_TEXT_ITEM_COUNT</x:v>
      </x:c>
      <x:c r="F107" s="46" t="str">
        <x:v>INTERNET_ARCHIVE_ADVANCEDSEARCH_NUMFOUND</x:v>
      </x:c>
      <x:c r="G107" s="19" t="str">
        <x:v>"urgent global response" AND mediatype:texts</x:v>
      </x:c>
      <x:c r="H107" s="19" t="str">
        <x:v>PHRASE_METADATA_SEARCH</x:v>
      </x:c>
      <x:c r="I107" s="31" t="str">
        <x:v>EXACT_PHRASE</x:v>
      </x:c>
      <x:c r="J107" s="25" t="n">
        <x:v>0</x:v>
      </x:c>
      <x:c r="K107" s="25" t="n">
        <x:v>0</x:v>
      </x:c>
      <x:c r="L107" s="25" t="n">
        <x:v>0</x:v>
      </x:c>
      <x:c r="M107" s="31" t="str">
        <x:v>COMPLETED_ZERO</x:v>
      </x:c>
      <x:c r="N107" s="19" t="str">
        <x:v>2026-08-26</x:v>
      </x:c>
      <x:c r="O107" s="31" t="str">
        <x:v>https://archive.org/advancedsearch.php</x:v>
      </x:c>
      <x:c r="P107" s="31" t="str">
        <x:v>Metadata text-item count; not a full-text lexical frequency. Secondary metric: NOT_RUN_OPENALEX_DAILY_BUDGET_EXHAUSTED: shared provider response retained; no count fabricated.</x:v>
      </x:c>
      <x:c r="Q107" s="31" t="str">
        <x:v>OPENALEX_WORK_COUNT</x:v>
      </x:c>
      <x:c r="R107" s="37" t="str">
        <x:v>NOT_APPLICABLE</x:v>
      </x:c>
    </x:row>
    <x:row r="108" ht="34" customHeight="1">
      <x:c r="A108" s="40" t="str">
        <x:v>FT-SEED-R1B-P-0607-14</x:v>
      </x:c>
      <x:c r="B108" s="19" t="str">
        <x:v>2006–2007</x:v>
      </x:c>
      <x:c r="C108" s="25" t="n">
        <x:v>14</x:v>
      </x:c>
      <x:c r="D108" s="31" t="str">
        <x:v>costs and risks of climate change</x:v>
      </x:c>
      <x:c r="E108" s="31" t="str">
        <x:v>INTERNET_ARCHIVE_METADATA_TEXT_ITEM_COUNT</x:v>
      </x:c>
      <x:c r="F108" s="46" t="str">
        <x:v>INTERNET_ARCHIVE_ADVANCEDSEARCH_NUMFOUND</x:v>
      </x:c>
      <x:c r="G108" s="19" t="str">
        <x:v>"costs and risks of climate change" AND mediatype:texts</x:v>
      </x:c>
      <x:c r="H108" s="19" t="str">
        <x:v>PHRASE_METADATA_SEARCH</x:v>
      </x:c>
      <x:c r="I108" s="31" t="str">
        <x:v>EXACT_PHRASE</x:v>
      </x:c>
      <x:c r="J108" s="25" t="n">
        <x:v>0</x:v>
      </x:c>
      <x:c r="K108" s="25" t="n">
        <x:v>0</x:v>
      </x:c>
      <x:c r="L108" s="25" t="n">
        <x:v>0</x:v>
      </x:c>
      <x:c r="M108" s="31" t="str">
        <x:v>COMPLETED_ZERO</x:v>
      </x:c>
      <x:c r="N108" s="19" t="str">
        <x:v>2026-08-26</x:v>
      </x:c>
      <x:c r="O108" s="31" t="str">
        <x:v>https://archive.org/advancedsearch.php</x:v>
      </x:c>
      <x:c r="P108"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https://openalex.org/pricing","retryAfter":62990,"costUsd":0.001,"daily</x:v>
      </x:c>
      <x:c r="Q108" s="31" t="str">
        <x:v>OPENALEX_WORK_COUNT</x:v>
      </x:c>
      <x:c r="R108" s="37" t="str">
        <x:v>NOT_APPLICABLE</x:v>
      </x:c>
    </x:row>
    <x:row r="109" ht="34" customHeight="1">
      <x:c r="A109" s="40" t="str">
        <x:v>FT-SEED-R1B-P-0607-15</x:v>
      </x:c>
      <x:c r="B109" s="19" t="str">
        <x:v>2006–2007</x:v>
      </x:c>
      <x:c r="C109" s="25" t="n">
        <x:v>15</x:v>
      </x:c>
      <x:c r="D109" s="31" t="str">
        <x:v>impacts of climate change</x:v>
      </x:c>
      <x:c r="E109" s="31" t="str">
        <x:v>INTERNET_ARCHIVE_METADATA_TEXT_ITEM_COUNT</x:v>
      </x:c>
      <x:c r="F109" s="46" t="str">
        <x:v>INTERNET_ARCHIVE_ADVANCEDSEARCH_NUMFOUND</x:v>
      </x:c>
      <x:c r="G109" s="19" t="str">
        <x:v>"impacts of climate change" AND mediatype:texts</x:v>
      </x:c>
      <x:c r="H109" s="19" t="str">
        <x:v>PHRASE_METADATA_SEARCH</x:v>
      </x:c>
      <x:c r="I109" s="31" t="str">
        <x:v>EXACT_PHRASE</x:v>
      </x:c>
      <x:c r="J109" s="25" t="n">
        <x:v>656</x:v>
      </x:c>
      <x:c r="K109" s="25" t="n">
        <x:v>18</x:v>
      </x:c>
      <x:c r="L109" s="25" t="n">
        <x:v>33</x:v>
      </x:c>
      <x:c r="M109" s="31" t="str">
        <x:v>COMPLETED_NONZERO</x:v>
      </x:c>
      <x:c r="N109" s="19" t="str">
        <x:v>2026-08-26</x:v>
      </x:c>
      <x:c r="O109" s="31" t="str">
        <x:v>https://archive.org/advancedsearch.php</x:v>
      </x:c>
      <x:c r="P109" s="31" t="str">
        <x:v>Metadata text-item count; not a full-text lexical frequency. Secondary metric: NOT_RUN_OPENALEX_DAILY_BUDGET_EXHAUSTED: shared provider response retained; no count fabricated.</x:v>
      </x:c>
      <x:c r="Q109" s="31" t="str">
        <x:v>OPENALEX_WORK_COUNT</x:v>
      </x:c>
      <x:c r="R109" s="37" t="str">
        <x:v>NOT_APPLICABLE</x:v>
      </x:c>
    </x:row>
    <x:row r="110" ht="34" customHeight="1">
      <x:c r="A110" s="40" t="str">
        <x:v>FT-SEED-R1B-P-0607-16</x:v>
      </x:c>
      <x:c r="B110" s="19" t="str">
        <x:v>2006–2007</x:v>
      </x:c>
      <x:c r="C110" s="25" t="n">
        <x:v>16</x:v>
      </x:c>
      <x:c r="D110" s="31" t="str">
        <x:v>damage</x:v>
      </x:c>
      <x:c r="E110" s="31" t="str">
        <x:v>INTERNET_ARCHIVE_METADATA_TEXT_ITEM_COUNT</x:v>
      </x:c>
      <x:c r="F110" s="46" t="str">
        <x:v>INTERNET_ARCHIVE_ADVANCEDSEARCH_NUMFOUND</x:v>
      </x:c>
      <x:c r="G110" s="19" t="str">
        <x:v>"damage" AND mediatype:texts</x:v>
      </x:c>
      <x:c r="H110" s="19" t="str">
        <x:v>PHRASE_METADATA_SEARCH</x:v>
      </x:c>
      <x:c r="I110" s="31" t="str">
        <x:v>EXACT_PHRASE</x:v>
      </x:c>
      <x:c r="J110" s="25" t="n">
        <x:v>71319</x:v>
      </x:c>
      <x:c r="K110" s="25" t="n">
        <x:v>1697</x:v>
      </x:c>
      <x:c r="L110" s="25" t="n">
        <x:v>3470</x:v>
      </x:c>
      <x:c r="M110" s="31" t="str">
        <x:v>COMPLETED_NONZERO</x:v>
      </x:c>
      <x:c r="N110" s="19" t="str">
        <x:v>2026-08-26</x:v>
      </x:c>
      <x:c r="O110" s="31" t="str">
        <x:v>https://archive.org/advancedsearch.php</x:v>
      </x:c>
      <x:c r="P110"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https://openalex.org/pricing","retryAfter":62943,"costUsd":0.001,"daily</x:v>
      </x:c>
      <x:c r="Q110" s="31" t="str">
        <x:v>OPENALEX_WORK_COUNT</x:v>
      </x:c>
      <x:c r="R110" s="37" t="str">
        <x:v>NOT_APPLICABLE</x:v>
      </x:c>
    </x:row>
    <x:row r="111" ht="34" customHeight="1">
      <x:c r="A111" s="40" t="str">
        <x:v>FT-SEED-R1B-P-0607-17</x:v>
      </x:c>
      <x:c r="B111" s="19" t="str">
        <x:v>2006–2007</x:v>
      </x:c>
      <x:c r="C111" s="25" t="n">
        <x:v>17</x:v>
      </x:c>
      <x:c r="D111" s="31" t="str">
        <x:v>hunger</x:v>
      </x:c>
      <x:c r="E111" s="31" t="str">
        <x:v>INTERNET_ARCHIVE_METADATA_TEXT_ITEM_COUNT</x:v>
      </x:c>
      <x:c r="F111" s="46" t="str">
        <x:v>INTERNET_ARCHIVE_ADVANCEDSEARCH_NUMFOUND</x:v>
      </x:c>
      <x:c r="G111" s="19" t="str">
        <x:v>"hunger" AND mediatype:texts</x:v>
      </x:c>
      <x:c r="H111" s="19" t="str">
        <x:v>PHRASE_METADATA_SEARCH</x:v>
      </x:c>
      <x:c r="I111" s="31" t="str">
        <x:v>EXACT_PHRASE</x:v>
      </x:c>
      <x:c r="J111" s="25" t="n">
        <x:v>8913</x:v>
      </x:c>
      <x:c r="K111" s="25" t="n">
        <x:v>273</x:v>
      </x:c>
      <x:c r="L111" s="25" t="n">
        <x:v>544</x:v>
      </x:c>
      <x:c r="M111" s="31" t="str">
        <x:v>COMPLETED_NONZERO</x:v>
      </x:c>
      <x:c r="N111" s="19" t="str">
        <x:v>2026-08-26</x:v>
      </x:c>
      <x:c r="O111" s="31" t="str">
        <x:v>https://archive.org/advancedsearch.php</x:v>
      </x:c>
      <x:c r="P111" s="31" t="str">
        <x:v>Metadata text-item count; not a full-text lexical frequency. Secondary metric: NOT_RUN_OPENALEX_DAILY_BUDGET_EXHAUSTED: shared provider response retained; no count fabricated.</x:v>
      </x:c>
      <x:c r="Q111" s="31" t="str">
        <x:v>OPENALEX_WORK_COUNT</x:v>
      </x:c>
      <x:c r="R111" s="37" t="str">
        <x:v>NOT_APPLICABLE</x:v>
      </x:c>
    </x:row>
    <x:row r="112" ht="34" customHeight="1">
      <x:c r="A112" s="40" t="str">
        <x:v>FT-SEED-R1B-P-0607-18</x:v>
      </x:c>
      <x:c r="B112" s="19" t="str">
        <x:v>2006–2007</x:v>
      </x:c>
      <x:c r="C112" s="25" t="n">
        <x:v>18</x:v>
      </x:c>
      <x:c r="D112" s="31" t="str">
        <x:v>water shortages</x:v>
      </x:c>
      <x:c r="E112" s="31" t="str">
        <x:v>INTERNET_ARCHIVE_METADATA_TEXT_ITEM_COUNT</x:v>
      </x:c>
      <x:c r="F112" s="46" t="str">
        <x:v>INTERNET_ARCHIVE_ADVANCEDSEARCH_NUMFOUND</x:v>
      </x:c>
      <x:c r="G112" s="19" t="str">
        <x:v>"water shortages" AND mediatype:texts</x:v>
      </x:c>
      <x:c r="H112" s="19" t="str">
        <x:v>PHRASE_METADATA_SEARCH</x:v>
      </x:c>
      <x:c r="I112" s="31" t="str">
        <x:v>EXACT_PHRASE</x:v>
      </x:c>
      <x:c r="J112" s="25" t="n">
        <x:v>223</x:v>
      </x:c>
      <x:c r="K112" s="25" t="n">
        <x:v>4</x:v>
      </x:c>
      <x:c r="L112" s="25" t="n">
        <x:v>10</x:v>
      </x:c>
      <x:c r="M112" s="31" t="str">
        <x:v>COMPLETED_NONZERO</x:v>
      </x:c>
      <x:c r="N112" s="19" t="str">
        <x:v>2026-08-26</x:v>
      </x:c>
      <x:c r="O112" s="31" t="str">
        <x:v>https://archive.org/advancedsearch.php</x:v>
      </x:c>
      <x:c r="P112" s="31" t="str">
        <x:v>Metadata text-item count; not a full-text lexical frequency. Secondary metric: NOT_RUN_OPENALEX_DAILY_BUDGET_EXHAUSTED: shared provider response retained; no count fabricated.</x:v>
      </x:c>
      <x:c r="Q112" s="31" t="str">
        <x:v>OPENALEX_WORK_COUNT</x:v>
      </x:c>
      <x:c r="R112" s="37" t="str">
        <x:v>NOT_APPLICABLE</x:v>
      </x:c>
    </x:row>
    <x:row r="113" ht="34" customHeight="1">
      <x:c r="A113" s="40" t="str">
        <x:v>FT-SEED-R1B-P-0607-19</x:v>
      </x:c>
      <x:c r="B113" s="19" t="str">
        <x:v>2006–2007</x:v>
      </x:c>
      <x:c r="C113" s="25" t="n">
        <x:v>19</x:v>
      </x:c>
      <x:c r="D113" s="31" t="str">
        <x:v>coastal flooding</x:v>
      </x:c>
      <x:c r="E113" s="31" t="str">
        <x:v>INTERNET_ARCHIVE_METADATA_TEXT_ITEM_COUNT</x:v>
      </x:c>
      <x:c r="F113" s="46" t="str">
        <x:v>INTERNET_ARCHIVE_ADVANCEDSEARCH_NUMFOUND</x:v>
      </x:c>
      <x:c r="G113" s="19" t="str">
        <x:v>"coastal flooding" AND mediatype:texts</x:v>
      </x:c>
      <x:c r="H113" s="19" t="str">
        <x:v>PHRASE_METADATA_SEARCH</x:v>
      </x:c>
      <x:c r="I113" s="31" t="str">
        <x:v>EXACT_PHRASE</x:v>
      </x:c>
      <x:c r="J113" s="25" t="n">
        <x:v>87</x:v>
      </x:c>
      <x:c r="K113" s="25" t="n">
        <x:v>1</x:v>
      </x:c>
      <x:c r="L113" s="25" t="n">
        <x:v>4</x:v>
      </x:c>
      <x:c r="M113" s="31" t="str">
        <x:v>COMPLETED_NONZERO</x:v>
      </x:c>
      <x:c r="N113" s="19" t="str">
        <x:v>2026-08-26</x:v>
      </x:c>
      <x:c r="O113" s="31" t="str">
        <x:v>https://archive.org/advancedsearch.php</x:v>
      </x:c>
      <x:c r="P113" s="31" t="str">
        <x:v>Metadata text-item count; not a full-text lexical frequency. Secondary metric: Scholarly work discoverability count over OpenAlex search fields; not a corpus word frequency.</x:v>
      </x:c>
      <x:c r="Q113" s="31" t="str">
        <x:v>OPENALEX_WORK_COUNT</x:v>
      </x:c>
      <x:c r="R113" s="37" t="n">
        <x:v>22058</x:v>
      </x:c>
    </x:row>
    <x:row r="114" ht="34" customHeight="1">
      <x:c r="A114" s="40" t="str">
        <x:v>FT-SEED-R1B-P-0607-20</x:v>
      </x:c>
      <x:c r="B114" s="19" t="str">
        <x:v>2006–2007</x:v>
      </x:c>
      <x:c r="C114" s="25" t="n">
        <x:v>20</x:v>
      </x:c>
      <x:c r="D114" s="31" t="str">
        <x:v>worst impacts</x:v>
      </x:c>
      <x:c r="E114" s="31" t="str">
        <x:v>INTERNET_ARCHIVE_METADATA_TEXT_ITEM_COUNT</x:v>
      </x:c>
      <x:c r="F114" s="46" t="str">
        <x:v>INTERNET_ARCHIVE_ADVANCEDSEARCH_NUMFOUND</x:v>
      </x:c>
      <x:c r="G114" s="19" t="str">
        <x:v>"worst impacts" AND mediatype:texts</x:v>
      </x:c>
      <x:c r="H114" s="19" t="str">
        <x:v>PHRASE_METADATA_SEARCH</x:v>
      </x:c>
      <x:c r="I114" s="31" t="str">
        <x:v>EXACT_PHRASE</x:v>
      </x:c>
      <x:c r="J114" s="25" t="n">
        <x:v>13</x:v>
      </x:c>
      <x:c r="K114" s="25" t="n">
        <x:v>0</x:v>
      </x:c>
      <x:c r="L114" s="25" t="n">
        <x:v>1</x:v>
      </x:c>
      <x:c r="M114" s="31" t="str">
        <x:v>COMPLETED_NONZERO</x:v>
      </x:c>
      <x:c r="N114" s="19" t="str">
        <x:v>2026-08-26</x:v>
      </x:c>
      <x:c r="O114" s="31" t="str">
        <x:v>https://archive.org/advancedsearch.php</x:v>
      </x:c>
      <x:c r="P114" s="31" t="str">
        <x:v>Metadata text-item count; not a full-text lexical frequency. Secondary metric: NOT_RUN_OPENALEX_DAILY_BUDGET_EXHAUSTED: shared provider response retained; no count fabricated.</x:v>
      </x:c>
      <x:c r="Q114" s="31" t="str">
        <x:v>OPENALEX_WORK_COUNT</x:v>
      </x:c>
      <x:c r="R114" s="37" t="str">
        <x:v>NOT_APPLICABLE</x:v>
      </x:c>
    </x:row>
    <x:row r="115" ht="34" customHeight="1">
      <x:c r="A115" s="40" t="str">
        <x:v>FT-SEED-R1B-P-0607-21</x:v>
      </x:c>
      <x:c r="B115" s="19" t="str">
        <x:v>2006–2007</x:v>
      </x:c>
      <x:c r="C115" s="25" t="n">
        <x:v>21</x:v>
      </x:c>
      <x:c r="D115" s="31" t="str">
        <x:v>Be Worried. Be Very Worried.</x:v>
      </x:c>
      <x:c r="E115" s="31" t="str">
        <x:v>INTERNET_ARCHIVE_METADATA_TEXT_ITEM_COUNT</x:v>
      </x:c>
      <x:c r="F115" s="46" t="str">
        <x:v>INTERNET_ARCHIVE_ADVANCEDSEARCH_NUMFOUND</x:v>
      </x:c>
      <x:c r="G115" s="19" t="str">
        <x:v>"Be Worried. Be Very Worried." AND mediatype:texts</x:v>
      </x:c>
      <x:c r="H115" s="19" t="str">
        <x:v>PHRASE_METADATA_SEARCH</x:v>
      </x:c>
      <x:c r="I115" s="31" t="str">
        <x:v>EXACT_PHRASE</x:v>
      </x:c>
      <x:c r="J115" s="25" t="n">
        <x:v>0</x:v>
      </x:c>
      <x:c r="K115" s="25" t="n">
        <x:v>0</x:v>
      </x:c>
      <x:c r="L115" s="25" t="n">
        <x:v>0</x:v>
      </x:c>
      <x:c r="M115" s="31" t="str">
        <x:v>COMPLETED_ZERO</x:v>
      </x:c>
      <x:c r="N115" s="19" t="str">
        <x:v>2026-08-26</x:v>
      </x:c>
      <x:c r="O115" s="31" t="str">
        <x:v>https://archive.org/advancedsearch.php</x:v>
      </x:c>
      <x:c r="P115" s="31" t="str">
        <x:v>Metadata text-item count; not a full-text lexical frequency. Secondary metric: Scholarly work discoverability count over OpenAlex search fields; not a corpus word frequency.</x:v>
      </x:c>
      <x:c r="Q115" s="31" t="str">
        <x:v>OPENALEX_WORK_COUNT</x:v>
      </x:c>
      <x:c r="R115" s="37" t="n">
        <x:v>41</x:v>
      </x:c>
    </x:row>
    <x:row r="116" ht="34" customHeight="1">
      <x:c r="A116" s="40" t="str">
        <x:v>FT-SEED-R1B-P-0607-22</x:v>
      </x:c>
      <x:c r="B116" s="19" t="str">
        <x:v>2006–2007</x:v>
      </x:c>
      <x:c r="C116" s="25" t="n">
        <x:v>22</x:v>
      </x:c>
      <x:c r="D116" s="31" t="str">
        <x:v>personally worry</x:v>
      </x:c>
      <x:c r="E116" s="31" t="str">
        <x:v>INTERNET_ARCHIVE_METADATA_TEXT_ITEM_COUNT</x:v>
      </x:c>
      <x:c r="F116" s="46" t="str">
        <x:v>INTERNET_ARCHIVE_ADVANCEDSEARCH_NUMFOUND</x:v>
      </x:c>
      <x:c r="G116" s="19" t="str">
        <x:v>"personally worry" AND mediatype:texts</x:v>
      </x:c>
      <x:c r="H116" s="19" t="str">
        <x:v>PHRASE_METADATA_SEARCH</x:v>
      </x:c>
      <x:c r="I116" s="31" t="str">
        <x:v>EXACT_PHRASE</x:v>
      </x:c>
      <x:c r="J116" s="25" t="n">
        <x:v>0</x:v>
      </x:c>
      <x:c r="K116" s="25" t="n">
        <x:v>0</x:v>
      </x:c>
      <x:c r="L116" s="25" t="n">
        <x:v>0</x:v>
      </x:c>
      <x:c r="M116" s="31" t="str">
        <x:v>COMPLETED_ZERO</x:v>
      </x:c>
      <x:c r="N116" s="19" t="str">
        <x:v>2026-08-26</x:v>
      </x:c>
      <x:c r="O116" s="31" t="str">
        <x:v>https://archive.org/advancedsearch.php</x:v>
      </x:c>
      <x:c r="P116" s="31" t="str">
        <x:v>Metadata text-item count; not a full-text lexical frequency. Secondary metric: NOT_RUN_OPENALEX_DAILY_BUDGET_EXHAUSTED: shared provider response retained; no count fabricated.</x:v>
      </x:c>
      <x:c r="Q116" s="31" t="str">
        <x:v>OPENALEX_WORK_COUNT</x:v>
      </x:c>
      <x:c r="R116" s="37" t="str">
        <x:v>NOT_APPLICABLE</x:v>
      </x:c>
    </x:row>
    <x:row r="117" ht="34" customHeight="1">
      <x:c r="A117" s="40" t="str">
        <x:v>FT-SEED-R1B-P-0607-23</x:v>
      </x:c>
      <x:c r="B117" s="19" t="str">
        <x:v>2006–2007</x:v>
      </x:c>
      <x:c r="C117" s="25" t="n">
        <x:v>23</x:v>
      </x:c>
      <x:c r="D117" s="31" t="str">
        <x:v>worry a great deal</x:v>
      </x:c>
      <x:c r="E117" s="31" t="str">
        <x:v>INTERNET_ARCHIVE_METADATA_TEXT_ITEM_COUNT</x:v>
      </x:c>
      <x:c r="F117" s="46" t="str">
        <x:v>INTERNET_ARCHIVE_ADVANCEDSEARCH_NUMFOUND</x:v>
      </x:c>
      <x:c r="G117" s="19" t="str">
        <x:v>"worry a great deal" AND mediatype:texts</x:v>
      </x:c>
      <x:c r="H117" s="19" t="str">
        <x:v>PHRASE_METADATA_SEARCH</x:v>
      </x:c>
      <x:c r="I117" s="31" t="str">
        <x:v>EXACT_PHRASE</x:v>
      </x:c>
      <x:c r="J117" s="25" t="n">
        <x:v>3</x:v>
      </x:c>
      <x:c r="K117" s="25" t="n">
        <x:v>0</x:v>
      </x:c>
      <x:c r="L117" s="25" t="n">
        <x:v>0</x:v>
      </x:c>
      <x:c r="M117" s="31" t="str">
        <x:v>COMPLETED_NONZERO</x:v>
      </x:c>
      <x:c r="N117" s="19" t="str">
        <x:v>2026-08-26</x:v>
      </x:c>
      <x:c r="O117" s="31" t="str">
        <x:v>https://archive.org/advancedsearch.php</x:v>
      </x:c>
      <x:c r="P117" s="31" t="str">
        <x:v>Metadata text-item count; not a full-text lexical frequency. Secondary metric: NOT_RUN_OPENALEX_DAILY_BUDGET_EXHAUSTED: shared provider response retained; no count fabricated.</x:v>
      </x:c>
      <x:c r="Q117" s="31" t="str">
        <x:v>OPENALEX_WORK_COUNT</x:v>
      </x:c>
      <x:c r="R117" s="37" t="str">
        <x:v>NOT_APPLICABLE</x:v>
      </x:c>
    </x:row>
    <x:row r="118" ht="34" customHeight="1">
      <x:c r="A118" s="40" t="str">
        <x:v>FT-SEED-R1B-P-0607-24</x:v>
      </x:c>
      <x:c r="B118" s="19" t="str">
        <x:v>2006–2007</x:v>
      </x:c>
      <x:c r="C118" s="25" t="n">
        <x:v>24</x:v>
      </x:c>
      <x:c r="D118" s="31" t="str">
        <x:v>serious problem</x:v>
      </x:c>
      <x:c r="E118" s="31" t="str">
        <x:v>INTERNET_ARCHIVE_METADATA_TEXT_ITEM_COUNT</x:v>
      </x:c>
      <x:c r="F118" s="46" t="str">
        <x:v>INTERNET_ARCHIVE_ADVANCEDSEARCH_NUMFOUND</x:v>
      </x:c>
      <x:c r="G118" s="19" t="str">
        <x:v>"serious problem" AND mediatype:texts</x:v>
      </x:c>
      <x:c r="H118" s="19" t="str">
        <x:v>PHRASE_METADATA_SEARCH</x:v>
      </x:c>
      <x:c r="I118" s="31" t="str">
        <x:v>EXACT_PHRASE</x:v>
      </x:c>
      <x:c r="J118" s="25" t="n">
        <x:v>2579</x:v>
      </x:c>
      <x:c r="K118" s="25" t="n">
        <x:v>80</x:v>
      </x:c>
      <x:c r="L118" s="25" t="n">
        <x:v>147</x:v>
      </x:c>
      <x:c r="M118" s="31" t="str">
        <x:v>COMPLETED_NONZERO</x:v>
      </x:c>
      <x:c r="N118" s="19" t="str">
        <x:v>2026-08-26</x:v>
      </x:c>
      <x:c r="O118" s="31" t="str">
        <x:v>https://archive.org/advancedsearch.php</x:v>
      </x:c>
      <x:c r="P118" s="31" t="str">
        <x:v>Metadata text-item count; not a full-text lexical frequency. Secondary metric: NOT_RUN_OPENALEX_DAILY_BUDGET_EXHAUSTED: shared provider response retained; no count fabricated.</x:v>
      </x:c>
      <x:c r="Q118" s="31" t="str">
        <x:v>OPENALEX_WORK_COUNT</x:v>
      </x:c>
      <x:c r="R118" s="37" t="str">
        <x:v>NOT_APPLICABLE</x:v>
      </x:c>
    </x:row>
    <x:row r="119" ht="34" customHeight="1">
      <x:c r="A119" s="40" t="str">
        <x:v>FT-SEED-R1B-P-0607-25</x:v>
      </x:c>
      <x:c r="B119" s="19" t="str">
        <x:v>2006–2007</x:v>
      </x:c>
      <x:c r="C119" s="25" t="n">
        <x:v>25</x:v>
      </x:c>
      <x:c r="D119" s="31" t="str">
        <x:v>danger</x:v>
      </x:c>
      <x:c r="E119" s="31" t="str">
        <x:v>INTERNET_ARCHIVE_METADATA_TEXT_ITEM_COUNT</x:v>
      </x:c>
      <x:c r="F119" s="46" t="str">
        <x:v>INTERNET_ARCHIVE_ADVANCEDSEARCH_NUMFOUND</x:v>
      </x:c>
      <x:c r="G119" s="19" t="str">
        <x:v>"danger" AND mediatype:texts</x:v>
      </x:c>
      <x:c r="H119" s="19" t="str">
        <x:v>PHRASE_METADATA_SEARCH</x:v>
      </x:c>
      <x:c r="I119" s="31" t="str">
        <x:v>EXACT_PHRASE</x:v>
      </x:c>
      <x:c r="J119" s="25" t="n">
        <x:v>37158</x:v>
      </x:c>
      <x:c r="K119" s="25" t="n">
        <x:v>1050</x:v>
      </x:c>
      <x:c r="L119" s="25" t="n">
        <x:v>2139</x:v>
      </x:c>
      <x:c r="M119" s="31" t="str">
        <x:v>COMPLETED_NONZERO</x:v>
      </x:c>
      <x:c r="N119" s="19" t="str">
        <x:v>2026-08-26</x:v>
      </x:c>
      <x:c r="O119" s="31" t="str">
        <x:v>https://archive.org/advancedsearch.php</x:v>
      </x:c>
      <x:c r="P119"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https://openalex.org/pricing","retryAfter":62814,"costUsd":0.001,"daily</x:v>
      </x:c>
      <x:c r="Q119" s="31" t="str">
        <x:v>OPENALEX_WORK_COUNT</x:v>
      </x:c>
      <x:c r="R119" s="37" t="str">
        <x:v>NOT_APPLICABLE</x:v>
      </x:c>
    </x:row>
    <x:row r="120" ht="34" customHeight="1">
      <x:c r="A120" s="40" t="str">
        <x:v>FT-SEED-R1B-P-0607-26</x:v>
      </x:c>
      <x:c r="B120" s="19" t="str">
        <x:v>2006–2007</x:v>
      </x:c>
      <x:c r="C120" s="25" t="n">
        <x:v>26</x:v>
      </x:c>
      <x:c r="D120" s="31" t="str">
        <x:v>urgent threat</x:v>
      </x:c>
      <x:c r="E120" s="31" t="str">
        <x:v>INTERNET_ARCHIVE_METADATA_TEXT_ITEM_COUNT</x:v>
      </x:c>
      <x:c r="F120" s="46" t="str">
        <x:v>INTERNET_ARCHIVE_ADVANCEDSEARCH_NUMFOUND</x:v>
      </x:c>
      <x:c r="G120" s="19" t="str">
        <x:v>"urgent threat" AND mediatype:texts</x:v>
      </x:c>
      <x:c r="H120" s="19" t="str">
        <x:v>PHRASE_METADATA_SEARCH</x:v>
      </x:c>
      <x:c r="I120" s="31" t="str">
        <x:v>EXACT_PHRASE</x:v>
      </x:c>
      <x:c r="J120" s="25" t="n">
        <x:v>11</x:v>
      </x:c>
      <x:c r="K120" s="25" t="n">
        <x:v>0</x:v>
      </x:c>
      <x:c r="L120" s="25" t="n">
        <x:v>0</x:v>
      </x:c>
      <x:c r="M120" s="31" t="str">
        <x:v>COMPLETED_NONZERO</x:v>
      </x:c>
      <x:c r="N120" s="19" t="str">
        <x:v>2026-08-26</x:v>
      </x:c>
      <x:c r="O120" s="31" t="str">
        <x:v>https://archive.org/advancedsearch.php</x:v>
      </x:c>
      <x:c r="P120" s="31" t="str">
        <x:v>Metadata text-item count; not a full-text lexical frequency. Secondary metric: NOT_RUN_OPENALEX_DAILY_BUDGET_EXHAUSTED: shared provider response retained; no count fabricated.</x:v>
      </x:c>
      <x:c r="Q120" s="31" t="str">
        <x:v>OPENALEX_WORK_COUNT</x:v>
      </x:c>
      <x:c r="R120" s="37" t="str">
        <x:v>NOT_APPLICABLE</x:v>
      </x:c>
    </x:row>
    <x:row r="121" ht="34" customHeight="1">
      <x:c r="A121" s="40" t="str">
        <x:v>FT-SEED-R1B-P-0607-27</x:v>
      </x:c>
      <x:c r="B121" s="19" t="str">
        <x:v>2006–2007</x:v>
      </x:c>
      <x:c r="C121" s="25" t="n">
        <x:v>27</x:v>
      </x:c>
      <x:c r="D121" s="31" t="str">
        <x:v>dangerous impacts</x:v>
      </x:c>
      <x:c r="E121" s="31" t="str">
        <x:v>INTERNET_ARCHIVE_METADATA_TEXT_ITEM_COUNT</x:v>
      </x:c>
      <x:c r="F121" s="46" t="str">
        <x:v>INTERNET_ARCHIVE_ADVANCEDSEARCH_NUMFOUND</x:v>
      </x:c>
      <x:c r="G121" s="19" t="str">
        <x:v>"dangerous impacts" AND mediatype:texts</x:v>
      </x:c>
      <x:c r="H121" s="19" t="str">
        <x:v>PHRASE_METADATA_SEARCH</x:v>
      </x:c>
      <x:c r="I121" s="31" t="str">
        <x:v>EXACT_PHRASE</x:v>
      </x:c>
      <x:c r="J121" s="25" t="n">
        <x:v>3</x:v>
      </x:c>
      <x:c r="K121" s="25" t="n">
        <x:v>0</x:v>
      </x:c>
      <x:c r="L121" s="25" t="n">
        <x:v>0</x:v>
      </x:c>
      <x:c r="M121" s="31" t="str">
        <x:v>COMPLETED_NONZERO</x:v>
      </x:c>
      <x:c r="N121" s="19" t="str">
        <x:v>2026-08-26</x:v>
      </x:c>
      <x:c r="O121" s="31" t="str">
        <x:v>https://archive.org/advancedsearch.php</x:v>
      </x:c>
      <x:c r="P121" s="31" t="str">
        <x:v>Metadata text-item count; not a full-text lexical frequency. Secondary metric: NOT_RUN_OPENALEX_DAILY_BUDGET_EXHAUSTED: shared provider response retained; no count fabricated.</x:v>
      </x:c>
      <x:c r="Q121" s="31" t="str">
        <x:v>OPENALEX_WORK_COUNT</x:v>
      </x:c>
      <x:c r="R121" s="37" t="str">
        <x:v>NOT_APPLICABLE</x:v>
      </x:c>
    </x:row>
    <x:row r="122" ht="34" customHeight="1">
      <x:c r="A122" s="40" t="str">
        <x:v>FT-SEED-R1B-P-0607-28</x:v>
      </x:c>
      <x:c r="B122" s="19" t="str">
        <x:v>2006–2007</x:v>
      </x:c>
      <x:c r="C122" s="25" t="n">
        <x:v>28</x:v>
      </x:c>
      <x:c r="D122" s="31" t="str">
        <x:v>drastic action</x:v>
      </x:c>
      <x:c r="E122" s="31" t="str">
        <x:v>INTERNET_ARCHIVE_METADATA_TEXT_ITEM_COUNT</x:v>
      </x:c>
      <x:c r="F122" s="46" t="str">
        <x:v>INTERNET_ARCHIVE_ADVANCEDSEARCH_NUMFOUND</x:v>
      </x:c>
      <x:c r="G122" s="19" t="str">
        <x:v>"drastic action" AND mediatype:texts</x:v>
      </x:c>
      <x:c r="H122" s="19" t="str">
        <x:v>PHRASE_METADATA_SEARCH</x:v>
      </x:c>
      <x:c r="I122" s="31" t="str">
        <x:v>EXACT_PHRASE</x:v>
      </x:c>
      <x:c r="J122" s="25" t="n">
        <x:v>532</x:v>
      </x:c>
      <x:c r="K122" s="25" t="n">
        <x:v>2</x:v>
      </x:c>
      <x:c r="L122" s="25" t="n">
        <x:v>4</x:v>
      </x:c>
      <x:c r="M122" s="31" t="str">
        <x:v>COMPLETED_NONZERO</x:v>
      </x:c>
      <x:c r="N122" s="19" t="str">
        <x:v>2026-08-26</x:v>
      </x:c>
      <x:c r="O122" s="31" t="str">
        <x:v>https://archive.org/advancedsearch.php</x:v>
      </x:c>
      <x:c r="P122" s="31" t="str">
        <x:v>Metadata text-item count; not a full-text lexical frequency. Secondary metric: NOT_RUN_OPENALEX_DAILY_BUDGET_EXHAUSTED: shared provider response retained; no count fabricated.</x:v>
      </x:c>
      <x:c r="Q122" s="31" t="str">
        <x:v>OPENALEX_WORK_COUNT</x:v>
      </x:c>
      <x:c r="R122" s="37" t="str">
        <x:v>NOT_APPLICABLE</x:v>
      </x:c>
    </x:row>
    <x:row r="123" ht="34" customHeight="1">
      <x:c r="A123" s="40" t="str">
        <x:v>FT-SEED-R1B-P-0607-29</x:v>
      </x:c>
      <x:c r="B123" s="19" t="str">
        <x:v>2006–2007</x:v>
      </x:c>
      <x:c r="C123" s="25" t="n">
        <x:v>29</x:v>
      </x:c>
      <x:c r="D123" s="31" t="str">
        <x:v>dangerous climate change</x:v>
      </x:c>
      <x:c r="E123" s="31" t="str">
        <x:v>INTERNET_ARCHIVE_METADATA_TEXT_ITEM_COUNT</x:v>
      </x:c>
      <x:c r="F123" s="46" t="str">
        <x:v>INTERNET_ARCHIVE_ADVANCEDSEARCH_NUMFOUND</x:v>
      </x:c>
      <x:c r="G123" s="19" t="str">
        <x:v>"dangerous climate change" AND mediatype:texts</x:v>
      </x:c>
      <x:c r="H123" s="19" t="str">
        <x:v>PHRASE_METADATA_SEARCH</x:v>
      </x:c>
      <x:c r="I123" s="31" t="str">
        <x:v>EXACT_PHRASE</x:v>
      </x:c>
      <x:c r="J123" s="25" t="n">
        <x:v>28</x:v>
      </x:c>
      <x:c r="K123" s="25" t="n">
        <x:v>2</x:v>
      </x:c>
      <x:c r="L123" s="25" t="n">
        <x:v>5</x:v>
      </x:c>
      <x:c r="M123" s="31" t="str">
        <x:v>COMPLETED_NONZERO</x:v>
      </x:c>
      <x:c r="N123" s="19" t="str">
        <x:v>2026-08-26</x:v>
      </x:c>
      <x:c r="O123" s="31" t="str">
        <x:v>https://archive.org/advancedsearch.php</x:v>
      </x:c>
      <x:c r="P123"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https://openalex.org/pricing","retryAfter":62768,"costUsd":0.001,"daily</x:v>
      </x:c>
      <x:c r="Q123" s="31" t="str">
        <x:v>OPENALEX_WORK_COUNT</x:v>
      </x:c>
      <x:c r="R123" s="37" t="str">
        <x:v>NOT_APPLICABLE</x:v>
      </x:c>
    </x:row>
    <x:row r="124" ht="34" customHeight="1">
      <x:c r="A124" s="40" t="str">
        <x:v>FT-SEED-R1B-P-0607-30</x:v>
      </x:c>
      <x:c r="B124" s="19" t="str">
        <x:v>2006–2007</x:v>
      </x:c>
      <x:c r="C124" s="25" t="n">
        <x:v>30</x:v>
      </x:c>
      <x:c r="D124" s="31" t="str">
        <x:v>threatens serious negative effects</x:v>
      </x:c>
      <x:c r="E124" s="31" t="str">
        <x:v>INTERNET_ARCHIVE_METADATA_TEXT_ITEM_COUNT</x:v>
      </x:c>
      <x:c r="F124" s="46" t="str">
        <x:v>INTERNET_ARCHIVE_ADVANCEDSEARCH_NUMFOUND</x:v>
      </x:c>
      <x:c r="G124" s="19" t="str">
        <x:v>"threatens serious negative effects" AND mediatype:texts</x:v>
      </x:c>
      <x:c r="H124" s="19" t="str">
        <x:v>PHRASE_METADATA_SEARCH</x:v>
      </x:c>
      <x:c r="I124" s="31" t="str">
        <x:v>EXACT_PHRASE</x:v>
      </x:c>
      <x:c r="J124" s="25" t="n">
        <x:v>0</x:v>
      </x:c>
      <x:c r="K124" s="25" t="n">
        <x:v>0</x:v>
      </x:c>
      <x:c r="L124" s="25" t="n">
        <x:v>0</x:v>
      </x:c>
      <x:c r="M124" s="31" t="str">
        <x:v>COMPLETED_ZERO</x:v>
      </x:c>
      <x:c r="N124" s="19" t="str">
        <x:v>2026-08-26</x:v>
      </x:c>
      <x:c r="O124" s="31" t="str">
        <x:v>https://archive.org/advancedsearch.php</x:v>
      </x:c>
      <x:c r="P124" s="31" t="str">
        <x:v>Metadata text-item count; not a full-text lexical frequency. Secondary metric: NOT_RUN_OPENALEX_DAILY_BUDGET_EXHAUSTED: shared provider response retained; no count fabricated.</x:v>
      </x:c>
      <x:c r="Q124" s="31" t="str">
        <x:v>OPENALEX_WORK_COUNT</x:v>
      </x:c>
      <x:c r="R124" s="37" t="str">
        <x:v>NOT_APPLICABLE</x:v>
      </x:c>
    </x:row>
    <x:row r="125" ht="34" customHeight="1">
      <x:c r="A125" s="40" t="str">
        <x:v>FT-SEED-R1B-P-2015-01</x:v>
      </x:c>
      <x:c r="B125" s="19" t="str">
        <x:v>2015</x:v>
      </x:c>
      <x:c r="C125" s="25" t="n">
        <x:v>1</x:v>
      </x:c>
      <x:c r="D125" s="31" t="str">
        <x:v>climate change</x:v>
      </x:c>
      <x:c r="E125" s="31" t="str">
        <x:v>INTERNET_ARCHIVE_METADATA_TEXT_ITEM_COUNT</x:v>
      </x:c>
      <x:c r="F125" s="46" t="str">
        <x:v>INTERNET_ARCHIVE_ADVANCEDSEARCH_NUMFOUND</x:v>
      </x:c>
      <x:c r="G125" s="19" t="str">
        <x:v>"climate change" AND mediatype:texts</x:v>
      </x:c>
      <x:c r="H125" s="19" t="str">
        <x:v>PHRASE_METADATA_SEARCH</x:v>
      </x:c>
      <x:c r="I125" s="31" t="str">
        <x:v>EXACT_PHRASE</x:v>
      </x:c>
      <x:c r="J125" s="25" t="n">
        <x:v>30525</x:v>
      </x:c>
      <x:c r="K125" s="25" t="n">
        <x:v>656</x:v>
      </x:c>
      <x:c r="L125" s="25" t="n">
        <x:v>1334</x:v>
      </x:c>
      <x:c r="M125" s="31" t="str">
        <x:v>COMPLETED_NONZERO</x:v>
      </x:c>
      <x:c r="N125" s="19" t="str">
        <x:v>2026-08-26</x:v>
      </x:c>
      <x:c r="O125" s="31" t="str">
        <x:v>https://archive.org/advancedsearch.php</x:v>
      </x:c>
      <x:c r="P125" s="31" t="str">
        <x:v>Metadata text-item count; not a full-text lexical frequency. Secondary metric: Scholarly work discoverability count over OpenAlex search fields; not a corpus word frequency.</x:v>
      </x:c>
      <x:c r="Q125" s="31" t="str">
        <x:v>OPENALEX_WORK_COUNT</x:v>
      </x:c>
      <x:c r="R125" s="37" t="n">
        <x:v>2549592</x:v>
      </x:c>
    </x:row>
    <x:row r="126" ht="34" customHeight="1">
      <x:c r="A126" s="40" t="str">
        <x:v>FT-SEED-R1B-P-2015-02</x:v>
      </x:c>
      <x:c r="B126" s="19" t="str">
        <x:v>2015</x:v>
      </x:c>
      <x:c r="C126" s="25" t="n">
        <x:v>2</x:v>
      </x:c>
      <x:c r="D126" s="31" t="str">
        <x:v>threat of climate change</x:v>
      </x:c>
      <x:c r="E126" s="31" t="str">
        <x:v>INTERNET_ARCHIVE_METADATA_TEXT_ITEM_COUNT</x:v>
      </x:c>
      <x:c r="F126" s="46" t="str">
        <x:v>INTERNET_ARCHIVE_ADVANCEDSEARCH_NUMFOUND</x:v>
      </x:c>
      <x:c r="G126" s="19" t="str">
        <x:v>"threat of climate change" AND mediatype:texts</x:v>
      </x:c>
      <x:c r="H126" s="19" t="str">
        <x:v>PHRASE_METADATA_SEARCH</x:v>
      </x:c>
      <x:c r="I126" s="31" t="str">
        <x:v>EXACT_PHRASE</x:v>
      </x:c>
      <x:c r="J126" s="25" t="n">
        <x:v>42</x:v>
      </x:c>
      <x:c r="K126" s="25" t="n">
        <x:v>2</x:v>
      </x:c>
      <x:c r="L126" s="25" t="n">
        <x:v>3</x:v>
      </x:c>
      <x:c r="M126" s="31" t="str">
        <x:v>COMPLETED_NONZERO</x:v>
      </x:c>
      <x:c r="N126" s="19" t="str">
        <x:v>2026-08-26</x:v>
      </x:c>
      <x:c r="O126" s="31" t="str">
        <x:v>https://archive.org/advancedsearch.php</x:v>
      </x:c>
      <x:c r="P126" s="31" t="str">
        <x:v>Metadata text-item count; not a full-text lexical frequency. Secondary metric: NOT_RUN_OPENALEX_DAILY_BUDGET_EXHAUSTED: shared provider response retained; no count fabricated.</x:v>
      </x:c>
      <x:c r="Q126" s="31" t="str">
        <x:v>OPENALEX_WORK_COUNT</x:v>
      </x:c>
      <x:c r="R126" s="37" t="str">
        <x:v>NOT_APPLICABLE</x:v>
      </x:c>
    </x:row>
    <x:row r="127" ht="34" customHeight="1">
      <x:c r="A127" s="40" t="str">
        <x:v>FT-SEED-R1B-P-2015-03</x:v>
      </x:c>
      <x:c r="B127" s="19" t="str">
        <x:v>2015</x:v>
      </x:c>
      <x:c r="C127" s="25" t="n">
        <x:v>3</x:v>
      </x:c>
      <x:c r="D127" s="31" t="str">
        <x:v>global average temperature</x:v>
      </x:c>
      <x:c r="E127" s="31" t="str">
        <x:v>INTERNET_ARCHIVE_METADATA_TEXT_ITEM_COUNT</x:v>
      </x:c>
      <x:c r="F127" s="46" t="str">
        <x:v>INTERNET_ARCHIVE_ADVANCEDSEARCH_NUMFOUND</x:v>
      </x:c>
      <x:c r="G127" s="19" t="str">
        <x:v>"global average temperature" AND mediatype:texts</x:v>
      </x:c>
      <x:c r="H127" s="19" t="str">
        <x:v>PHRASE_METADATA_SEARCH</x:v>
      </x:c>
      <x:c r="I127" s="31" t="str">
        <x:v>EXACT_PHRASE</x:v>
      </x:c>
      <x:c r="J127" s="25" t="n">
        <x:v>25</x:v>
      </x:c>
      <x:c r="K127" s="25" t="n">
        <x:v>1</x:v>
      </x:c>
      <x:c r="L127" s="25" t="n">
        <x:v>2</x:v>
      </x:c>
      <x:c r="M127" s="31" t="str">
        <x:v>COMPLETED_NONZERO</x:v>
      </x:c>
      <x:c r="N127" s="19" t="str">
        <x:v>2026-08-26</x:v>
      </x:c>
      <x:c r="O127" s="31" t="str">
        <x:v>https://archive.org/advancedsearch.php</x:v>
      </x:c>
      <x:c r="P127" s="31" t="str">
        <x:v>Metadata text-item count; not a full-text lexical frequency. Secondary metric: NOT_RUN_OPENALEX_DAILY_BUDGET_EXHAUSTED: shared provider response retained; no count fabricated.</x:v>
      </x:c>
      <x:c r="Q127" s="31" t="str">
        <x:v>OPENALEX_WORK_COUNT</x:v>
      </x:c>
      <x:c r="R127" s="37" t="str">
        <x:v>NOT_APPLICABLE</x:v>
      </x:c>
    </x:row>
    <x:row r="128" ht="34" customHeight="1">
      <x:c r="A128" s="40" t="str">
        <x:v>FT-SEED-R1B-P-2015-04</x:v>
      </x:c>
      <x:c r="B128" s="19" t="str">
        <x:v>2015</x:v>
      </x:c>
      <x:c r="C128" s="25" t="n">
        <x:v>4</x:v>
      </x:c>
      <x:c r="D128" s="31" t="str">
        <x:v>well below 2°C above pre-industrial levels</x:v>
      </x:c>
      <x:c r="E128" s="31" t="str">
        <x:v>INTERNET_ARCHIVE_METADATA_TEXT_ITEM_COUNT</x:v>
      </x:c>
      <x:c r="F128" s="46" t="str">
        <x:v>INTERNET_ARCHIVE_ADVANCEDSEARCH_NUMFOUND</x:v>
      </x:c>
      <x:c r="G128" s="19" t="str">
        <x:v>"well below 2°C above pre-industrial levels" AND mediatype:texts</x:v>
      </x:c>
      <x:c r="H128" s="19" t="str">
        <x:v>PHRASE_METADATA_SEARCH</x:v>
      </x:c>
      <x:c r="I128" s="31" t="str">
        <x:v>EXACT_PHRASE</x:v>
      </x:c>
      <x:c r="J128" s="25" t="n">
        <x:v>2</x:v>
      </x:c>
      <x:c r="K128" s="25" t="n">
        <x:v>1</x:v>
      </x:c>
      <x:c r="L128" s="25" t="n">
        <x:v>1</x:v>
      </x:c>
      <x:c r="M128" s="31" t="str">
        <x:v>COMPLETED_NONZERO</x:v>
      </x:c>
      <x:c r="N128" s="19" t="str">
        <x:v>2026-08-26</x:v>
      </x:c>
      <x:c r="O128" s="31" t="str">
        <x:v>https://archive.org/advancedsearch.php</x:v>
      </x:c>
      <x:c r="P128" s="31" t="str">
        <x:v>Metadata text-item count; not a full-text lexical frequency. Secondary metric: NOT_RUN_OPENALEX_DAILY_BUDGET_EXHAUSTED: shared provider response retained; no count fabricated.</x:v>
      </x:c>
      <x:c r="Q128" s="31" t="str">
        <x:v>OPENALEX_WORK_COUNT</x:v>
      </x:c>
      <x:c r="R128" s="37" t="str">
        <x:v>NOT_APPLICABLE</x:v>
      </x:c>
    </x:row>
    <x:row r="129" ht="34" customHeight="1">
      <x:c r="A129" s="40" t="str">
        <x:v>FT-SEED-R1B-P-2015-05</x:v>
      </x:c>
      <x:c r="B129" s="19" t="str">
        <x:v>2015</x:v>
      </x:c>
      <x:c r="C129" s="25" t="n">
        <x:v>5</x:v>
      </x:c>
      <x:c r="D129" s="31" t="str">
        <x:v>1.5°C above pre-industrial levels</x:v>
      </x:c>
      <x:c r="E129" s="31" t="str">
        <x:v>INTERNET_ARCHIVE_METADATA_TEXT_ITEM_COUNT</x:v>
      </x:c>
      <x:c r="F129" s="46" t="str">
        <x:v>INTERNET_ARCHIVE_ADVANCEDSEARCH_NUMFOUND</x:v>
      </x:c>
      <x:c r="G129" s="19" t="str">
        <x:v>"1.5°C above pre-industrial levels" AND mediatype:texts</x:v>
      </x:c>
      <x:c r="H129" s="19" t="str">
        <x:v>PHRASE_METADATA_SEARCH</x:v>
      </x:c>
      <x:c r="I129" s="31" t="str">
        <x:v>EXACT_PHRASE</x:v>
      </x:c>
      <x:c r="J129" s="25" t="n">
        <x:v>3</x:v>
      </x:c>
      <x:c r="K129" s="25" t="n">
        <x:v>1</x:v>
      </x:c>
      <x:c r="L129" s="25" t="n">
        <x:v>1</x:v>
      </x:c>
      <x:c r="M129" s="31" t="str">
        <x:v>COMPLETED_NONZERO</x:v>
      </x:c>
      <x:c r="N129" s="19" t="str">
        <x:v>2026-08-26</x:v>
      </x:c>
      <x:c r="O129" s="31" t="str">
        <x:v>https://archive.org/advancedsearch.php</x:v>
      </x:c>
      <x:c r="P129" s="31" t="str">
        <x:v>Metadata text-item count; not a full-text lexical frequency. Secondary metric: Scholarly work discoverability count over OpenAlex search fields; not a corpus word frequency.</x:v>
      </x:c>
      <x:c r="Q129" s="31" t="str">
        <x:v>OPENALEX_WORK_COUNT</x:v>
      </x:c>
      <x:c r="R129" s="37" t="n">
        <x:v>11609</x:v>
      </x:c>
    </x:row>
    <x:row r="130" ht="34" customHeight="1">
      <x:c r="A130" s="40" t="str">
        <x:v>FT-SEED-R1B-P-2015-06</x:v>
      </x:c>
      <x:c r="B130" s="19" t="str">
        <x:v>2015</x:v>
      </x:c>
      <x:c r="C130" s="25" t="n">
        <x:v>6</x:v>
      </x:c>
      <x:c r="D130" s="31" t="str">
        <x:v>pre-industrial levels</x:v>
      </x:c>
      <x:c r="E130" s="31" t="str">
        <x:v>INTERNET_ARCHIVE_METADATA_TEXT_ITEM_COUNT</x:v>
      </x:c>
      <x:c r="F130" s="46" t="str">
        <x:v>INTERNET_ARCHIVE_ADVANCEDSEARCH_NUMFOUND</x:v>
      </x:c>
      <x:c r="G130" s="19" t="str">
        <x:v>"pre-industrial levels" AND mediatype:texts</x:v>
      </x:c>
      <x:c r="H130" s="19" t="str">
        <x:v>PHRASE_METADATA_SEARCH</x:v>
      </x:c>
      <x:c r="I130" s="31" t="str">
        <x:v>EXACT_PHRASE</x:v>
      </x:c>
      <x:c r="J130" s="25" t="n">
        <x:v>30</x:v>
      </x:c>
      <x:c r="K130" s="25" t="n">
        <x:v>1</x:v>
      </x:c>
      <x:c r="L130" s="25" t="n">
        <x:v>1</x:v>
      </x:c>
      <x:c r="M130" s="31" t="str">
        <x:v>COMPLETED_NONZERO</x:v>
      </x:c>
      <x:c r="N130" s="19" t="str">
        <x:v>2026-08-26</x:v>
      </x:c>
      <x:c r="O130" s="31" t="str">
        <x:v>https://archive.org/advancedsearch.php</x:v>
      </x:c>
      <x:c r="P130" s="31" t="str">
        <x:v>Metadata text-item count; not a full-text lexical frequency. Secondary metric: NOT_RUN_OPENALEX_DAILY_BUDGET_EXHAUSTED: shared provider response retained; no count fabricated.</x:v>
      </x:c>
      <x:c r="Q130" s="31" t="str">
        <x:v>OPENALEX_WORK_COUNT</x:v>
      </x:c>
      <x:c r="R130" s="37" t="str">
        <x:v>NOT_APPLICABLE</x:v>
      </x:c>
    </x:row>
    <x:row r="131" ht="34" customHeight="1">
      <x:c r="A131" s="40" t="str">
        <x:v>FT-SEED-R1B-P-2015-07</x:v>
      </x:c>
      <x:c r="B131" s="19" t="str">
        <x:v>2015</x:v>
      </x:c>
      <x:c r="C131" s="25" t="n">
        <x:v>7</x:v>
      </x:c>
      <x:c r="D131" s="31" t="str">
        <x:v>risks and impacts</x:v>
      </x:c>
      <x:c r="E131" s="31" t="str">
        <x:v>INTERNET_ARCHIVE_METADATA_TEXT_ITEM_COUNT</x:v>
      </x:c>
      <x:c r="F131" s="46" t="str">
        <x:v>INTERNET_ARCHIVE_ADVANCEDSEARCH_NUMFOUND</x:v>
      </x:c>
      <x:c r="G131" s="19" t="str">
        <x:v>"risks and impacts" AND mediatype:texts</x:v>
      </x:c>
      <x:c r="H131" s="19" t="str">
        <x:v>PHRASE_METADATA_SEARCH</x:v>
      </x:c>
      <x:c r="I131" s="31" t="str">
        <x:v>EXACT_PHRASE</x:v>
      </x:c>
      <x:c r="J131" s="25" t="n">
        <x:v>27</x:v>
      </x:c>
      <x:c r="K131" s="25" t="n">
        <x:v>1</x:v>
      </x:c>
      <x:c r="L131" s="25" t="n">
        <x:v>3</x:v>
      </x:c>
      <x:c r="M131" s="31" t="str">
        <x:v>COMPLETED_NONZERO</x:v>
      </x:c>
      <x:c r="N131" s="19" t="str">
        <x:v>2026-08-26</x:v>
      </x:c>
      <x:c r="O131" s="31" t="str">
        <x:v>https://archive.org/advancedsearch.php</x:v>
      </x:c>
      <x:c r="P131" s="31" t="str">
        <x:v>Metadata text-item count; not a full-text lexical frequency. Secondary metric: NOT_RUN_OPENALEX_DAILY_BUDGET_EXHAUSTED: shared provider response retained; no count fabricated.</x:v>
      </x:c>
      <x:c r="Q131" s="31" t="str">
        <x:v>OPENALEX_WORK_COUNT</x:v>
      </x:c>
      <x:c r="R131" s="37" t="str">
        <x:v>NOT_APPLICABLE</x:v>
      </x:c>
    </x:row>
    <x:row r="132" ht="34" customHeight="1">
      <x:c r="A132" s="40" t="str">
        <x:v>FT-SEED-R1B-P-2015-08</x:v>
      </x:c>
      <x:c r="B132" s="19" t="str">
        <x:v>2015</x:v>
      </x:c>
      <x:c r="C132" s="25" t="n">
        <x:v>8</x:v>
      </x:c>
      <x:c r="D132" s="31" t="str">
        <x:v>adverse impacts</x:v>
      </x:c>
      <x:c r="E132" s="31" t="str">
        <x:v>INTERNET_ARCHIVE_METADATA_TEXT_ITEM_COUNT</x:v>
      </x:c>
      <x:c r="F132" s="46" t="str">
        <x:v>INTERNET_ARCHIVE_ADVANCEDSEARCH_NUMFOUND</x:v>
      </x:c>
      <x:c r="G132" s="19" t="str">
        <x:v>"adverse impacts" AND mediatype:texts</x:v>
      </x:c>
      <x:c r="H132" s="19" t="str">
        <x:v>PHRASE_METADATA_SEARCH</x:v>
      </x:c>
      <x:c r="I132" s="31" t="str">
        <x:v>EXACT_PHRASE</x:v>
      </x:c>
      <x:c r="J132" s="25" t="n">
        <x:v>442</x:v>
      </x:c>
      <x:c r="K132" s="25" t="n">
        <x:v>4</x:v>
      </x:c>
      <x:c r="L132" s="25" t="n">
        <x:v>25</x:v>
      </x:c>
      <x:c r="M132" s="31" t="str">
        <x:v>COMPLETED_NONZERO</x:v>
      </x:c>
      <x:c r="N132" s="19" t="str">
        <x:v>2026-08-26</x:v>
      </x:c>
      <x:c r="O132" s="31" t="str">
        <x:v>https://archive.org/advancedsearch.php</x:v>
      </x:c>
      <x:c r="P132" s="31" t="str">
        <x:v>Metadata text-item count; not a full-text lexical frequency. Secondary metric: Scholarly work discoverability count over OpenAlex search fields; not a corpus word frequency.</x:v>
      </x:c>
      <x:c r="Q132" s="31" t="str">
        <x:v>OPENALEX_WORK_COUNT</x:v>
      </x:c>
      <x:c r="R132" s="37" t="n">
        <x:v>115739</x:v>
      </x:c>
    </x:row>
    <x:row r="133" ht="34" customHeight="1">
      <x:c r="A133" s="40" t="str">
        <x:v>FT-SEED-R1B-P-2015-09</x:v>
      </x:c>
      <x:c r="B133" s="19" t="str">
        <x:v>2015</x:v>
      </x:c>
      <x:c r="C133" s="25" t="n">
        <x:v>9</x:v>
      </x:c>
      <x:c r="D133" s="31" t="str">
        <x:v>adverse effects of climate change</x:v>
      </x:c>
      <x:c r="E133" s="31" t="str">
        <x:v>INTERNET_ARCHIVE_METADATA_TEXT_ITEM_COUNT</x:v>
      </x:c>
      <x:c r="F133" s="46" t="str">
        <x:v>INTERNET_ARCHIVE_ADVANCEDSEARCH_NUMFOUND</x:v>
      </x:c>
      <x:c r="G133" s="19" t="str">
        <x:v>"adverse effects of climate change" AND mediatype:texts</x:v>
      </x:c>
      <x:c r="H133" s="19" t="str">
        <x:v>PHRASE_METADATA_SEARCH</x:v>
      </x:c>
      <x:c r="I133" s="31" t="str">
        <x:v>EXACT_PHRASE</x:v>
      </x:c>
      <x:c r="J133" s="25" t="n">
        <x:v>41</x:v>
      </x:c>
      <x:c r="K133" s="25" t="n">
        <x:v>1</x:v>
      </x:c>
      <x:c r="L133" s="25" t="n">
        <x:v>1</x:v>
      </x:c>
      <x:c r="M133" s="31" t="str">
        <x:v>COMPLETED_NONZERO</x:v>
      </x:c>
      <x:c r="N133" s="19" t="str">
        <x:v>2026-08-26</x:v>
      </x:c>
      <x:c r="O133" s="31" t="str">
        <x:v>https://archive.org/advancedsearch.php</x:v>
      </x:c>
      <x:c r="P133" s="31" t="str">
        <x:v>Metadata text-item count; not a full-text lexical frequency. Secondary metric: Scholarly work discoverability count over OpenAlex search fields; not a corpus word frequency.</x:v>
      </x:c>
      <x:c r="Q133" s="31" t="str">
        <x:v>OPENALEX_WORK_COUNT</x:v>
      </x:c>
      <x:c r="R133" s="37" t="n">
        <x:v>12883</x:v>
      </x:c>
    </x:row>
    <x:row r="134" ht="34" customHeight="1">
      <x:c r="A134" s="40" t="str">
        <x:v>FT-SEED-R1B-P-2015-10</x:v>
      </x:c>
      <x:c r="B134" s="19" t="str">
        <x:v>2015</x:v>
      </x:c>
      <x:c r="C134" s="25" t="n">
        <x:v>10</x:v>
      </x:c>
      <x:c r="D134" s="31" t="str">
        <x:v>greenhouse gas emissions</x:v>
      </x:c>
      <x:c r="E134" s="31" t="str">
        <x:v>INTERNET_ARCHIVE_METADATA_TEXT_ITEM_COUNT</x:v>
      </x:c>
      <x:c r="F134" s="46" t="str">
        <x:v>INTERNET_ARCHIVE_ADVANCEDSEARCH_NUMFOUND</x:v>
      </x:c>
      <x:c r="G134" s="19" t="str">
        <x:v>"greenhouse gas emissions" AND mediatype:texts</x:v>
      </x:c>
      <x:c r="H134" s="19" t="str">
        <x:v>PHRASE_METADATA_SEARCH</x:v>
      </x:c>
      <x:c r="I134" s="31" t="str">
        <x:v>EXACT_PHRASE</x:v>
      </x:c>
      <x:c r="J134" s="25" t="n">
        <x:v>1078</x:v>
      </x:c>
      <x:c r="K134" s="25" t="n">
        <x:v>22</x:v>
      </x:c>
      <x:c r="L134" s="25" t="n">
        <x:v>102</x:v>
      </x:c>
      <x:c r="M134" s="31" t="str">
        <x:v>COMPLETED_NONZERO</x:v>
      </x:c>
      <x:c r="N134" s="19" t="str">
        <x:v>2026-08-26</x:v>
      </x:c>
      <x:c r="O134" s="31" t="str">
        <x:v>https://archive.org/advancedsearch.php</x:v>
      </x:c>
      <x:c r="P134" s="31" t="str">
        <x:v>Metadata text-item count; not a full-text lexical frequency. Secondary metric: NOT_RUN_OPENALEX_DAILY_BUDGET_EXHAUSTED: shared provider response retained; no count fabricated.</x:v>
      </x:c>
      <x:c r="Q134" s="31" t="str">
        <x:v>OPENALEX_WORK_COUNT</x:v>
      </x:c>
      <x:c r="R134" s="37" t="str">
        <x:v>NOT_APPLICABLE</x:v>
      </x:c>
    </x:row>
    <x:row r="135" ht="34" customHeight="1">
      <x:c r="A135" s="40" t="str">
        <x:v>FT-SEED-R1B-P-2015-11</x:v>
      </x:c>
      <x:c r="B135" s="19" t="str">
        <x:v>2015</x:v>
      </x:c>
      <x:c r="C135" s="25" t="n">
        <x:v>11</x:v>
      </x:c>
      <x:c r="D135" s="31" t="str">
        <x:v>climate resilience</x:v>
      </x:c>
      <x:c r="E135" s="31" t="str">
        <x:v>INTERNET_ARCHIVE_METADATA_TEXT_ITEM_COUNT</x:v>
      </x:c>
      <x:c r="F135" s="46" t="str">
        <x:v>INTERNET_ARCHIVE_ADVANCEDSEARCH_NUMFOUND</x:v>
      </x:c>
      <x:c r="G135" s="19" t="str">
        <x:v>"climate resilience" AND mediatype:texts</x:v>
      </x:c>
      <x:c r="H135" s="19" t="str">
        <x:v>PHRASE_METADATA_SEARCH</x:v>
      </x:c>
      <x:c r="I135" s="31" t="str">
        <x:v>EXACT_PHRASE</x:v>
      </x:c>
      <x:c r="J135" s="25" t="n">
        <x:v>196</x:v>
      </x:c>
      <x:c r="K135" s="25" t="n">
        <x:v>4</x:v>
      </x:c>
      <x:c r="L135" s="25" t="n">
        <x:v>7</x:v>
      </x:c>
      <x:c r="M135" s="31" t="str">
        <x:v>COMPLETED_NONZERO</x:v>
      </x:c>
      <x:c r="N135" s="19" t="str">
        <x:v>2026-08-26</x:v>
      </x:c>
      <x:c r="O135" s="31" t="str">
        <x:v>https://archive.org/advancedsearch.php</x:v>
      </x:c>
      <x:c r="P135" s="31" t="str">
        <x:v>Metadata text-item count; not a full-text lexical frequency. Secondary metric: Scholarly work discoverability count over OpenAlex search fields; not a corpus word frequency.</x:v>
      </x:c>
      <x:c r="Q135" s="31" t="str">
        <x:v>OPENALEX_WORK_COUNT</x:v>
      </x:c>
      <x:c r="R135" s="37" t="n">
        <x:v>71130</x:v>
      </x:c>
    </x:row>
    <x:row r="136" ht="34" customHeight="1">
      <x:c r="A136" s="40" t="str">
        <x:v>FT-SEED-R1B-P-2015-12</x:v>
      </x:c>
      <x:c r="B136" s="19" t="str">
        <x:v>2015</x:v>
      </x:c>
      <x:c r="C136" s="25" t="n">
        <x:v>12</x:v>
      </x:c>
      <x:c r="D136" s="31" t="str">
        <x:v>vulnerability</x:v>
      </x:c>
      <x:c r="E136" s="31" t="str">
        <x:v>INTERNET_ARCHIVE_METADATA_TEXT_ITEM_COUNT</x:v>
      </x:c>
      <x:c r="F136" s="46" t="str">
        <x:v>INTERNET_ARCHIVE_ADVANCEDSEARCH_NUMFOUND</x:v>
      </x:c>
      <x:c r="G136" s="19" t="str">
        <x:v>"vulnerability" AND mediatype:texts</x:v>
      </x:c>
      <x:c r="H136" s="19" t="str">
        <x:v>PHRASE_METADATA_SEARCH</x:v>
      </x:c>
      <x:c r="I136" s="31" t="str">
        <x:v>EXACT_PHRASE</x:v>
      </x:c>
      <x:c r="J136" s="25" t="n">
        <x:v>13888</x:v>
      </x:c>
      <x:c r="K136" s="25" t="n">
        <x:v>333</x:v>
      </x:c>
      <x:c r="L136" s="25" t="n">
        <x:v>1289</x:v>
      </x:c>
      <x:c r="M136" s="31" t="str">
        <x:v>COMPLETED_NONZERO</x:v>
      </x:c>
      <x:c r="N136" s="19" t="str">
        <x:v>2026-08-26</x:v>
      </x:c>
      <x:c r="O136" s="31" t="str">
        <x:v>https://archive.org/advancedsearch.php</x:v>
      </x:c>
      <x:c r="P136" s="31" t="str">
        <x:v>Metadata text-item count; not a full-text lexical frequency. Secondary metric: NOT_RUN_OPENALEX_DAILY_BUDGET_EXHAUSTED: shared provider response retained; no count fabricated.</x:v>
      </x:c>
      <x:c r="Q136" s="31" t="str">
        <x:v>OPENALEX_WORK_COUNT</x:v>
      </x:c>
      <x:c r="R136" s="37" t="str">
        <x:v>NOT_APPLICABLE</x:v>
      </x:c>
    </x:row>
    <x:row r="137" ht="34" customHeight="1">
      <x:c r="A137" s="40" t="str">
        <x:v>FT-SEED-R1B-P-2015-13</x:v>
      </x:c>
      <x:c r="B137" s="19" t="str">
        <x:v>2015</x:v>
      </x:c>
      <x:c r="C137" s="25" t="n">
        <x:v>13</x:v>
      </x:c>
      <x:c r="D137" s="31" t="str">
        <x:v>vulnerable groups</x:v>
      </x:c>
      <x:c r="E137" s="31" t="str">
        <x:v>INTERNET_ARCHIVE_METADATA_TEXT_ITEM_COUNT</x:v>
      </x:c>
      <x:c r="F137" s="46" t="str">
        <x:v>INTERNET_ARCHIVE_ADVANCEDSEARCH_NUMFOUND</x:v>
      </x:c>
      <x:c r="G137" s="19" t="str">
        <x:v>"vulnerable groups" AND mediatype:texts</x:v>
      </x:c>
      <x:c r="H137" s="19" t="str">
        <x:v>PHRASE_METADATA_SEARCH</x:v>
      </x:c>
      <x:c r="I137" s="31" t="str">
        <x:v>EXACT_PHRASE</x:v>
      </x:c>
      <x:c r="J137" s="25" t="n">
        <x:v>359</x:v>
      </x:c>
      <x:c r="K137" s="25" t="n">
        <x:v>12</x:v>
      </x:c>
      <x:c r="L137" s="25" t="n">
        <x:v>49</x:v>
      </x:c>
      <x:c r="M137" s="31" t="str">
        <x:v>COMPLETED_NONZERO</x:v>
      </x:c>
      <x:c r="N137" s="19" t="str">
        <x:v>2026-08-26</x:v>
      </x:c>
      <x:c r="O137" s="31" t="str">
        <x:v>https://archive.org/advancedsearch.php</x:v>
      </x:c>
      <x:c r="P137" s="31" t="str">
        <x:v>Metadata text-item count; not a full-text lexical frequency. Secondary metric: NOT_RUN_OPENALEX_DAILY_BUDGET_EXHAUSTED: shared provider response retained; no count fabricated.</x:v>
      </x:c>
      <x:c r="Q137" s="31" t="str">
        <x:v>OPENALEX_WORK_COUNT</x:v>
      </x:c>
      <x:c r="R137" s="37" t="str">
        <x:v>NOT_APPLICABLE</x:v>
      </x:c>
    </x:row>
    <x:row r="138" ht="34" customHeight="1">
      <x:c r="A138" s="40" t="str">
        <x:v>FT-SEED-R1B-P-2015-14</x:v>
      </x:c>
      <x:c r="B138" s="19" t="str">
        <x:v>2015</x:v>
      </x:c>
      <x:c r="C138" s="25" t="n">
        <x:v>14</x:v>
      </x:c>
      <x:c r="D138" s="31" t="str">
        <x:v>loss and damage</x:v>
      </x:c>
      <x:c r="E138" s="31" t="str">
        <x:v>INTERNET_ARCHIVE_METADATA_TEXT_ITEM_COUNT</x:v>
      </x:c>
      <x:c r="F138" s="46" t="str">
        <x:v>INTERNET_ARCHIVE_ADVANCEDSEARCH_NUMFOUND</x:v>
      </x:c>
      <x:c r="G138" s="19" t="str">
        <x:v>"loss and damage" AND mediatype:texts</x:v>
      </x:c>
      <x:c r="H138" s="19" t="str">
        <x:v>PHRASE_METADATA_SEARCH</x:v>
      </x:c>
      <x:c r="I138" s="31" t="str">
        <x:v>EXACT_PHRASE</x:v>
      </x:c>
      <x:c r="J138" s="25" t="n">
        <x:v>86</x:v>
      </x:c>
      <x:c r="K138" s="25" t="n">
        <x:v>4</x:v>
      </x:c>
      <x:c r="L138" s="25" t="n">
        <x:v>4</x:v>
      </x:c>
      <x:c r="M138" s="31" t="str">
        <x:v>COMPLETED_NONZERO</x:v>
      </x:c>
      <x:c r="N138" s="19" t="str">
        <x:v>2026-08-26</x:v>
      </x:c>
      <x:c r="O138" s="31" t="str">
        <x:v>https://archive.org/advancedsearch.php</x:v>
      </x:c>
      <x:c r="P138" s="31" t="str">
        <x:v>Metadata text-item count; not a full-text lexical frequency. Secondary metric: NOT_RUN_OPENALEX_DAILY_BUDGET_EXHAUSTED: shared provider response retained; no count fabricated.</x:v>
      </x:c>
      <x:c r="Q138" s="31" t="str">
        <x:v>OPENALEX_WORK_COUNT</x:v>
      </x:c>
      <x:c r="R138" s="37" t="str">
        <x:v>NOT_APPLICABLE</x:v>
      </x:c>
    </x:row>
    <x:row r="139" ht="34" customHeight="1">
      <x:c r="A139" s="40" t="str">
        <x:v>FT-SEED-R1B-P-2015-15</x:v>
      </x:c>
      <x:c r="B139" s="19" t="str">
        <x:v>2015</x:v>
      </x:c>
      <x:c r="C139" s="25" t="n">
        <x:v>15</x:v>
      </x:c>
      <x:c r="D139" s="31" t="str">
        <x:v>extreme weather events</x:v>
      </x:c>
      <x:c r="E139" s="31" t="str">
        <x:v>INTERNET_ARCHIVE_METADATA_TEXT_ITEM_COUNT</x:v>
      </x:c>
      <x:c r="F139" s="46" t="str">
        <x:v>INTERNET_ARCHIVE_ADVANCEDSEARCH_NUMFOUND</x:v>
      </x:c>
      <x:c r="G139" s="19" t="str">
        <x:v>"extreme weather events" AND mediatype:texts</x:v>
      </x:c>
      <x:c r="H139" s="19" t="str">
        <x:v>PHRASE_METADATA_SEARCH</x:v>
      </x:c>
      <x:c r="I139" s="31" t="str">
        <x:v>EXACT_PHRASE</x:v>
      </x:c>
      <x:c r="J139" s="25" t="n">
        <x:v>251</x:v>
      </x:c>
      <x:c r="K139" s="25" t="n">
        <x:v>9</x:v>
      </x:c>
      <x:c r="L139" s="25" t="n">
        <x:v>30</x:v>
      </x:c>
      <x:c r="M139" s="31" t="str">
        <x:v>COMPLETED_NONZERO</x:v>
      </x:c>
      <x:c r="N139" s="19" t="str">
        <x:v>2026-08-26</x:v>
      </x:c>
      <x:c r="O139" s="31" t="str">
        <x:v>https://archive.org/advancedsearch.php</x:v>
      </x:c>
      <x:c r="P139" s="31" t="str">
        <x:v>Metadata text-item count; not a full-text lexical frequency. Secondary metric: NOT_RUN_OPENALEX_DAILY_BUDGET_EXHAUSTED: shared provider response retained; no count fabricated.</x:v>
      </x:c>
      <x:c r="Q139" s="31" t="str">
        <x:v>OPENALEX_WORK_COUNT</x:v>
      </x:c>
      <x:c r="R139" s="37" t="str">
        <x:v>NOT_APPLICABLE</x:v>
      </x:c>
    </x:row>
    <x:row r="140" ht="34" customHeight="1">
      <x:c r="A140" s="40" t="str">
        <x:v>FT-SEED-R1B-P-2015-16</x:v>
      </x:c>
      <x:c r="B140" s="19" t="str">
        <x:v>2015</x:v>
      </x:c>
      <x:c r="C140" s="25" t="n">
        <x:v>16</x:v>
      </x:c>
      <x:c r="D140" s="31" t="str">
        <x:v>slow onset events</x:v>
      </x:c>
      <x:c r="E140" s="31" t="str">
        <x:v>INTERNET_ARCHIVE_METADATA_TEXT_ITEM_COUNT</x:v>
      </x:c>
      <x:c r="F140" s="46" t="str">
        <x:v>INTERNET_ARCHIVE_ADVANCEDSEARCH_NUMFOUND</x:v>
      </x:c>
      <x:c r="G140" s="19" t="str">
        <x:v>"slow onset events" AND mediatype:texts</x:v>
      </x:c>
      <x:c r="H140" s="19" t="str">
        <x:v>PHRASE_METADATA_SEARCH</x:v>
      </x:c>
      <x:c r="I140" s="31" t="str">
        <x:v>EXACT_PHRASE</x:v>
      </x:c>
      <x:c r="J140" s="25" t="n">
        <x:v>2</x:v>
      </x:c>
      <x:c r="K140" s="25" t="n">
        <x:v>1</x:v>
      </x:c>
      <x:c r="L140" s="25" t="n">
        <x:v>1</x:v>
      </x:c>
      <x:c r="M140" s="31" t="str">
        <x:v>COMPLETED_NONZERO</x:v>
      </x:c>
      <x:c r="N140" s="19" t="str">
        <x:v>2026-08-26</x:v>
      </x:c>
      <x:c r="O140" s="31" t="str">
        <x:v>https://archive.org/advancedsearch.php</x:v>
      </x:c>
      <x:c r="P140" s="31" t="str">
        <x:v>Metadata text-item count; not a full-text lexical frequency. Secondary metric: NOT_RUN_OPENALEX_DAILY_BUDGET_EXHAUSTED: shared provider response retained; no count fabricated.</x:v>
      </x:c>
      <x:c r="Q140" s="31" t="str">
        <x:v>OPENALEX_WORK_COUNT</x:v>
      </x:c>
      <x:c r="R140" s="37" t="str">
        <x:v>NOT_APPLICABLE</x:v>
      </x:c>
    </x:row>
    <x:row r="141" ht="34" customHeight="1">
      <x:c r="A141" s="40" t="str">
        <x:v>FT-SEED-R1B-P-2015-17</x:v>
      </x:c>
      <x:c r="B141" s="19" t="str">
        <x:v>2015</x:v>
      </x:c>
      <x:c r="C141" s="25" t="n">
        <x:v>17</x:v>
      </x:c>
      <x:c r="D141" s="31" t="str">
        <x:v>risk of loss and damage</x:v>
      </x:c>
      <x:c r="E141" s="31" t="str">
        <x:v>INTERNET_ARCHIVE_METADATA_TEXT_ITEM_COUNT</x:v>
      </x:c>
      <x:c r="F141" s="46" t="str">
        <x:v>INTERNET_ARCHIVE_ADVANCEDSEARCH_NUMFOUND</x:v>
      </x:c>
      <x:c r="G141" s="19" t="str">
        <x:v>"risk of loss and damage" AND mediatype:texts</x:v>
      </x:c>
      <x:c r="H141" s="19" t="str">
        <x:v>PHRASE_METADATA_SEARCH</x:v>
      </x:c>
      <x:c r="I141" s="31" t="str">
        <x:v>EXACT_PHRASE</x:v>
      </x:c>
      <x:c r="J141" s="25" t="n">
        <x:v>2</x:v>
      </x:c>
      <x:c r="K141" s="25" t="n">
        <x:v>1</x:v>
      </x:c>
      <x:c r="L141" s="25" t="n">
        <x:v>1</x:v>
      </x:c>
      <x:c r="M141" s="31" t="str">
        <x:v>COMPLETED_NONZERO</x:v>
      </x:c>
      <x:c r="N141" s="19" t="str">
        <x:v>2026-08-26</x:v>
      </x:c>
      <x:c r="O141" s="31" t="str">
        <x:v>https://archive.org/advancedsearch.php</x:v>
      </x:c>
      <x:c r="P141" s="31" t="str">
        <x:v>Metadata text-item count; not a full-text lexical frequency. Secondary metric: NOT_RUN_OPENALEX_DAILY_BUDGET_EXHAUSTED: shared provider response retained; no count fabricated.</x:v>
      </x:c>
      <x:c r="Q141" s="31" t="str">
        <x:v>OPENALEX_WORK_COUNT</x:v>
      </x:c>
      <x:c r="R141" s="37" t="str">
        <x:v>NOT_APPLICABLE</x:v>
      </x:c>
    </x:row>
    <x:row r="142" ht="34" customHeight="1">
      <x:c r="A142" s="40" t="str">
        <x:v>FT-SEED-R1B-P-2015-18</x:v>
      </x:c>
      <x:c r="B142" s="19" t="str">
        <x:v>2015</x:v>
      </x:c>
      <x:c r="C142" s="25" t="n">
        <x:v>18</x:v>
      </x:c>
      <x:c r="D142" s="31" t="str">
        <x:v>early warning systems</x:v>
      </x:c>
      <x:c r="E142" s="31" t="str">
        <x:v>INTERNET_ARCHIVE_METADATA_TEXT_ITEM_COUNT</x:v>
      </x:c>
      <x:c r="F142" s="46" t="str">
        <x:v>INTERNET_ARCHIVE_ADVANCEDSEARCH_NUMFOUND</x:v>
      </x:c>
      <x:c r="G142" s="19" t="str">
        <x:v>"early warning systems" AND mediatype:texts</x:v>
      </x:c>
      <x:c r="H142" s="19" t="str">
        <x:v>PHRASE_METADATA_SEARCH</x:v>
      </x:c>
      <x:c r="I142" s="31" t="str">
        <x:v>EXACT_PHRASE</x:v>
      </x:c>
      <x:c r="J142" s="25" t="n">
        <x:v>833</x:v>
      </x:c>
      <x:c r="K142" s="25" t="n">
        <x:v>18</x:v>
      </x:c>
      <x:c r="L142" s="25" t="n">
        <x:v>56</x:v>
      </x:c>
      <x:c r="M142" s="31" t="str">
        <x:v>COMPLETED_NONZERO</x:v>
      </x:c>
      <x:c r="N142" s="19" t="str">
        <x:v>2026-08-26</x:v>
      </x:c>
      <x:c r="O142" s="31" t="str">
        <x:v>https://archive.org/advancedsearch.php</x:v>
      </x:c>
      <x:c r="P142" s="31" t="str">
        <x:v>Metadata text-item count; not a full-text lexical frequency. Secondary metric: NOT_RUN_OPENALEX_DAILY_BUDGET_EXHAUSTED: shared provider response retained; no count fabricated.</x:v>
      </x:c>
      <x:c r="Q142" s="31" t="str">
        <x:v>OPENALEX_WORK_COUNT</x:v>
      </x:c>
      <x:c r="R142" s="37" t="str">
        <x:v>NOT_APPLICABLE</x:v>
      </x:c>
    </x:row>
    <x:row r="143" ht="34" customHeight="1">
      <x:c r="A143" s="40" t="str">
        <x:v>FT-SEED-R1B-P-2015-19</x:v>
      </x:c>
      <x:c r="B143" s="19" t="str">
        <x:v>2015</x:v>
      </x:c>
      <x:c r="C143" s="25" t="n">
        <x:v>19</x:v>
      </x:c>
      <x:c r="D143" s="31" t="str">
        <x:v>emergency preparedness</x:v>
      </x:c>
      <x:c r="E143" s="31" t="str">
        <x:v>INTERNET_ARCHIVE_METADATA_TEXT_ITEM_COUNT</x:v>
      </x:c>
      <x:c r="F143" s="46" t="str">
        <x:v>INTERNET_ARCHIVE_ADVANCEDSEARCH_NUMFOUND</x:v>
      </x:c>
      <x:c r="G143" s="19" t="str">
        <x:v>"emergency preparedness" AND mediatype:texts</x:v>
      </x:c>
      <x:c r="H143" s="19" t="str">
        <x:v>PHRASE_METADATA_SEARCH</x:v>
      </x:c>
      <x:c r="I143" s="31" t="str">
        <x:v>EXACT_PHRASE</x:v>
      </x:c>
      <x:c r="J143" s="25" t="n">
        <x:v>1406</x:v>
      </x:c>
      <x:c r="K143" s="25" t="n">
        <x:v>30</x:v>
      </x:c>
      <x:c r="L143" s="25" t="n">
        <x:v>100</x:v>
      </x:c>
      <x:c r="M143" s="31" t="str">
        <x:v>COMPLETED_NONZERO</x:v>
      </x:c>
      <x:c r="N143" s="19" t="str">
        <x:v>2026-08-26</x:v>
      </x:c>
      <x:c r="O143" s="31" t="str">
        <x:v>https://archive.org/advancedsearch.php</x:v>
      </x:c>
      <x:c r="P143" s="31" t="str">
        <x:v>Metadata text-item count; not a full-text lexical frequency. Secondary metric: NOT_RUN_OPENALEX_DAILY_BUDGET_EXHAUSTED: shared provider response retained; no count fabricated.</x:v>
      </x:c>
      <x:c r="Q143" s="31" t="str">
        <x:v>OPENALEX_WORK_COUNT</x:v>
      </x:c>
      <x:c r="R143" s="37" t="str">
        <x:v>NOT_APPLICABLE</x:v>
      </x:c>
    </x:row>
    <x:row r="144" ht="34" customHeight="1">
      <x:c r="A144" s="40" t="str">
        <x:v>FT-SEED-R1B-P-2015-20</x:v>
      </x:c>
      <x:c r="B144" s="19" t="str">
        <x:v>2015</x:v>
      </x:c>
      <x:c r="C144" s="25" t="n">
        <x:v>20</x:v>
      </x:c>
      <x:c r="D144" s="31" t="str">
        <x:v>irreversible and permanent loss and damage</x:v>
      </x:c>
      <x:c r="E144" s="31" t="str">
        <x:v>INTERNET_ARCHIVE_METADATA_TEXT_ITEM_COUNT</x:v>
      </x:c>
      <x:c r="F144" s="46" t="str">
        <x:v>INTERNET_ARCHIVE_ADVANCEDSEARCH_NUMFOUND</x:v>
      </x:c>
      <x:c r="G144" s="19" t="str">
        <x:v>"irreversible and permanent loss and damage" AND mediatype:texts</x:v>
      </x:c>
      <x:c r="H144" s="19" t="str">
        <x:v>PHRASE_METADATA_SEARCH</x:v>
      </x:c>
      <x:c r="I144" s="31" t="str">
        <x:v>EXACT_PHRASE</x:v>
      </x:c>
      <x:c r="J144" s="25" t="n">
        <x:v>1</x:v>
      </x:c>
      <x:c r="K144" s="25" t="n">
        <x:v>1</x:v>
      </x:c>
      <x:c r="L144" s="25" t="n">
        <x:v>1</x:v>
      </x:c>
      <x:c r="M144" s="31" t="str">
        <x:v>COMPLETED_NONZERO</x:v>
      </x:c>
      <x:c r="N144" s="19" t="str">
        <x:v>2026-08-26</x:v>
      </x:c>
      <x:c r="O144" s="31" t="str">
        <x:v>https://archive.org/advancedsearch.php</x:v>
      </x:c>
      <x:c r="P144" s="31" t="str">
        <x:v>Metadata text-item count; not a full-text lexical frequency. Secondary metric: NOT_RUN_OPENALEX_DAILY_BUDGET_EXHAUSTED: shared provider response retained; no count fabricated.</x:v>
      </x:c>
      <x:c r="Q144" s="31" t="str">
        <x:v>OPENALEX_WORK_COUNT</x:v>
      </x:c>
      <x:c r="R144" s="37" t="str">
        <x:v>NOT_APPLICABLE</x:v>
      </x:c>
    </x:row>
    <x:row r="145" ht="34" customHeight="1">
      <x:c r="A145" s="40" t="str">
        <x:v>FT-SEED-R1B-P-2015-21</x:v>
      </x:c>
      <x:c r="B145" s="19" t="str">
        <x:v>2015</x:v>
      </x:c>
      <x:c r="C145" s="25" t="n">
        <x:v>21</x:v>
      </x:c>
      <x:c r="D145" s="31" t="str">
        <x:v>comprehensive risk assessment and management</x:v>
      </x:c>
      <x:c r="E145" s="31" t="str">
        <x:v>INTERNET_ARCHIVE_METADATA_TEXT_ITEM_COUNT</x:v>
      </x:c>
      <x:c r="F145" s="46" t="str">
        <x:v>INTERNET_ARCHIVE_ADVANCEDSEARCH_NUMFOUND</x:v>
      </x:c>
      <x:c r="G145" s="19" t="str">
        <x:v>"comprehensive risk assessment and management" AND mediatype:texts</x:v>
      </x:c>
      <x:c r="H145" s="19" t="str">
        <x:v>PHRASE_METADATA_SEARCH</x:v>
      </x:c>
      <x:c r="I145" s="31" t="str">
        <x:v>EXACT_PHRASE</x:v>
      </x:c>
      <x:c r="J145" s="25" t="n">
        <x:v>1</x:v>
      </x:c>
      <x:c r="K145" s="25" t="n">
        <x:v>1</x:v>
      </x:c>
      <x:c r="L145" s="25" t="n">
        <x:v>1</x:v>
      </x:c>
      <x:c r="M145" s="31" t="str">
        <x:v>COMPLETED_NONZERO</x:v>
      </x:c>
      <x:c r="N145" s="19" t="str">
        <x:v>2026-08-26</x:v>
      </x:c>
      <x:c r="O145" s="31" t="str">
        <x:v>https://archive.org/advancedsearch.php</x:v>
      </x:c>
      <x:c r="P145"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https://openalex.org/pricing","retryAfter":63036,"costUsd":0.001,"daily</x:v>
      </x:c>
      <x:c r="Q145" s="31" t="str">
        <x:v>OPENALEX_WORK_COUNT</x:v>
      </x:c>
      <x:c r="R145" s="37" t="str">
        <x:v>NOT_APPLICABLE</x:v>
      </x:c>
    </x:row>
    <x:row r="146" ht="34" customHeight="1">
      <x:c r="A146" s="40" t="str">
        <x:v>FT-SEED-R1B-P-2015-22</x:v>
      </x:c>
      <x:c r="B146" s="19" t="str">
        <x:v>2015</x:v>
      </x:c>
      <x:c r="C146" s="25" t="n">
        <x:v>22</x:v>
      </x:c>
      <x:c r="D146" s="31" t="str">
        <x:v>non-economic losses</x:v>
      </x:c>
      <x:c r="E146" s="31" t="str">
        <x:v>INTERNET_ARCHIVE_METADATA_TEXT_ITEM_COUNT</x:v>
      </x:c>
      <x:c r="F146" s="46" t="str">
        <x:v>INTERNET_ARCHIVE_ADVANCEDSEARCH_NUMFOUND</x:v>
      </x:c>
      <x:c r="G146" s="19" t="str">
        <x:v>"non-economic losses" AND mediatype:texts</x:v>
      </x:c>
      <x:c r="H146" s="19" t="str">
        <x:v>PHRASE_METADATA_SEARCH</x:v>
      </x:c>
      <x:c r="I146" s="31" t="str">
        <x:v>EXACT_PHRASE</x:v>
      </x:c>
      <x:c r="J146" s="25" t="n">
        <x:v>1</x:v>
      </x:c>
      <x:c r="K146" s="25" t="n">
        <x:v>1</x:v>
      </x:c>
      <x:c r="L146" s="25" t="n">
        <x:v>1</x:v>
      </x:c>
      <x:c r="M146" s="31" t="str">
        <x:v>COMPLETED_NONZERO</x:v>
      </x:c>
      <x:c r="N146" s="19" t="str">
        <x:v>2026-08-26</x:v>
      </x:c>
      <x:c r="O146" s="31" t="str">
        <x:v>https://archive.org/advancedsearch.php</x:v>
      </x:c>
      <x:c r="P146" s="31" t="str">
        <x:v>Metadata text-item count; not a full-text lexical frequency. Secondary metric: NOT_RUN_OPENALEX_DAILY_BUDGET_EXHAUSTED: shared provider response retained; no count fabricated.</x:v>
      </x:c>
      <x:c r="Q146" s="31" t="str">
        <x:v>OPENALEX_WORK_COUNT</x:v>
      </x:c>
      <x:c r="R146" s="37" t="str">
        <x:v>NOT_APPLICABLE</x:v>
      </x:c>
    </x:row>
    <x:row r="147" ht="34" customHeight="1">
      <x:c r="A147" s="40" t="str">
        <x:v>FT-SEED-R1B-P-2015-23</x:v>
      </x:c>
      <x:c r="B147" s="19" t="str">
        <x:v>2015</x:v>
      </x:c>
      <x:c r="C147" s="25" t="n">
        <x:v>23</x:v>
      </x:c>
      <x:c r="D147" s="31" t="str">
        <x:v>common concern of humankind</x:v>
      </x:c>
      <x:c r="E147" s="31" t="str">
        <x:v>INTERNET_ARCHIVE_METADATA_TEXT_ITEM_COUNT</x:v>
      </x:c>
      <x:c r="F147" s="46" t="str">
        <x:v>INTERNET_ARCHIVE_ADVANCEDSEARCH_NUMFOUND</x:v>
      </x:c>
      <x:c r="G147" s="19" t="str">
        <x:v>"common concern of humankind" AND mediatype:texts</x:v>
      </x:c>
      <x:c r="H147" s="19" t="str">
        <x:v>PHRASE_METADATA_SEARCH</x:v>
      </x:c>
      <x:c r="I147" s="31" t="str">
        <x:v>EXACT_PHRASE</x:v>
      </x:c>
      <x:c r="J147" s="25" t="n">
        <x:v>5</x:v>
      </x:c>
      <x:c r="K147" s="25" t="n">
        <x:v>0</x:v>
      </x:c>
      <x:c r="L147" s="25" t="n">
        <x:v>0</x:v>
      </x:c>
      <x:c r="M147" s="31" t="str">
        <x:v>COMPLETED_NONZERO</x:v>
      </x:c>
      <x:c r="N147" s="19" t="str">
        <x:v>2026-08-26</x:v>
      </x:c>
      <x:c r="O147" s="31" t="str">
        <x:v>https://archive.org/advancedsearch.php</x:v>
      </x:c>
      <x:c r="P147" s="31" t="str">
        <x:v>Metadata text-item count; not a full-text lexical frequency. Secondary metric: Scholarly work discoverability count over OpenAlex search fields; not a corpus word frequency.</x:v>
      </x:c>
      <x:c r="Q147" s="31" t="str">
        <x:v>OPENALEX_WORK_COUNT</x:v>
      </x:c>
      <x:c r="R147" s="37" t="n">
        <x:v>1078</x:v>
      </x:c>
    </x:row>
    <x:row r="148" ht="34" customHeight="1">
      <x:c r="A148" s="40" t="str">
        <x:v>FT-SEED-R1B-P-2015-24</x:v>
      </x:c>
      <x:c r="B148" s="19" t="str">
        <x:v>2015</x:v>
      </x:c>
      <x:c r="C148" s="25" t="n">
        <x:v>24</x:v>
      </x:c>
      <x:c r="D148" s="31" t="str">
        <x:v>climate justice</x:v>
      </x:c>
      <x:c r="E148" s="31" t="str">
        <x:v>INTERNET_ARCHIVE_METADATA_TEXT_ITEM_COUNT</x:v>
      </x:c>
      <x:c r="F148" s="46" t="str">
        <x:v>INTERNET_ARCHIVE_ADVANCEDSEARCH_NUMFOUND</x:v>
      </x:c>
      <x:c r="G148" s="19" t="str">
        <x:v>"climate justice" AND mediatype:texts</x:v>
      </x:c>
      <x:c r="H148" s="19" t="str">
        <x:v>PHRASE_METADATA_SEARCH</x:v>
      </x:c>
      <x:c r="I148" s="31" t="str">
        <x:v>EXACT_PHRASE</x:v>
      </x:c>
      <x:c r="J148" s="25" t="n">
        <x:v>145</x:v>
      </x:c>
      <x:c r="K148" s="25" t="n">
        <x:v>8</x:v>
      </x:c>
      <x:c r="L148" s="25" t="n">
        <x:v>20</x:v>
      </x:c>
      <x:c r="M148" s="31" t="str">
        <x:v>COMPLETED_NONZERO</x:v>
      </x:c>
      <x:c r="N148" s="19" t="str">
        <x:v>2026-08-26</x:v>
      </x:c>
      <x:c r="O148" s="31" t="str">
        <x:v>https://archive.org/advancedsearch.php</x:v>
      </x:c>
      <x:c r="P148" s="31" t="str">
        <x:v>Metadata text-item count; not a full-text lexical frequency. Secondary metric: Scholarly work discoverability count over OpenAlex search fields; not a corpus word frequency.</x:v>
      </x:c>
      <x:c r="Q148" s="31" t="str">
        <x:v>OPENALEX_WORK_COUNT</x:v>
      </x:c>
      <x:c r="R148" s="37" t="n">
        <x:v>30786</x:v>
      </x:c>
    </x:row>
    <x:row r="149" ht="34" customHeight="1">
      <x:c r="A149" s="40" t="str">
        <x:v>FT-SEED-R1B-P-2015-25</x:v>
      </x:c>
      <x:c r="B149" s="19" t="str">
        <x:v>2015</x:v>
      </x:c>
      <x:c r="C149" s="25" t="n">
        <x:v>25</x:v>
      </x:c>
      <x:c r="D149" s="31" t="str">
        <x:v>very worried</x:v>
      </x:c>
      <x:c r="E149" s="31" t="str">
        <x:v>INTERNET_ARCHIVE_METADATA_TEXT_ITEM_COUNT</x:v>
      </x:c>
      <x:c r="F149" s="46" t="str">
        <x:v>INTERNET_ARCHIVE_ADVANCEDSEARCH_NUMFOUND</x:v>
      </x:c>
      <x:c r="G149" s="19" t="str">
        <x:v>"very worried" AND mediatype:texts</x:v>
      </x:c>
      <x:c r="H149" s="19" t="str">
        <x:v>PHRASE_METADATA_SEARCH</x:v>
      </x:c>
      <x:c r="I149" s="31" t="str">
        <x:v>EXACT_PHRASE</x:v>
      </x:c>
      <x:c r="J149" s="25" t="n">
        <x:v>131</x:v>
      </x:c>
      <x:c r="K149" s="25" t="n">
        <x:v>2</x:v>
      </x:c>
      <x:c r="L149" s="25" t="n">
        <x:v>4</x:v>
      </x:c>
      <x:c r="M149" s="31" t="str">
        <x:v>COMPLETED_NONZERO</x:v>
      </x:c>
      <x:c r="N149" s="19" t="str">
        <x:v>2026-08-26</x:v>
      </x:c>
      <x:c r="O149" s="31" t="str">
        <x:v>https://archive.org/advancedsearch.php</x:v>
      </x:c>
      <x:c r="P149" s="31" t="str">
        <x:v>Metadata text-item count; not a full-text lexical frequency. Secondary metric: NOT_RUN_OPENALEX_DAILY_BUDGET_EXHAUSTED: shared provider response retained; no count fabricated.</x:v>
      </x:c>
      <x:c r="Q149" s="31" t="str">
        <x:v>OPENALEX_WORK_COUNT</x:v>
      </x:c>
      <x:c r="R149" s="37" t="str">
        <x:v>NOT_APPLICABLE</x:v>
      </x:c>
    </x:row>
    <x:row r="150" ht="34" customHeight="1">
      <x:c r="A150" s="40" t="str">
        <x:v>FT-SEED-R1B-P-2015-26</x:v>
      </x:c>
      <x:c r="B150" s="19" t="str">
        <x:v>2015</x:v>
      </x:c>
      <x:c r="C150" s="25" t="n">
        <x:v>26</x:v>
      </x:c>
      <x:c r="D150" s="31" t="str">
        <x:v>somewhat worried</x:v>
      </x:c>
      <x:c r="E150" s="31" t="str">
        <x:v>INTERNET_ARCHIVE_METADATA_TEXT_ITEM_COUNT</x:v>
      </x:c>
      <x:c r="F150" s="46" t="str">
        <x:v>INTERNET_ARCHIVE_ADVANCEDSEARCH_NUMFOUND</x:v>
      </x:c>
      <x:c r="G150" s="19" t="str">
        <x:v>"somewhat worried" AND mediatype:texts</x:v>
      </x:c>
      <x:c r="H150" s="19" t="str">
        <x:v>PHRASE_METADATA_SEARCH</x:v>
      </x:c>
      <x:c r="I150" s="31" t="str">
        <x:v>EXACT_PHRASE</x:v>
      </x:c>
      <x:c r="J150" s="25" t="n">
        <x:v>15</x:v>
      </x:c>
      <x:c r="K150" s="25" t="n">
        <x:v>0</x:v>
      </x:c>
      <x:c r="L150" s="25" t="n">
        <x:v>2</x:v>
      </x:c>
      <x:c r="M150" s="31" t="str">
        <x:v>COMPLETED_NONZERO</x:v>
      </x:c>
      <x:c r="N150" s="19" t="str">
        <x:v>2026-08-26</x:v>
      </x:c>
      <x:c r="O150" s="31" t="str">
        <x:v>https://archive.org/advancedsearch.php</x:v>
      </x:c>
      <x:c r="P150" s="31" t="str">
        <x:v>Metadata text-item count; not a full-text lexical frequency. Secondary metric: NOT_RUN_OPENALEX_DAILY_BUDGET_EXHAUSTED: shared provider response retained; no count fabricated.</x:v>
      </x:c>
      <x:c r="Q150" s="31" t="str">
        <x:v>OPENALEX_WORK_COUNT</x:v>
      </x:c>
      <x:c r="R150" s="37" t="str">
        <x:v>NOT_APPLICABLE</x:v>
      </x:c>
    </x:row>
    <x:row r="151" ht="34" customHeight="1">
      <x:c r="A151" s="40" t="str">
        <x:v>FT-SEED-R1B-P-2015-27</x:v>
      </x:c>
      <x:c r="B151" s="19" t="str">
        <x:v>2015</x:v>
      </x:c>
      <x:c r="C151" s="25" t="n">
        <x:v>27</x:v>
      </x:c>
      <x:c r="D151" s="31" t="str">
        <x:v>very serious problem</x:v>
      </x:c>
      <x:c r="E151" s="31" t="str">
        <x:v>INTERNET_ARCHIVE_METADATA_TEXT_ITEM_COUNT</x:v>
      </x:c>
      <x:c r="F151" s="46" t="str">
        <x:v>INTERNET_ARCHIVE_ADVANCEDSEARCH_NUMFOUND</x:v>
      </x:c>
      <x:c r="G151" s="19" t="str">
        <x:v>"very serious problem" AND mediatype:texts</x:v>
      </x:c>
      <x:c r="H151" s="19" t="str">
        <x:v>PHRASE_METADATA_SEARCH</x:v>
      </x:c>
      <x:c r="I151" s="31" t="str">
        <x:v>EXACT_PHRASE</x:v>
      </x:c>
      <x:c r="J151" s="25" t="n">
        <x:v>101</x:v>
      </x:c>
      <x:c r="K151" s="25" t="n">
        <x:v>0</x:v>
      </x:c>
      <x:c r="L151" s="25" t="n">
        <x:v>5</x:v>
      </x:c>
      <x:c r="M151" s="31" t="str">
        <x:v>COMPLETED_NONZERO</x:v>
      </x:c>
      <x:c r="N151" s="19" t="str">
        <x:v>2026-08-26</x:v>
      </x:c>
      <x:c r="O151" s="31" t="str">
        <x:v>https://archive.org/advancedsearch.php</x:v>
      </x:c>
      <x:c r="P151" s="31" t="str">
        <x:v>Metadata text-item count; not a full-text lexical frequency. Secondary metric: NOT_RUN_OPENALEX_DAILY_BUDGET_EXHAUSTED: shared provider response retained; no count fabricated.</x:v>
      </x:c>
      <x:c r="Q151" s="31" t="str">
        <x:v>OPENALEX_WORK_COUNT</x:v>
      </x:c>
      <x:c r="R151" s="37" t="str">
        <x:v>NOT_APPLICABLE</x:v>
      </x:c>
    </x:row>
    <x:row r="152" ht="34" customHeight="1">
      <x:c r="A152" s="40" t="str">
        <x:v>FT-SEED-R1B-P-2015-28</x:v>
      </x:c>
      <x:c r="B152" s="19" t="str">
        <x:v>2015</x:v>
      </x:c>
      <x:c r="C152" s="25" t="n">
        <x:v>28</x:v>
      </x:c>
      <x:c r="D152" s="31" t="str">
        <x:v>harm them personally</x:v>
      </x:c>
      <x:c r="E152" s="31" t="str">
        <x:v>INTERNET_ARCHIVE_METADATA_TEXT_ITEM_COUNT</x:v>
      </x:c>
      <x:c r="F152" s="46" t="str">
        <x:v>INTERNET_ARCHIVE_ADVANCEDSEARCH_NUMFOUND</x:v>
      </x:c>
      <x:c r="G152" s="19" t="str">
        <x:v>"harm them personally" AND mediatype:texts</x:v>
      </x:c>
      <x:c r="H152" s="19" t="str">
        <x:v>PHRASE_METADATA_SEARCH</x:v>
      </x:c>
      <x:c r="I152" s="31" t="str">
        <x:v>EXACT_PHRASE</x:v>
      </x:c>
      <x:c r="J152" s="25" t="n">
        <x:v>0</x:v>
      </x:c>
      <x:c r="K152" s="25" t="n">
        <x:v>0</x:v>
      </x:c>
      <x:c r="L152" s="25" t="n">
        <x:v>0</x:v>
      </x:c>
      <x:c r="M152" s="31" t="str">
        <x:v>COMPLETED_ZERO</x:v>
      </x:c>
      <x:c r="N152" s="19" t="str">
        <x:v>2026-08-26</x:v>
      </x:c>
      <x:c r="O152" s="31" t="str">
        <x:v>https://archive.org/advancedsearch.php</x:v>
      </x:c>
      <x:c r="P152" s="31" t="str">
        <x:v>Metadata text-item count; not a full-text lexical frequency. Secondary metric: NOT_RUN_OPENALEX_DAILY_BUDGET_EXHAUSTED: shared provider response retained; no count fabricated.</x:v>
      </x:c>
      <x:c r="Q152" s="31" t="str">
        <x:v>OPENALEX_WORK_COUNT</x:v>
      </x:c>
      <x:c r="R152" s="37" t="str">
        <x:v>NOT_APPLICABLE</x:v>
      </x:c>
    </x:row>
    <x:row r="153" ht="34" customHeight="1">
      <x:c r="A153" s="40" t="str">
        <x:v>FT-SEED-R1B-P-2015-29</x:v>
      </x:c>
      <x:c r="B153" s="19" t="str">
        <x:v>2015</x:v>
      </x:c>
      <x:c r="C153" s="25" t="n">
        <x:v>29</x:v>
      </x:c>
      <x:c r="D153" s="31" t="str">
        <x:v>drought or water shortages</x:v>
      </x:c>
      <x:c r="E153" s="31" t="str">
        <x:v>INTERNET_ARCHIVE_METADATA_TEXT_ITEM_COUNT</x:v>
      </x:c>
      <x:c r="F153" s="46" t="str">
        <x:v>INTERNET_ARCHIVE_ADVANCEDSEARCH_NUMFOUND</x:v>
      </x:c>
      <x:c r="G153" s="19" t="str">
        <x:v>"drought or water shortages" AND mediatype:texts</x:v>
      </x:c>
      <x:c r="H153" s="19" t="str">
        <x:v>PHRASE_METADATA_SEARCH</x:v>
      </x:c>
      <x:c r="I153" s="31" t="str">
        <x:v>EXACT_PHRASE</x:v>
      </x:c>
      <x:c r="J153" s="25" t="n">
        <x:v>1</x:v>
      </x:c>
      <x:c r="K153" s="25" t="n">
        <x:v>1</x:v>
      </x:c>
      <x:c r="L153" s="25" t="n">
        <x:v>1</x:v>
      </x:c>
      <x:c r="M153" s="31" t="str">
        <x:v>COMPLETED_NONZERO</x:v>
      </x:c>
      <x:c r="N153" s="19" t="str">
        <x:v>2026-08-26</x:v>
      </x:c>
      <x:c r="O153" s="31" t="str">
        <x:v>https://archive.org/advancedsearch.php</x:v>
      </x:c>
      <x:c r="P153" s="31" t="str">
        <x:v>Metadata text-item count; not a full-text lexical frequency. Secondary metric: NOT_RUN_OPENALEX_DAILY_BUDGET_EXHAUSTED: shared provider response retained; no count fabricated.</x:v>
      </x:c>
      <x:c r="Q153" s="31" t="str">
        <x:v>OPENALEX_WORK_COUNT</x:v>
      </x:c>
      <x:c r="R153" s="37" t="str">
        <x:v>NOT_APPLICABLE</x:v>
      </x:c>
    </x:row>
    <x:row r="154" ht="34" customHeight="1">
      <x:c r="A154" s="40" t="str">
        <x:v>FT-SEED-R1B-P-2015-30</x:v>
      </x:c>
      <x:c r="B154" s="19" t="str">
        <x:v>2015</x:v>
      </x:c>
      <x:c r="C154" s="25" t="n">
        <x:v>30</x:v>
      </x:c>
      <x:c r="D154" s="31" t="str">
        <x:v>We are nature defending itself</x:v>
      </x:c>
      <x:c r="E154" s="31" t="str">
        <x:v>INTERNET_ARCHIVE_METADATA_TEXT_ITEM_COUNT</x:v>
      </x:c>
      <x:c r="F154" s="46" t="str">
        <x:v>INTERNET_ARCHIVE_ADVANCEDSEARCH_NUMFOUND</x:v>
      </x:c>
      <x:c r="G154" s="19" t="str">
        <x:v>"We are nature defending itself" AND mediatype:texts</x:v>
      </x:c>
      <x:c r="H154" s="19" t="str">
        <x:v>PHRASE_METADATA_SEARCH</x:v>
      </x:c>
      <x:c r="I154" s="31" t="str">
        <x:v>EXACT_PHRASE</x:v>
      </x:c>
      <x:c r="J154" s="25" t="n">
        <x:v>0</x:v>
      </x:c>
      <x:c r="K154" s="25" t="n">
        <x:v>0</x:v>
      </x:c>
      <x:c r="L154" s="25" t="n">
        <x:v>0</x:v>
      </x:c>
      <x:c r="M154" s="31" t="str">
        <x:v>COMPLETED_ZERO</x:v>
      </x:c>
      <x:c r="N154" s="19" t="str">
        <x:v>2026-08-26</x:v>
      </x:c>
      <x:c r="O154" s="31" t="str">
        <x:v>https://archive.org/advancedsearch.php</x:v>
      </x:c>
      <x:c r="P154" s="31" t="str">
        <x:v>Metadata text-item count; not a full-text lexical frequency. Secondary metric: NOT_RUN_OPENALEX_DAILY_BUDGET_EXHAUSTED: shared provider response retained; no count fabricated.</x:v>
      </x:c>
      <x:c r="Q154" s="31" t="str">
        <x:v>OPENALEX_WORK_COUNT</x:v>
      </x:c>
      <x:c r="R154" s="37" t="str">
        <x:v>NOT_APPLICABLE</x:v>
      </x:c>
    </x:row>
    <x:row r="155" ht="34" customHeight="1">
      <x:c r="A155" s="40" t="str">
        <x:v>FT-SEED-R1B-P-2022-01</x:v>
      </x:c>
      <x:c r="B155" s="19" t="str">
        <x:v>2022</x:v>
      </x:c>
      <x:c r="C155" s="25" t="n">
        <x:v>1</x:v>
      </x:c>
      <x:c r="D155" s="31" t="str">
        <x:v>climate change</x:v>
      </x:c>
      <x:c r="E155" s="31" t="str">
        <x:v>INTERNET_ARCHIVE_METADATA_TEXT_ITEM_COUNT</x:v>
      </x:c>
      <x:c r="F155" s="46" t="str">
        <x:v>INTERNET_ARCHIVE_ADVANCEDSEARCH_NUMFOUND</x:v>
      </x:c>
      <x:c r="G155" s="19" t="str">
        <x:v>"climate change" AND mediatype:texts</x:v>
      </x:c>
      <x:c r="H155" s="19" t="str">
        <x:v>PHRASE_METADATA_SEARCH</x:v>
      </x:c>
      <x:c r="I155" s="31" t="str">
        <x:v>EXACT_PHRASE</x:v>
      </x:c>
      <x:c r="J155" s="25" t="n">
        <x:v>30525</x:v>
      </x:c>
      <x:c r="K155" s="25" t="n">
        <x:v>656</x:v>
      </x:c>
      <x:c r="L155" s="25" t="n">
        <x:v>1334</x:v>
      </x:c>
      <x:c r="M155" s="31" t="str">
        <x:v>COMPLETED_NONZERO</x:v>
      </x:c>
      <x:c r="N155" s="19" t="str">
        <x:v>2026-08-26</x:v>
      </x:c>
      <x:c r="O155" s="31" t="str">
        <x:v>https://archive.org/advancedsearch.php</x:v>
      </x:c>
      <x:c r="P155" s="31" t="str">
        <x:v>Metadata text-item count; not a full-text lexical frequency. Secondary metric: Scholarly work discoverability count over OpenAlex search fields; not a corpus word frequency.</x:v>
      </x:c>
      <x:c r="Q155" s="31" t="str">
        <x:v>OPENALEX_WORK_COUNT</x:v>
      </x:c>
      <x:c r="R155" s="37" t="n">
        <x:v>2549592</x:v>
      </x:c>
    </x:row>
    <x:row r="156" ht="34" customHeight="1">
      <x:c r="A156" s="40" t="str">
        <x:v>FT-SEED-R1B-P-2022-02</x:v>
      </x:c>
      <x:c r="B156" s="19" t="str">
        <x:v>2022</x:v>
      </x:c>
      <x:c r="C156" s="25" t="n">
        <x:v>2</x:v>
      </x:c>
      <x:c r="D156" s="31" t="str">
        <x:v>global warming</x:v>
      </x:c>
      <x:c r="E156" s="31" t="str">
        <x:v>INTERNET_ARCHIVE_METADATA_TEXT_ITEM_COUNT</x:v>
      </x:c>
      <x:c r="F156" s="46" t="str">
        <x:v>INTERNET_ARCHIVE_ADVANCEDSEARCH_NUMFOUND</x:v>
      </x:c>
      <x:c r="G156" s="19" t="str">
        <x:v>"global warming" AND mediatype:texts</x:v>
      </x:c>
      <x:c r="H156" s="19" t="str">
        <x:v>PHRASE_METADATA_SEARCH</x:v>
      </x:c>
      <x:c r="I156" s="31" t="str">
        <x:v>EXACT_PHRASE</x:v>
      </x:c>
      <x:c r="J156" s="25" t="n">
        <x:v>5619</x:v>
      </x:c>
      <x:c r="K156" s="25" t="n">
        <x:v>11</x:v>
      </x:c>
      <x:c r="L156" s="25" t="n">
        <x:v>123</x:v>
      </x:c>
      <x:c r="M156" s="31" t="str">
        <x:v>COMPLETED_NONZERO</x:v>
      </x:c>
      <x:c r="N156" s="19" t="str">
        <x:v>2026-08-26</x:v>
      </x:c>
      <x:c r="O156" s="31" t="str">
        <x:v>https://archive.org/advancedsearch.php</x:v>
      </x:c>
      <x:c r="P156" s="31" t="str">
        <x:v>Metadata text-item count; not a full-text lexical frequency. Secondary metric: NOT_RUN_OPENALEX_DAILY_BUDGET_EXHAUSTED: shared provider response retained; no count fabricated.</x:v>
      </x:c>
      <x:c r="Q156" s="31" t="str">
        <x:v>OPENALEX_WORK_COUNT</x:v>
      </x:c>
      <x:c r="R156" s="37" t="str">
        <x:v>NOT_APPLICABLE</x:v>
      </x:c>
    </x:row>
    <x:row r="157" ht="34" customHeight="1">
      <x:c r="A157" s="40" t="str">
        <x:v>FT-SEED-R1B-P-2022-03</x:v>
      </x:c>
      <x:c r="B157" s="19" t="str">
        <x:v>2022</x:v>
      </x:c>
      <x:c r="C157" s="25" t="n">
        <x:v>3</x:v>
      </x:c>
      <x:c r="D157" s="31" t="str">
        <x:v>very worried</x:v>
      </x:c>
      <x:c r="E157" s="31" t="str">
        <x:v>INTERNET_ARCHIVE_METADATA_TEXT_ITEM_COUNT</x:v>
      </x:c>
      <x:c r="F157" s="46" t="str">
        <x:v>INTERNET_ARCHIVE_ADVANCEDSEARCH_NUMFOUND</x:v>
      </x:c>
      <x:c r="G157" s="19" t="str">
        <x:v>"very worried" AND mediatype:texts</x:v>
      </x:c>
      <x:c r="H157" s="19" t="str">
        <x:v>PHRASE_METADATA_SEARCH</x:v>
      </x:c>
      <x:c r="I157" s="31" t="str">
        <x:v>EXACT_PHRASE</x:v>
      </x:c>
      <x:c r="J157" s="25" t="n">
        <x:v>131</x:v>
      </x:c>
      <x:c r="K157" s="25" t="n">
        <x:v>2</x:v>
      </x:c>
      <x:c r="L157" s="25" t="n">
        <x:v>4</x:v>
      </x:c>
      <x:c r="M157" s="31" t="str">
        <x:v>COMPLETED_NONZERO</x:v>
      </x:c>
      <x:c r="N157" s="19" t="str">
        <x:v>2026-08-26</x:v>
      </x:c>
      <x:c r="O157" s="31" t="str">
        <x:v>https://archive.org/advancedsearch.php</x:v>
      </x:c>
      <x:c r="P157" s="31" t="str">
        <x:v>Metadata text-item count; not a full-text lexical frequency. Secondary metric: NOT_RUN_OPENALEX_DAILY_BUDGET_EXHAUSTED: shared provider response retained; no count fabricated.</x:v>
      </x:c>
      <x:c r="Q157" s="31" t="str">
        <x:v>OPENALEX_WORK_COUNT</x:v>
      </x:c>
      <x:c r="R157" s="37" t="str">
        <x:v>NOT_APPLICABLE</x:v>
      </x:c>
    </x:row>
    <x:row r="158" ht="34" customHeight="1">
      <x:c r="A158" s="40" t="str">
        <x:v>FT-SEED-R1B-P-2022-04</x:v>
      </x:c>
      <x:c r="B158" s="19" t="str">
        <x:v>2022</x:v>
      </x:c>
      <x:c r="C158" s="25" t="n">
        <x:v>4</x:v>
      </x:c>
      <x:c r="D158" s="31" t="str">
        <x:v>somewhat worried</x:v>
      </x:c>
      <x:c r="E158" s="31" t="str">
        <x:v>INTERNET_ARCHIVE_METADATA_TEXT_ITEM_COUNT</x:v>
      </x:c>
      <x:c r="F158" s="46" t="str">
        <x:v>INTERNET_ARCHIVE_ADVANCEDSEARCH_NUMFOUND</x:v>
      </x:c>
      <x:c r="G158" s="19" t="str">
        <x:v>"somewhat worried" AND mediatype:texts</x:v>
      </x:c>
      <x:c r="H158" s="19" t="str">
        <x:v>PHRASE_METADATA_SEARCH</x:v>
      </x:c>
      <x:c r="I158" s="31" t="str">
        <x:v>EXACT_PHRASE</x:v>
      </x:c>
      <x:c r="J158" s="25" t="n">
        <x:v>15</x:v>
      </x:c>
      <x:c r="K158" s="25" t="n">
        <x:v>0</x:v>
      </x:c>
      <x:c r="L158" s="25" t="n">
        <x:v>2</x:v>
      </x:c>
      <x:c r="M158" s="31" t="str">
        <x:v>COMPLETED_NONZERO</x:v>
      </x:c>
      <x:c r="N158" s="19" t="str">
        <x:v>2026-08-26</x:v>
      </x:c>
      <x:c r="O158" s="31" t="str">
        <x:v>https://archive.org/advancedsearch.php</x:v>
      </x:c>
      <x:c r="P158" s="31" t="str">
        <x:v>Metadata text-item count; not a full-text lexical frequency. Secondary metric: NOT_RUN_OPENALEX_DAILY_BUDGET_EXHAUSTED: shared provider response retained; no count fabricated.</x:v>
      </x:c>
      <x:c r="Q158" s="31" t="str">
        <x:v>OPENALEX_WORK_COUNT</x:v>
      </x:c>
      <x:c r="R158" s="37" t="str">
        <x:v>NOT_APPLICABLE</x:v>
      </x:c>
    </x:row>
    <x:row r="159" ht="34" customHeight="1">
      <x:c r="A159" s="40" t="str">
        <x:v>FT-SEED-R1B-P-2022-05</x:v>
      </x:c>
      <x:c r="B159" s="19" t="str">
        <x:v>2022</x:v>
      </x:c>
      <x:c r="C159" s="25" t="n">
        <x:v>5</x:v>
      </x:c>
      <x:c r="D159" s="31" t="str">
        <x:v>afraid</x:v>
      </x:c>
      <x:c r="E159" s="31" t="str">
        <x:v>INTERNET_ARCHIVE_METADATA_TEXT_ITEM_COUNT</x:v>
      </x:c>
      <x:c r="F159" s="46" t="str">
        <x:v>INTERNET_ARCHIVE_ADVANCEDSEARCH_NUMFOUND</x:v>
      </x:c>
      <x:c r="G159" s="19" t="str">
        <x:v>"afraid" AND mediatype:texts</x:v>
      </x:c>
      <x:c r="H159" s="19" t="str">
        <x:v>PHRASE_METADATA_SEARCH</x:v>
      </x:c>
      <x:c r="I159" s="31" t="str">
        <x:v>EXACT_PHRASE</x:v>
      </x:c>
      <x:c r="J159" s="25" t="n">
        <x:v>9411</x:v>
      </x:c>
      <x:c r="K159" s="25" t="n">
        <x:v>44</x:v>
      </x:c>
      <x:c r="L159" s="25" t="n">
        <x:v>125</x:v>
      </x:c>
      <x:c r="M159" s="31" t="str">
        <x:v>COMPLETED_NONZERO</x:v>
      </x:c>
      <x:c r="N159" s="19" t="str">
        <x:v>2026-08-26</x:v>
      </x:c>
      <x:c r="O159" s="31" t="str">
        <x:v>https://archive.org/advancedsearch.php</x:v>
      </x:c>
      <x:c r="P159" s="31" t="str">
        <x:v>Metadata text-item count; not a full-text lexical frequency. Secondary metric: Scholarly work discoverability count over OpenAlex search fields; not a corpus word frequency.</x:v>
      </x:c>
      <x:c r="Q159" s="31" t="str">
        <x:v>OPENALEX_WORK_COUNT</x:v>
      </x:c>
      <x:c r="R159" s="37" t="n">
        <x:v>559397</x:v>
      </x:c>
    </x:row>
    <x:row r="160" ht="34" customHeight="1">
      <x:c r="A160" s="40" t="str">
        <x:v>FT-SEED-R1B-P-2022-06</x:v>
      </x:c>
      <x:c r="B160" s="19" t="str">
        <x:v>2022</x:v>
      </x:c>
      <x:c r="C160" s="25" t="n">
        <x:v>6</x:v>
      </x:c>
      <x:c r="D160" s="31" t="str">
        <x:v>anxious</x:v>
      </x:c>
      <x:c r="E160" s="31" t="str">
        <x:v>INTERNET_ARCHIVE_METADATA_TEXT_ITEM_COUNT</x:v>
      </x:c>
      <x:c r="F160" s="46" t="str">
        <x:v>INTERNET_ARCHIVE_ADVANCEDSEARCH_NUMFOUND</x:v>
      </x:c>
      <x:c r="G160" s="19" t="str">
        <x:v>"anxious" AND mediatype:texts</x:v>
      </x:c>
      <x:c r="H160" s="19" t="str">
        <x:v>PHRASE_METADATA_SEARCH</x:v>
      </x:c>
      <x:c r="I160" s="31" t="str">
        <x:v>EXACT_PHRASE</x:v>
      </x:c>
      <x:c r="J160" s="25" t="n">
        <x:v>9274</x:v>
      </x:c>
      <x:c r="K160" s="25" t="n">
        <x:v>43</x:v>
      </x:c>
      <x:c r="L160" s="25" t="n">
        <x:v>124</x:v>
      </x:c>
      <x:c r="M160" s="31" t="str">
        <x:v>COMPLETED_NONZERO</x:v>
      </x:c>
      <x:c r="N160" s="19" t="str">
        <x:v>2026-08-26</x:v>
      </x:c>
      <x:c r="O160" s="31" t="str">
        <x:v>https://archive.org/advancedsearch.php</x:v>
      </x:c>
      <x:c r="P160" s="31" t="str">
        <x:v>Metadata text-item count; not a full-text lexical frequency. Secondary metric: Scholarly work discoverability count over OpenAlex search fields; not a corpus word frequency.</x:v>
      </x:c>
      <x:c r="Q160" s="31" t="str">
        <x:v>OPENALEX_WORK_COUNT</x:v>
      </x:c>
      <x:c r="R160" s="37" t="n">
        <x:v>557474</x:v>
      </x:c>
    </x:row>
    <x:row r="161" ht="34" customHeight="1">
      <x:c r="A161" s="40" t="str">
        <x:v>FT-SEED-R1B-P-2022-07</x:v>
      </x:c>
      <x:c r="B161" s="19" t="str">
        <x:v>2022</x:v>
      </x:c>
      <x:c r="C161" s="25" t="n">
        <x:v>7</x:v>
      </x:c>
      <x:c r="D161" s="31" t="str">
        <x:v>hopeless</x:v>
      </x:c>
      <x:c r="E161" s="31" t="str">
        <x:v>INTERNET_ARCHIVE_METADATA_TEXT_ITEM_COUNT</x:v>
      </x:c>
      <x:c r="F161" s="46" t="str">
        <x:v>INTERNET_ARCHIVE_ADVANCEDSEARCH_NUMFOUND</x:v>
      </x:c>
      <x:c r="G161" s="19" t="str">
        <x:v>"hopeless" AND mediatype:texts</x:v>
      </x:c>
      <x:c r="H161" s="19" t="str">
        <x:v>PHRASE_METADATA_SEARCH</x:v>
      </x:c>
      <x:c r="I161" s="31" t="str">
        <x:v>EXACT_PHRASE</x:v>
      </x:c>
      <x:c r="J161" s="25" t="n">
        <x:v>2257</x:v>
      </x:c>
      <x:c r="K161" s="25" t="n">
        <x:v>15</x:v>
      </x:c>
      <x:c r="L161" s="25" t="n">
        <x:v>36</x:v>
      </x:c>
      <x:c r="M161" s="31" t="str">
        <x:v>COMPLETED_NONZERO</x:v>
      </x:c>
      <x:c r="N161" s="19" t="str">
        <x:v>2026-08-26</x:v>
      </x:c>
      <x:c r="O161" s="31" t="str">
        <x:v>https://archive.org/advancedsearch.php</x:v>
      </x:c>
      <x:c r="P161" s="31" t="str">
        <x:v>Metadata text-item count; not a full-text lexical frequency. Secondary metric: NOT_RUN_OPENALEX_DAILY_BUDGET_EXHAUSTED: shared provider response retained; no count fabricated.</x:v>
      </x:c>
      <x:c r="Q161" s="31" t="str">
        <x:v>OPENALEX_WORK_COUNT</x:v>
      </x:c>
      <x:c r="R161" s="37" t="str">
        <x:v>NOT_APPLICABLE</x:v>
      </x:c>
    </x:row>
    <x:row r="162" ht="34" customHeight="1">
      <x:c r="A162" s="40" t="str">
        <x:v>FT-SEED-R1B-P-2022-08</x:v>
      </x:c>
      <x:c r="B162" s="19" t="str">
        <x:v>2022</x:v>
      </x:c>
      <x:c r="C162" s="25" t="n">
        <x:v>8</x:v>
      </x:c>
      <x:c r="D162" s="31" t="str">
        <x:v>sad</x:v>
      </x:c>
      <x:c r="E162" s="31" t="str">
        <x:v>INTERNET_ARCHIVE_METADATA_TEXT_ITEM_COUNT</x:v>
      </x:c>
      <x:c r="F162" s="46" t="str">
        <x:v>INTERNET_ARCHIVE_ADVANCEDSEARCH_NUMFOUND</x:v>
      </x:c>
      <x:c r="G162" s="19" t="str">
        <x:v>"sad" AND mediatype:texts</x:v>
      </x:c>
      <x:c r="H162" s="19" t="str">
        <x:v>PHRASE_METADATA_SEARCH</x:v>
      </x:c>
      <x:c r="I162" s="31" t="str">
        <x:v>EXACT_PHRASE</x:v>
      </x:c>
      <x:c r="J162" s="25" t="n">
        <x:v>21781</x:v>
      </x:c>
      <x:c r="K162" s="25" t="n">
        <x:v>87</x:v>
      </x:c>
      <x:c r="L162" s="25" t="n">
        <x:v>272</x:v>
      </x:c>
      <x:c r="M162" s="31" t="str">
        <x:v>COMPLETED_NONZERO</x:v>
      </x:c>
      <x:c r="N162" s="19" t="str">
        <x:v>2026-08-26</x:v>
      </x:c>
      <x:c r="O162" s="31" t="str">
        <x:v>https://archive.org/advancedsearch.php</x:v>
      </x:c>
      <x:c r="P162" s="31" t="str">
        <x:v>Metadata text-item count; not a full-text lexical frequency. Secondary metric: NOT_RUN_OPENALEX_DAILY_BUDGET_EXHAUSTED: shared provider response retained; no count fabricated.</x:v>
      </x:c>
      <x:c r="Q162" s="31" t="str">
        <x:v>OPENALEX_WORK_COUNT</x:v>
      </x:c>
      <x:c r="R162" s="37" t="str">
        <x:v>NOT_APPLICABLE</x:v>
      </x:c>
    </x:row>
    <x:row r="163" ht="34" customHeight="1">
      <x:c r="A163" s="40" t="str">
        <x:v>FT-SEED-R1B-P-2022-09</x:v>
      </x:c>
      <x:c r="B163" s="19" t="str">
        <x:v>2022</x:v>
      </x:c>
      <x:c r="C163" s="25" t="n">
        <x:v>9</x:v>
      </x:c>
      <x:c r="D163" s="31" t="str">
        <x:v>angry</x:v>
      </x:c>
      <x:c r="E163" s="31" t="str">
        <x:v>INTERNET_ARCHIVE_METADATA_TEXT_ITEM_COUNT</x:v>
      </x:c>
      <x:c r="F163" s="46" t="str">
        <x:v>INTERNET_ARCHIVE_ADVANCEDSEARCH_NUMFOUND</x:v>
      </x:c>
      <x:c r="G163" s="19" t="str">
        <x:v>"angry" AND mediatype:texts</x:v>
      </x:c>
      <x:c r="H163" s="19" t="str">
        <x:v>PHRASE_METADATA_SEARCH</x:v>
      </x:c>
      <x:c r="I163" s="31" t="str">
        <x:v>EXACT_PHRASE</x:v>
      </x:c>
      <x:c r="J163" s="25" t="n">
        <x:v>8245</x:v>
      </x:c>
      <x:c r="K163" s="25" t="n">
        <x:v>34</x:v>
      </x:c>
      <x:c r="L163" s="25" t="n">
        <x:v>113</x:v>
      </x:c>
      <x:c r="M163" s="31" t="str">
        <x:v>COMPLETED_NONZERO</x:v>
      </x:c>
      <x:c r="N163" s="19" t="str">
        <x:v>2026-08-26</x:v>
      </x:c>
      <x:c r="O163" s="31" t="str">
        <x:v>https://archive.org/advancedsearch.php</x:v>
      </x:c>
      <x:c r="P163" s="31" t="str">
        <x:v>Metadata text-item count; not a full-text lexical frequency. Secondary metric: Scholarly work discoverability count over OpenAlex search fields; not a corpus word frequency.</x:v>
      </x:c>
      <x:c r="Q163" s="31" t="str">
        <x:v>OPENALEX_WORK_COUNT</x:v>
      </x:c>
      <x:c r="R163" s="37" t="n">
        <x:v>382339</x:v>
      </x:c>
    </x:row>
    <x:row r="164" ht="34" customHeight="1">
      <x:c r="A164" s="40" t="str">
        <x:v>FT-SEED-R1B-P-2022-10</x:v>
      </x:c>
      <x:c r="B164" s="19" t="str">
        <x:v>2022</x:v>
      </x:c>
      <x:c r="C164" s="25" t="n">
        <x:v>10</x:v>
      </x:c>
      <x:c r="D164" s="31" t="str">
        <x:v>frustrated</x:v>
      </x:c>
      <x:c r="E164" s="31" t="str">
        <x:v>INTERNET_ARCHIVE_METADATA_TEXT_ITEM_COUNT</x:v>
      </x:c>
      <x:c r="F164" s="46" t="str">
        <x:v>INTERNET_ARCHIVE_ADVANCEDSEARCH_NUMFOUND</x:v>
      </x:c>
      <x:c r="G164" s="19" t="str">
        <x:v>"frustrated" AND mediatype:texts</x:v>
      </x:c>
      <x:c r="H164" s="19" t="str">
        <x:v>PHRASE_METADATA_SEARCH</x:v>
      </x:c>
      <x:c r="I164" s="31" t="str">
        <x:v>EXACT_PHRASE</x:v>
      </x:c>
      <x:c r="J164" s="25" t="n">
        <x:v>6866</x:v>
      </x:c>
      <x:c r="K164" s="25" t="n">
        <x:v>18</x:v>
      </x:c>
      <x:c r="L164" s="25" t="n">
        <x:v>42</x:v>
      </x:c>
      <x:c r="M164" s="31" t="str">
        <x:v>COMPLETED_NONZERO</x:v>
      </x:c>
      <x:c r="N164" s="19" t="str">
        <x:v>2026-08-26</x:v>
      </x:c>
      <x:c r="O164" s="31" t="str">
        <x:v>https://archive.org/advancedsearch.php</x:v>
      </x:c>
      <x:c r="P164" s="31" t="str">
        <x:v>Metadata text-item count; not a full-text lexical frequency. Secondary metric: NOT_RUN_OPENALEX_DAILY_BUDGET_EXHAUSTED: shared provider response retained; no count fabricated.</x:v>
      </x:c>
      <x:c r="Q164" s="31" t="str">
        <x:v>OPENALEX_WORK_COUNT</x:v>
      </x:c>
      <x:c r="R164" s="37" t="str">
        <x:v>NOT_APPLICABLE</x:v>
      </x:c>
    </x:row>
    <x:row r="165" ht="34" customHeight="1">
      <x:c r="A165" s="40" t="str">
        <x:v>FT-SEED-R1B-P-2022-11</x:v>
      </x:c>
      <x:c r="B165" s="19" t="str">
        <x:v>2022</x:v>
      </x:c>
      <x:c r="C165" s="25" t="n">
        <x:v>11</x:v>
      </x:c>
      <x:c r="D165" s="31" t="str">
        <x:v>hopeful</x:v>
      </x:c>
      <x:c r="E165" s="31" t="str">
        <x:v>INTERNET_ARCHIVE_METADATA_TEXT_ITEM_COUNT</x:v>
      </x:c>
      <x:c r="F165" s="46" t="str">
        <x:v>INTERNET_ARCHIVE_ADVANCEDSEARCH_NUMFOUND</x:v>
      </x:c>
      <x:c r="G165" s="19" t="str">
        <x:v>"hopeful" AND mediatype:texts</x:v>
      </x:c>
      <x:c r="H165" s="19" t="str">
        <x:v>PHRASE_METADATA_SEARCH</x:v>
      </x:c>
      <x:c r="I165" s="31" t="str">
        <x:v>EXACT_PHRASE</x:v>
      </x:c>
      <x:c r="J165" s="25" t="n">
        <x:v>4932</x:v>
      </x:c>
      <x:c r="K165" s="25" t="n">
        <x:v>17</x:v>
      </x:c>
      <x:c r="L165" s="25" t="n">
        <x:v>66</x:v>
      </x:c>
      <x:c r="M165" s="31" t="str">
        <x:v>COMPLETED_NONZERO</x:v>
      </x:c>
      <x:c r="N165" s="19" t="str">
        <x:v>2026-08-26</x:v>
      </x:c>
      <x:c r="O165" s="31" t="str">
        <x:v>https://archive.org/advancedsearch.php</x:v>
      </x:c>
      <x:c r="P165" s="31" t="str">
        <x:v>Metadata text-item count; not a full-text lexical frequency. Secondary metric: NOT_RUN_OPENALEX_DAILY_BUDGET_EXHAUSTED: shared provider response retained; no count fabricated.</x:v>
      </x:c>
      <x:c r="Q165" s="31" t="str">
        <x:v>OPENALEX_WORK_COUNT</x:v>
      </x:c>
      <x:c r="R165" s="37" t="str">
        <x:v>NOT_APPLICABLE</x:v>
      </x:c>
    </x:row>
    <x:row r="166" ht="34" customHeight="1">
      <x:c r="A166" s="40" t="str">
        <x:v>FT-SEED-R1B-P-2022-12</x:v>
      </x:c>
      <x:c r="B166" s="19" t="str">
        <x:v>2022</x:v>
      </x:c>
      <x:c r="C166" s="25" t="n">
        <x:v>12</x:v>
      </x:c>
      <x:c r="D166" s="31" t="str">
        <x:v>disgusted</x:v>
      </x:c>
      <x:c r="E166" s="31" t="str">
        <x:v>INTERNET_ARCHIVE_METADATA_TEXT_ITEM_COUNT</x:v>
      </x:c>
      <x:c r="F166" s="46" t="str">
        <x:v>INTERNET_ARCHIVE_ADVANCEDSEARCH_NUMFOUND</x:v>
      </x:c>
      <x:c r="G166" s="19" t="str">
        <x:v>"disgusted" AND mediatype:texts</x:v>
      </x:c>
      <x:c r="H166" s="19" t="str">
        <x:v>PHRASE_METADATA_SEARCH</x:v>
      </x:c>
      <x:c r="I166" s="31" t="str">
        <x:v>EXACT_PHRASE</x:v>
      </x:c>
      <x:c r="J166" s="25" t="n">
        <x:v>556</x:v>
      </x:c>
      <x:c r="K166" s="25" t="n">
        <x:v>1</x:v>
      </x:c>
      <x:c r="L166" s="25" t="n">
        <x:v>9</x:v>
      </x:c>
      <x:c r="M166" s="31" t="str">
        <x:v>COMPLETED_NONZERO</x:v>
      </x:c>
      <x:c r="N166" s="19" t="str">
        <x:v>2026-08-26</x:v>
      </x:c>
      <x:c r="O166" s="31" t="str">
        <x:v>https://archive.org/advancedsearch.php</x:v>
      </x:c>
      <x:c r="P166" s="31" t="str">
        <x:v>Metadata text-item count; not a full-text lexical frequency. Secondary metric: NOT_RUN_OPENALEX_DAILY_BUDGET_EXHAUSTED: shared provider response retained; no count fabricated.</x:v>
      </x:c>
      <x:c r="Q166" s="31" t="str">
        <x:v>OPENALEX_WORK_COUNT</x:v>
      </x:c>
      <x:c r="R166" s="37" t="str">
        <x:v>NOT_APPLICABLE</x:v>
      </x:c>
    </x:row>
    <x:row r="167" ht="34" customHeight="1">
      <x:c r="A167" s="40" t="str">
        <x:v>FT-SEED-R1B-P-2022-13</x:v>
      </x:c>
      <x:c r="B167" s="19" t="str">
        <x:v>2022</x:v>
      </x:c>
      <x:c r="C167" s="25" t="n">
        <x:v>13</x:v>
      </x:c>
      <x:c r="D167" s="31" t="str">
        <x:v>outraged</x:v>
      </x:c>
      <x:c r="E167" s="31" t="str">
        <x:v>INTERNET_ARCHIVE_METADATA_TEXT_ITEM_COUNT</x:v>
      </x:c>
      <x:c r="F167" s="46" t="str">
        <x:v>INTERNET_ARCHIVE_ADVANCEDSEARCH_NUMFOUND</x:v>
      </x:c>
      <x:c r="G167" s="19" t="str">
        <x:v>"outraged" AND mediatype:texts</x:v>
      </x:c>
      <x:c r="H167" s="19" t="str">
        <x:v>PHRASE_METADATA_SEARCH</x:v>
      </x:c>
      <x:c r="I167" s="31" t="str">
        <x:v>EXACT_PHRASE</x:v>
      </x:c>
      <x:c r="J167" s="25" t="n">
        <x:v>1006</x:v>
      </x:c>
      <x:c r="K167" s="25" t="n">
        <x:v>1</x:v>
      </x:c>
      <x:c r="L167" s="25" t="n">
        <x:v>7</x:v>
      </x:c>
      <x:c r="M167" s="31" t="str">
        <x:v>COMPLETED_NONZERO</x:v>
      </x:c>
      <x:c r="N167" s="19" t="str">
        <x:v>2026-08-26</x:v>
      </x:c>
      <x:c r="O167" s="31" t="str">
        <x:v>https://archive.org/advancedsearch.php</x:v>
      </x:c>
      <x:c r="P167" s="31" t="str">
        <x:v>Metadata text-item count; not a full-text lexical frequency. Secondary metric: NOT_RUN_OPENALEX_DAILY_BUDGET_EXHAUSTED: shared provider response retained; no count fabricated.</x:v>
      </x:c>
      <x:c r="Q167" s="31" t="str">
        <x:v>OPENALEX_WORK_COUNT</x:v>
      </x:c>
      <x:c r="R167" s="37" t="str">
        <x:v>NOT_APPLICABLE</x:v>
      </x:c>
    </x:row>
    <x:row r="168" ht="34" customHeight="1">
      <x:c r="A168" s="40" t="str">
        <x:v>FT-SEED-R1B-P-2022-14</x:v>
      </x:c>
      <x:c r="B168" s="19" t="str">
        <x:v>2022</x:v>
      </x:c>
      <x:c r="C168" s="25" t="n">
        <x:v>14</x:v>
      </x:c>
      <x:c r="D168" s="31" t="str">
        <x:v>depressed</x:v>
      </x:c>
      <x:c r="E168" s="31" t="str">
        <x:v>INTERNET_ARCHIVE_METADATA_TEXT_ITEM_COUNT</x:v>
      </x:c>
      <x:c r="F168" s="46" t="str">
        <x:v>INTERNET_ARCHIVE_ADVANCEDSEARCH_NUMFOUND</x:v>
      </x:c>
      <x:c r="G168" s="19" t="str">
        <x:v>"depressed" AND mediatype:texts</x:v>
      </x:c>
      <x:c r="H168" s="19" t="str">
        <x:v>PHRASE_METADATA_SEARCH</x:v>
      </x:c>
      <x:c r="I168" s="31" t="str">
        <x:v>EXACT_PHRASE</x:v>
      </x:c>
      <x:c r="J168" s="25" t="n">
        <x:v>6441</x:v>
      </x:c>
      <x:c r="K168" s="25" t="n">
        <x:v>34</x:v>
      </x:c>
      <x:c r="L168" s="25" t="n">
        <x:v>85</x:v>
      </x:c>
      <x:c r="M168" s="31" t="str">
        <x:v>COMPLETED_NONZERO</x:v>
      </x:c>
      <x:c r="N168" s="19" t="str">
        <x:v>2026-08-26</x:v>
      </x:c>
      <x:c r="O168" s="31" t="str">
        <x:v>https://archive.org/advancedsearch.php</x:v>
      </x:c>
      <x:c r="P168" s="31" t="str">
        <x:v>Metadata text-item count; not a full-text lexical frequency. Secondary metric: NOT_RUN_OPENALEX_DAILY_BUDGET_EXHAUSTED: shared provider response retained; no count fabricated.</x:v>
      </x:c>
      <x:c r="Q168" s="31" t="str">
        <x:v>OPENALEX_WORK_COUNT</x:v>
      </x:c>
      <x:c r="R168" s="37" t="str">
        <x:v>NOT_APPLICABLE</x:v>
      </x:c>
    </x:row>
    <x:row r="169" ht="34" customHeight="1">
      <x:c r="A169" s="40" t="str">
        <x:v>FT-SEED-R1B-P-2022-15</x:v>
      </x:c>
      <x:c r="B169" s="19" t="str">
        <x:v>2022</x:v>
      </x:c>
      <x:c r="C169" s="25" t="n">
        <x:v>15</x:v>
      </x:c>
      <x:c r="D169" s="31" t="str">
        <x:v>symptoms of anxiety</x:v>
      </x:c>
      <x:c r="E169" s="31" t="str">
        <x:v>INTERNET_ARCHIVE_METADATA_TEXT_ITEM_COUNT</x:v>
      </x:c>
      <x:c r="F169" s="46" t="str">
        <x:v>INTERNET_ARCHIVE_ADVANCEDSEARCH_NUMFOUND</x:v>
      </x:c>
      <x:c r="G169" s="19" t="str">
        <x:v>"symptoms of anxiety" AND mediatype:texts</x:v>
      </x:c>
      <x:c r="H169" s="19" t="str">
        <x:v>PHRASE_METADATA_SEARCH</x:v>
      </x:c>
      <x:c r="I169" s="31" t="str">
        <x:v>EXACT_PHRASE</x:v>
      </x:c>
      <x:c r="J169" s="25" t="n">
        <x:v>96</x:v>
      </x:c>
      <x:c r="K169" s="25" t="n">
        <x:v>3</x:v>
      </x:c>
      <x:c r="L169" s="25" t="n">
        <x:v>5</x:v>
      </x:c>
      <x:c r="M169" s="31" t="str">
        <x:v>COMPLETED_NONZERO</x:v>
      </x:c>
      <x:c r="N169" s="19" t="str">
        <x:v>2026-08-26</x:v>
      </x:c>
      <x:c r="O169" s="31" t="str">
        <x:v>https://archive.org/advancedsearch.php</x:v>
      </x:c>
      <x:c r="P169" s="31" t="str">
        <x:v>Metadata text-item count; not a full-text lexical frequency. Secondary metric: NOT_RUN_OPENALEX_DAILY_BUDGET_EXHAUSTED: shared provider response retained; no count fabricated.</x:v>
      </x:c>
      <x:c r="Q169" s="31" t="str">
        <x:v>OPENALEX_WORK_COUNT</x:v>
      </x:c>
      <x:c r="R169" s="37" t="str">
        <x:v>NOT_APPLICABLE</x:v>
      </x:c>
    </x:row>
    <x:row r="170" ht="34" customHeight="1">
      <x:c r="A170" s="40" t="str">
        <x:v>FT-SEED-R1B-P-2022-16</x:v>
      </x:c>
      <x:c r="B170" s="19" t="str">
        <x:v>2022</x:v>
      </x:c>
      <x:c r="C170" s="25" t="n">
        <x:v>16</x:v>
      </x:c>
      <x:c r="D170" s="31" t="str">
        <x:v>climate anxiety</x:v>
      </x:c>
      <x:c r="E170" s="31" t="str">
        <x:v>INTERNET_ARCHIVE_METADATA_TEXT_ITEM_COUNT</x:v>
      </x:c>
      <x:c r="F170" s="46" t="str">
        <x:v>INTERNET_ARCHIVE_ADVANCEDSEARCH_NUMFOUND</x:v>
      </x:c>
      <x:c r="G170" s="19" t="str">
        <x:v>"climate anxiety" AND mediatype:texts</x:v>
      </x:c>
      <x:c r="H170" s="19" t="str">
        <x:v>PHRASE_METADATA_SEARCH</x:v>
      </x:c>
      <x:c r="I170" s="31" t="str">
        <x:v>EXACT_PHRASE</x:v>
      </x:c>
      <x:c r="J170" s="25" t="n">
        <x:v>17</x:v>
      </x:c>
      <x:c r="K170" s="25" t="n">
        <x:v>2</x:v>
      </x:c>
      <x:c r="L170" s="25" t="n">
        <x:v>4</x:v>
      </x:c>
      <x:c r="M170" s="31" t="str">
        <x:v>COMPLETED_NONZERO</x:v>
      </x:c>
      <x:c r="N170" s="19" t="str">
        <x:v>2026-08-26</x:v>
      </x:c>
      <x:c r="O170" s="31" t="str">
        <x:v>https://archive.org/advancedsearch.php</x:v>
      </x:c>
      <x:c r="P170" s="31" t="str">
        <x:v>Metadata text-item count; not a full-text lexical frequency. Secondary metric: Scholarly work discoverability count over OpenAlex search fields; not a corpus word frequency.</x:v>
      </x:c>
      <x:c r="Q170" s="31" t="str">
        <x:v>OPENALEX_WORK_COUNT</x:v>
      </x:c>
      <x:c r="R170" s="37" t="n">
        <x:v>5945</x:v>
      </x:c>
    </x:row>
    <x:row r="171" ht="34" customHeight="1">
      <x:c r="A171" s="40" t="str">
        <x:v>FT-SEED-R1B-P-2022-17</x:v>
      </x:c>
      <x:c r="B171" s="19" t="str">
        <x:v>2022</x:v>
      </x:c>
      <x:c r="C171" s="25" t="n">
        <x:v>17</x:v>
      </x:c>
      <x:c r="D171" s="31" t="str">
        <x:v>eco-anxiety</x:v>
      </x:c>
      <x:c r="E171" s="31" t="str">
        <x:v>INTERNET_ARCHIVE_METADATA_TEXT_ITEM_COUNT</x:v>
      </x:c>
      <x:c r="F171" s="46" t="str">
        <x:v>INTERNET_ARCHIVE_ADVANCEDSEARCH_NUMFOUND</x:v>
      </x:c>
      <x:c r="G171" s="19" t="str">
        <x:v>"eco-anxiety" AND mediatype:texts</x:v>
      </x:c>
      <x:c r="H171" s="19" t="str">
        <x:v>PHRASE_METADATA_SEARCH</x:v>
      </x:c>
      <x:c r="I171" s="31" t="str">
        <x:v>EXACT_PHRASE</x:v>
      </x:c>
      <x:c r="J171" s="25" t="n">
        <x:v>23</x:v>
      </x:c>
      <x:c r="K171" s="25" t="n">
        <x:v>1</x:v>
      </x:c>
      <x:c r="L171" s="25" t="n">
        <x:v>3</x:v>
      </x:c>
      <x:c r="M171" s="31" t="str">
        <x:v>COMPLETED_NONZERO</x:v>
      </x:c>
      <x:c r="N171" s="19" t="str">
        <x:v>2026-08-26</x:v>
      </x:c>
      <x:c r="O171" s="31" t="str">
        <x:v>https://archive.org/advancedsearch.php</x:v>
      </x:c>
      <x:c r="P171" s="31" t="str">
        <x:v>Metadata text-item count; not a full-text lexical frequency. Secondary metric: NOT_RUN_OPENALEX_DAILY_BUDGET_EXHAUSTED: shared provider response retained; no count fabricated.</x:v>
      </x:c>
      <x:c r="Q171" s="31" t="str">
        <x:v>OPENALEX_WORK_COUNT</x:v>
      </x:c>
      <x:c r="R171" s="37" t="str">
        <x:v>NOT_APPLICABLE</x:v>
      </x:c>
    </x:row>
    <x:row r="172" ht="34" customHeight="1">
      <x:c r="A172" s="40" t="str">
        <x:v>FT-SEED-R1B-P-2022-18</x:v>
      </x:c>
      <x:c r="B172" s="19" t="str">
        <x:v>2022</x:v>
      </x:c>
      <x:c r="C172" s="25" t="n">
        <x:v>18</x:v>
      </x:c>
      <x:c r="D172" s="31" t="str">
        <x:v>psychological distress</x:v>
      </x:c>
      <x:c r="E172" s="31" t="str">
        <x:v>INTERNET_ARCHIVE_METADATA_TEXT_ITEM_COUNT</x:v>
      </x:c>
      <x:c r="F172" s="46" t="str">
        <x:v>INTERNET_ARCHIVE_ADVANCEDSEARCH_NUMFOUND</x:v>
      </x:c>
      <x:c r="G172" s="19" t="str">
        <x:v>"psychological distress" AND mediatype:texts</x:v>
      </x:c>
      <x:c r="H172" s="19" t="str">
        <x:v>PHRASE_METADATA_SEARCH</x:v>
      </x:c>
      <x:c r="I172" s="31" t="str">
        <x:v>EXACT_PHRASE</x:v>
      </x:c>
      <x:c r="J172" s="25" t="n">
        <x:v>694</x:v>
      </x:c>
      <x:c r="K172" s="25" t="n">
        <x:v>15</x:v>
      </x:c>
      <x:c r="L172" s="25" t="n">
        <x:v>44</x:v>
      </x:c>
      <x:c r="M172" s="31" t="str">
        <x:v>COMPLETED_NONZERO</x:v>
      </x:c>
      <x:c r="N172" s="19" t="str">
        <x:v>2026-08-26</x:v>
      </x:c>
      <x:c r="O172" s="31" t="str">
        <x:v>https://archive.org/advancedsearch.php</x:v>
      </x:c>
      <x:c r="P172" s="31" t="str">
        <x:v>Metadata text-item count; not a full-text lexical frequency. Secondary metric: NOT_RUN_OPENALEX_DAILY_BUDGET_EXHAUSTED: shared provider response retained; no count fabricated.</x:v>
      </x:c>
      <x:c r="Q172" s="31" t="str">
        <x:v>OPENALEX_WORK_COUNT</x:v>
      </x:c>
      <x:c r="R172" s="37" t="str">
        <x:v>NOT_APPLICABLE</x:v>
      </x:c>
    </x:row>
    <x:row r="173" ht="34" customHeight="1">
      <x:c r="A173" s="40" t="str">
        <x:v>FT-SEED-R1B-P-2022-19</x:v>
      </x:c>
      <x:c r="B173" s="19" t="str">
        <x:v>2022</x:v>
      </x:c>
      <x:c r="C173" s="25" t="n">
        <x:v>19</x:v>
      </x:c>
      <x:c r="D173" s="31" t="str">
        <x:v>distress</x:v>
      </x:c>
      <x:c r="E173" s="31" t="str">
        <x:v>INTERNET_ARCHIVE_METADATA_TEXT_ITEM_COUNT</x:v>
      </x:c>
      <x:c r="F173" s="46" t="str">
        <x:v>INTERNET_ARCHIVE_ADVANCEDSEARCH_NUMFOUND</x:v>
      </x:c>
      <x:c r="G173" s="19" t="str">
        <x:v>"distress" AND mediatype:texts</x:v>
      </x:c>
      <x:c r="H173" s="19" t="str">
        <x:v>PHRASE_METADATA_SEARCH</x:v>
      </x:c>
      <x:c r="I173" s="31" t="str">
        <x:v>EXACT_PHRASE</x:v>
      </x:c>
      <x:c r="J173" s="25" t="n">
        <x:v>10884</x:v>
      </x:c>
      <x:c r="K173" s="25" t="n">
        <x:v>76</x:v>
      </x:c>
      <x:c r="L173" s="25" t="n">
        <x:v>244</x:v>
      </x:c>
      <x:c r="M173" s="31" t="str">
        <x:v>COMPLETED_NONZERO</x:v>
      </x:c>
      <x:c r="N173" s="19" t="str">
        <x:v>2026-08-26</x:v>
      </x:c>
      <x:c r="O173" s="31" t="str">
        <x:v>https://archive.org/advancedsearch.php</x:v>
      </x:c>
      <x:c r="P173" s="31" t="str">
        <x:v>Metadata text-item count; not a full-text lexical frequency. Secondary metric: NOT_RUN_OPENALEX_DAILY_BUDGET_EXHAUSTED: shared provider response retained; no count fabricated.</x:v>
      </x:c>
      <x:c r="Q173" s="31" t="str">
        <x:v>OPENALEX_WORK_COUNT</x:v>
      </x:c>
      <x:c r="R173" s="37" t="str">
        <x:v>NOT_APPLICABLE</x:v>
      </x:c>
    </x:row>
    <x:row r="174" ht="34" customHeight="1">
      <x:c r="A174" s="40" t="str">
        <x:v>FT-SEED-R1B-P-2022-20</x:v>
      </x:c>
      <x:c r="B174" s="19" t="str">
        <x:v>2022</x:v>
      </x:c>
      <x:c r="C174" s="25" t="n">
        <x:v>20</x:v>
      </x:c>
      <x:c r="D174" s="31" t="str">
        <x:v>powerlessness</x:v>
      </x:c>
      <x:c r="E174" s="31" t="str">
        <x:v>INTERNET_ARCHIVE_METADATA_TEXT_ITEM_COUNT</x:v>
      </x:c>
      <x:c r="F174" s="46" t="str">
        <x:v>INTERNET_ARCHIVE_ADVANCEDSEARCH_NUMFOUND</x:v>
      </x:c>
      <x:c r="G174" s="19" t="str">
        <x:v>"powerlessness" AND mediatype:texts</x:v>
      </x:c>
      <x:c r="H174" s="19" t="str">
        <x:v>PHRASE_METADATA_SEARCH</x:v>
      </x:c>
      <x:c r="I174" s="31" t="str">
        <x:v>EXACT_PHRASE</x:v>
      </x:c>
      <x:c r="J174" s="25" t="n">
        <x:v>575</x:v>
      </x:c>
      <x:c r="K174" s="25" t="n">
        <x:v>3</x:v>
      </x:c>
      <x:c r="L174" s="25" t="n">
        <x:v>12</x:v>
      </x:c>
      <x:c r="M174" s="31" t="str">
        <x:v>COMPLETED_NONZERO</x:v>
      </x:c>
      <x:c r="N174" s="19" t="str">
        <x:v>2026-08-26</x:v>
      </x:c>
      <x:c r="O174" s="31" t="str">
        <x:v>https://archive.org/advancedsearch.php</x:v>
      </x:c>
      <x:c r="P174" s="31" t="str">
        <x:v>Metadata text-item count; not a full-text lexical frequency. Secondary metric: NOT_RUN_OPENALEX_DAILY_BUDGET_EXHAUSTED: shared provider response retained; no count fabricated.</x:v>
      </x:c>
      <x:c r="Q174" s="31" t="str">
        <x:v>OPENALEX_WORK_COUNT</x:v>
      </x:c>
      <x:c r="R174" s="37" t="str">
        <x:v>NOT_APPLICABLE</x:v>
      </x:c>
    </x:row>
    <x:row r="175" ht="34" customHeight="1">
      <x:c r="A175" s="40" t="str">
        <x:v>FT-SEED-R1B-P-2022-21</x:v>
      </x:c>
      <x:c r="B175" s="19" t="str">
        <x:v>2022</x:v>
      </x:c>
      <x:c r="C175" s="25" t="n">
        <x:v>21</x:v>
      </x:c>
      <x:c r="D175" s="31" t="str">
        <x:v>guilt</x:v>
      </x:c>
      <x:c r="E175" s="31" t="str">
        <x:v>INTERNET_ARCHIVE_METADATA_TEXT_ITEM_COUNT</x:v>
      </x:c>
      <x:c r="F175" s="46" t="str">
        <x:v>INTERNET_ARCHIVE_ADVANCEDSEARCH_NUMFOUND</x:v>
      </x:c>
      <x:c r="G175" s="19" t="str">
        <x:v>"guilt" AND mediatype:texts</x:v>
      </x:c>
      <x:c r="H175" s="19" t="str">
        <x:v>PHRASE_METADATA_SEARCH</x:v>
      </x:c>
      <x:c r="I175" s="31" t="str">
        <x:v>EXACT_PHRASE</x:v>
      </x:c>
      <x:c r="J175" s="25" t="n">
        <x:v>8299</x:v>
      </x:c>
      <x:c r="K175" s="25" t="n">
        <x:v>24</x:v>
      </x:c>
      <x:c r="L175" s="25" t="n">
        <x:v>86</x:v>
      </x:c>
      <x:c r="M175" s="31" t="str">
        <x:v>COMPLETED_NONZERO</x:v>
      </x:c>
      <x:c r="N175" s="19" t="str">
        <x:v>2026-08-26</x:v>
      </x:c>
      <x:c r="O175" s="31" t="str">
        <x:v>https://archive.org/advancedsearch.php</x:v>
      </x:c>
      <x:c r="P175" s="31" t="str">
        <x:v>Metadata text-item count; not a full-text lexical frequency. Secondary metric: NOT_RUN_OPENALEX_DAILY_BUDGET_EXHAUSTED: shared provider response retained; no count fabricated.</x:v>
      </x:c>
      <x:c r="Q175" s="31" t="str">
        <x:v>OPENALEX_WORK_COUNT</x:v>
      </x:c>
      <x:c r="R175" s="37" t="str">
        <x:v>NOT_APPLICABLE</x:v>
      </x:c>
    </x:row>
    <x:row r="176" ht="34" customHeight="1">
      <x:c r="A176" s="40" t="str">
        <x:v>FT-SEED-R1B-P-2022-22</x:v>
      </x:c>
      <x:c r="B176" s="19" t="str">
        <x:v>2022</x:v>
      </x:c>
      <x:c r="C176" s="25" t="n">
        <x:v>22</x:v>
      </x:c>
      <x:c r="D176" s="31" t="str">
        <x:v>heatwaves</x:v>
      </x:c>
      <x:c r="E176" s="31" t="str">
        <x:v>INTERNET_ARCHIVE_METADATA_TEXT_ITEM_COUNT</x:v>
      </x:c>
      <x:c r="F176" s="46" t="str">
        <x:v>INTERNET_ARCHIVE_ADVANCEDSEARCH_NUMFOUND</x:v>
      </x:c>
      <x:c r="G176" s="19" t="str">
        <x:v>"heatwaves" AND mediatype:texts</x:v>
      </x:c>
      <x:c r="H176" s="19" t="str">
        <x:v>PHRASE_METADATA_SEARCH</x:v>
      </x:c>
      <x:c r="I176" s="31" t="str">
        <x:v>EXACT_PHRASE</x:v>
      </x:c>
      <x:c r="J176" s="25" t="n">
        <x:v>115</x:v>
      </x:c>
      <x:c r="K176" s="25" t="n">
        <x:v>15</x:v>
      </x:c>
      <x:c r="L176" s="25" t="n">
        <x:v>26</x:v>
      </x:c>
      <x:c r="M176" s="31" t="str">
        <x:v>COMPLETED_NONZERO</x:v>
      </x:c>
      <x:c r="N176" s="19" t="str">
        <x:v>2026-08-26</x:v>
      </x:c>
      <x:c r="O176" s="31" t="str">
        <x:v>https://archive.org/advancedsearch.php</x:v>
      </x:c>
      <x:c r="P176" s="31" t="str">
        <x:v>Metadata text-item count; not a full-text lexical frequency. Secondary metric: NOT_RUN_OPENALEX_DAILY_BUDGET_EXHAUSTED: shared provider response retained; no count fabricated.</x:v>
      </x:c>
      <x:c r="Q176" s="31" t="str">
        <x:v>OPENALEX_WORK_COUNT</x:v>
      </x:c>
      <x:c r="R176" s="37" t="str">
        <x:v>NOT_APPLICABLE</x:v>
      </x:c>
    </x:row>
    <x:row r="177" ht="34" customHeight="1">
      <x:c r="A177" s="40" t="str">
        <x:v>FT-SEED-R1B-P-2022-23</x:v>
      </x:c>
      <x:c r="B177" s="19" t="str">
        <x:v>2022</x:v>
      </x:c>
      <x:c r="C177" s="25" t="n">
        <x:v>23</x:v>
      </x:c>
      <x:c r="D177" s="31" t="str">
        <x:v>heat-related mortality</x:v>
      </x:c>
      <x:c r="E177" s="31" t="str">
        <x:v>INTERNET_ARCHIVE_METADATA_TEXT_ITEM_COUNT</x:v>
      </x:c>
      <x:c r="F177" s="46" t="str">
        <x:v>INTERNET_ARCHIVE_ADVANCEDSEARCH_NUMFOUND</x:v>
      </x:c>
      <x:c r="G177" s="19" t="str">
        <x:v>"heat-related mortality" AND mediatype:texts</x:v>
      </x:c>
      <x:c r="H177" s="19" t="str">
        <x:v>PHRASE_METADATA_SEARCH</x:v>
      </x:c>
      <x:c r="I177" s="31" t="str">
        <x:v>EXACT_PHRASE</x:v>
      </x:c>
      <x:c r="J177" s="25" t="n">
        <x:v>25</x:v>
      </x:c>
      <x:c r="K177" s="25" t="n">
        <x:v>1</x:v>
      </x:c>
      <x:c r="L177" s="25" t="n">
        <x:v>1</x:v>
      </x:c>
      <x:c r="M177" s="31" t="str">
        <x:v>COMPLETED_NONZERO</x:v>
      </x:c>
      <x:c r="N177" s="19" t="str">
        <x:v>2026-08-26</x:v>
      </x:c>
      <x:c r="O177" s="31" t="str">
        <x:v>https://archive.org/advancedsearch.php</x:v>
      </x:c>
      <x:c r="P177" s="31" t="str">
        <x:v>Metadata text-item count; not a full-text lexical frequency. Secondary metric: NOT_RUN_OPENALEX_DAILY_BUDGET_EXHAUSTED: shared provider response retained; no count fabricated.</x:v>
      </x:c>
      <x:c r="Q177" s="31" t="str">
        <x:v>OPENALEX_WORK_COUNT</x:v>
      </x:c>
      <x:c r="R177" s="37" t="str">
        <x:v>NOT_APPLICABLE</x:v>
      </x:c>
    </x:row>
    <x:row r="178" ht="34" customHeight="1">
      <x:c r="A178" s="40" t="str">
        <x:v>FT-SEED-R1B-P-2022-24</x:v>
      </x:c>
      <x:c r="B178" s="19" t="str">
        <x:v>2022</x:v>
      </x:c>
      <x:c r="C178" s="25" t="n">
        <x:v>24</x:v>
      </x:c>
      <x:c r="D178" s="31" t="str">
        <x:v>mental health challenges</x:v>
      </x:c>
      <x:c r="E178" s="31" t="str">
        <x:v>INTERNET_ARCHIVE_METADATA_TEXT_ITEM_COUNT</x:v>
      </x:c>
      <x:c r="F178" s="46" t="str">
        <x:v>INTERNET_ARCHIVE_ADVANCEDSEARCH_NUMFOUND</x:v>
      </x:c>
      <x:c r="G178" s="19" t="str">
        <x:v>"mental health challenges" AND mediatype:texts</x:v>
      </x:c>
      <x:c r="H178" s="19" t="str">
        <x:v>PHRASE_METADATA_SEARCH</x:v>
      </x:c>
      <x:c r="I178" s="31" t="str">
        <x:v>EXACT_PHRASE</x:v>
      </x:c>
      <x:c r="J178" s="25" t="n">
        <x:v>134</x:v>
      </x:c>
      <x:c r="K178" s="25" t="n">
        <x:v>4</x:v>
      </x:c>
      <x:c r="L178" s="25" t="n">
        <x:v>23</x:v>
      </x:c>
      <x:c r="M178" s="31" t="str">
        <x:v>COMPLETED_NONZERO</x:v>
      </x:c>
      <x:c r="N178" s="19" t="str">
        <x:v>2026-08-26</x:v>
      </x:c>
      <x:c r="O178" s="31" t="str">
        <x:v>https://archive.org/advancedsearch.php</x:v>
      </x:c>
      <x:c r="P178" s="31" t="str">
        <x:v>Metadata text-item count; not a full-text lexical frequency. Secondary metric: NOT_RUN_OPENALEX_DAILY_BUDGET_EXHAUSTED: shared provider response retained; no count fabricated.</x:v>
      </x:c>
      <x:c r="Q178" s="31" t="str">
        <x:v>OPENALEX_WORK_COUNT</x:v>
      </x:c>
      <x:c r="R178" s="37" t="str">
        <x:v>NOT_APPLICABLE</x:v>
      </x:c>
    </x:row>
    <x:row r="179" ht="34" customHeight="1">
      <x:c r="A179" s="40" t="str">
        <x:v>FT-SEED-R1B-P-2022-25</x:v>
      </x:c>
      <x:c r="B179" s="19" t="str">
        <x:v>2022</x:v>
      </x:c>
      <x:c r="C179" s="25" t="n">
        <x:v>25</x:v>
      </x:c>
      <x:c r="D179" s="31" t="str">
        <x:v>anxiety and stress</x:v>
      </x:c>
      <x:c r="E179" s="31" t="str">
        <x:v>INTERNET_ARCHIVE_METADATA_TEXT_ITEM_COUNT</x:v>
      </x:c>
      <x:c r="F179" s="46" t="str">
        <x:v>INTERNET_ARCHIVE_ADVANCEDSEARCH_NUMFOUND</x:v>
      </x:c>
      <x:c r="G179" s="19" t="str">
        <x:v>"anxiety and stress" AND mediatype:texts</x:v>
      </x:c>
      <x:c r="H179" s="19" t="str">
        <x:v>PHRASE_METADATA_SEARCH</x:v>
      </x:c>
      <x:c r="I179" s="31" t="str">
        <x:v>EXACT_PHRASE</x:v>
      </x:c>
      <x:c r="J179" s="25" t="n">
        <x:v>256</x:v>
      </x:c>
      <x:c r="K179" s="25" t="n">
        <x:v>9</x:v>
      </x:c>
      <x:c r="L179" s="25" t="n">
        <x:v>34</x:v>
      </x:c>
      <x:c r="M179" s="31" t="str">
        <x:v>COMPLETED_NONZERO</x:v>
      </x:c>
      <x:c r="N179" s="19" t="str">
        <x:v>2026-08-26</x:v>
      </x:c>
      <x:c r="O179" s="31" t="str">
        <x:v>https://archive.org/advancedsearch.php</x:v>
      </x:c>
      <x:c r="P179" s="31" t="str">
        <x:v>Metadata text-item count; not a full-text lexical frequency. Secondary metric: Scholarly work discoverability count over OpenAlex search fields; not a corpus word frequency.</x:v>
      </x:c>
      <x:c r="Q179" s="31" t="str">
        <x:v>OPENALEX_WORK_COUNT</x:v>
      </x:c>
      <x:c r="R179" s="37" t="n">
        <x:v>122176</x:v>
      </x:c>
    </x:row>
    <x:row r="180" ht="34" customHeight="1">
      <x:c r="A180" s="40" t="str">
        <x:v>FT-SEED-R1B-P-2022-26</x:v>
      </x:c>
      <x:c r="B180" s="19" t="str">
        <x:v>2022</x:v>
      </x:c>
      <x:c r="C180" s="25" t="n">
        <x:v>26</x:v>
      </x:c>
      <x:c r="D180" s="31" t="str">
        <x:v>ill health</x:v>
      </x:c>
      <x:c r="E180" s="31" t="str">
        <x:v>INTERNET_ARCHIVE_METADATA_TEXT_ITEM_COUNT</x:v>
      </x:c>
      <x:c r="F180" s="46" t="str">
        <x:v>INTERNET_ARCHIVE_ADVANCEDSEARCH_NUMFOUND</x:v>
      </x:c>
      <x:c r="G180" s="19" t="str">
        <x:v>"ill health" AND mediatype:texts</x:v>
      </x:c>
      <x:c r="H180" s="19" t="str">
        <x:v>PHRASE_METADATA_SEARCH</x:v>
      </x:c>
      <x:c r="I180" s="31" t="str">
        <x:v>EXACT_PHRASE</x:v>
      </x:c>
      <x:c r="J180" s="25" t="n">
        <x:v>1084</x:v>
      </x:c>
      <x:c r="K180" s="25" t="n">
        <x:v>2</x:v>
      </x:c>
      <x:c r="L180" s="25" t="n">
        <x:v>12</x:v>
      </x:c>
      <x:c r="M180" s="31" t="str">
        <x:v>COMPLETED_NONZERO</x:v>
      </x:c>
      <x:c r="N180" s="19" t="str">
        <x:v>2026-08-26</x:v>
      </x:c>
      <x:c r="O180" s="31" t="str">
        <x:v>https://archive.org/advancedsearch.php</x:v>
      </x:c>
      <x:c r="P180" s="31" t="str">
        <x:v>Metadata text-item count; not a full-text lexical frequency. Secondary metric: NOT_RUN_OPENALEX_DAILY_BUDGET_EXHAUSTED: shared provider response retained; no count fabricated.</x:v>
      </x:c>
      <x:c r="Q180" s="31" t="str">
        <x:v>OPENALEX_WORK_COUNT</x:v>
      </x:c>
      <x:c r="R180" s="37" t="str">
        <x:v>NOT_APPLICABLE</x:v>
      </x:c>
    </x:row>
    <x:row r="181" ht="34" customHeight="1">
      <x:c r="A181" s="40" t="str">
        <x:v>FT-SEED-R1B-P-2022-27</x:v>
      </x:c>
      <x:c r="B181" s="19" t="str">
        <x:v>2022</x:v>
      </x:c>
      <x:c r="C181" s="25" t="n">
        <x:v>27</x:v>
      </x:c>
      <x:c r="D181" s="31" t="str">
        <x:v>premature deaths</x:v>
      </x:c>
      <x:c r="E181" s="31" t="str">
        <x:v>INTERNET_ARCHIVE_METADATA_TEXT_ITEM_COUNT</x:v>
      </x:c>
      <x:c r="F181" s="46" t="str">
        <x:v>INTERNET_ARCHIVE_ADVANCEDSEARCH_NUMFOUND</x:v>
      </x:c>
      <x:c r="G181" s="19" t="str">
        <x:v>"premature deaths" AND mediatype:texts</x:v>
      </x:c>
      <x:c r="H181" s="19" t="str">
        <x:v>PHRASE_METADATA_SEARCH</x:v>
      </x:c>
      <x:c r="I181" s="31" t="str">
        <x:v>EXACT_PHRASE</x:v>
      </x:c>
      <x:c r="J181" s="25" t="n">
        <x:v>61</x:v>
      </x:c>
      <x:c r="K181" s="25" t="n">
        <x:v>5</x:v>
      </x:c>
      <x:c r="L181" s="25" t="n">
        <x:v>7</x:v>
      </x:c>
      <x:c r="M181" s="31" t="str">
        <x:v>COMPLETED_NONZERO</x:v>
      </x:c>
      <x:c r="N181" s="19" t="str">
        <x:v>2026-08-26</x:v>
      </x:c>
      <x:c r="O181" s="31" t="str">
        <x:v>https://archive.org/advancedsearch.php</x:v>
      </x:c>
      <x:c r="P181" s="31" t="str">
        <x:v>Metadata text-item count; not a full-text lexical frequency. Secondary metric: NOT_RUN_OPENALEX_DAILY_BUDGET_EXHAUSTED: shared provider response retained; no count fabricated.</x:v>
      </x:c>
      <x:c r="Q181" s="31" t="str">
        <x:v>OPENALEX_WORK_COUNT</x:v>
      </x:c>
      <x:c r="R181" s="37" t="str">
        <x:v>NOT_APPLICABLE</x:v>
      </x:c>
    </x:row>
    <x:row r="182" ht="34" customHeight="1">
      <x:c r="A182" s="40" t="str">
        <x:v>FT-SEED-R1B-P-2022-28</x:v>
      </x:c>
      <x:c r="B182" s="19" t="str">
        <x:v>2022</x:v>
      </x:c>
      <x:c r="C182" s="25" t="n">
        <x:v>28</x:v>
      </x:c>
      <x:c r="D182" s="31" t="str">
        <x:v>very serious threat</x:v>
      </x:c>
      <x:c r="E182" s="31" t="str">
        <x:v>INTERNET_ARCHIVE_METADATA_TEXT_ITEM_COUNT</x:v>
      </x:c>
      <x:c r="F182" s="46" t="str">
        <x:v>INTERNET_ARCHIVE_ADVANCEDSEARCH_NUMFOUND</x:v>
      </x:c>
      <x:c r="G182" s="19" t="str">
        <x:v>"very serious threat" AND mediatype:texts</x:v>
      </x:c>
      <x:c r="H182" s="19" t="str">
        <x:v>PHRASE_METADATA_SEARCH</x:v>
      </x:c>
      <x:c r="I182" s="31" t="str">
        <x:v>EXACT_PHRASE</x:v>
      </x:c>
      <x:c r="J182" s="25" t="n">
        <x:v>19</x:v>
      </x:c>
      <x:c r="K182" s="25" t="n">
        <x:v>1</x:v>
      </x:c>
      <x:c r="L182" s="25" t="n">
        <x:v>1</x:v>
      </x:c>
      <x:c r="M182" s="31" t="str">
        <x:v>COMPLETED_NONZERO</x:v>
      </x:c>
      <x:c r="N182" s="19" t="str">
        <x:v>2026-08-26</x:v>
      </x:c>
      <x:c r="O182" s="31" t="str">
        <x:v>https://archive.org/advancedsearch.php</x:v>
      </x:c>
      <x:c r="P182" s="31" t="str">
        <x:v>Metadata text-item count; not a full-text lexical frequency. Secondary metric: NOT_RUN_OPENALEX_DAILY_BUDGET_EXHAUSTED: shared provider response retained; no count fabricated.</x:v>
      </x:c>
      <x:c r="Q182" s="31" t="str">
        <x:v>OPENALEX_WORK_COUNT</x:v>
      </x:c>
      <x:c r="R182" s="37" t="str">
        <x:v>NOT_APPLICABLE</x:v>
      </x:c>
    </x:row>
    <x:row r="183" ht="34" customHeight="1">
      <x:c r="A183" s="40" t="str">
        <x:v>FT-SEED-R1B-P-2022-29</x:v>
      </x:c>
      <x:c r="B183" s="19" t="str">
        <x:v>2022</x:v>
      </x:c>
      <x:c r="C183" s="25" t="n">
        <x:v>29</x:v>
      </x:c>
      <x:c r="D183" s="31" t="str">
        <x:v>harm future generations</x:v>
      </x:c>
      <x:c r="E183" s="31" t="str">
        <x:v>INTERNET_ARCHIVE_METADATA_TEXT_ITEM_COUNT</x:v>
      </x:c>
      <x:c r="F183" s="46" t="str">
        <x:v>INTERNET_ARCHIVE_ADVANCEDSEARCH_NUMFOUND</x:v>
      </x:c>
      <x:c r="G183" s="19" t="str">
        <x:v>"harm future generations" AND mediatype:texts</x:v>
      </x:c>
      <x:c r="H183" s="19" t="str">
        <x:v>PHRASE_METADATA_SEARCH</x:v>
      </x:c>
      <x:c r="I183" s="31" t="str">
        <x:v>EXACT_PHRASE</x:v>
      </x:c>
      <x:c r="J183" s="25" t="n">
        <x:v>0</x:v>
      </x:c>
      <x:c r="K183" s="25" t="n">
        <x:v>0</x:v>
      </x:c>
      <x:c r="L183" s="25" t="n">
        <x:v>0</x:v>
      </x:c>
      <x:c r="M183" s="31" t="str">
        <x:v>COMPLETED_ZERO</x:v>
      </x:c>
      <x:c r="N183" s="19" t="str">
        <x:v>2026-08-26</x:v>
      </x:c>
      <x:c r="O183" s="31" t="str">
        <x:v>https://archive.org/advancedsearch.php</x:v>
      </x:c>
      <x:c r="P183" s="31" t="str">
        <x:v>Metadata text-item count; not a full-text lexical frequency. Secondary metric: NOT_RUN_OPENALEX_DAILY_BUDGET_EXHAUSTED: shared provider response retained; no count fabricated.</x:v>
      </x:c>
      <x:c r="Q183" s="31" t="str">
        <x:v>OPENALEX_WORK_COUNT</x:v>
      </x:c>
      <x:c r="R183" s="37" t="str">
        <x:v>NOT_APPLICABLE</x:v>
      </x:c>
    </x:row>
    <x:row r="184" ht="34" customHeight="1">
      <x:c r="A184" s="41" t="str">
        <x:v>FT-SEED-R1B-P-2022-30</x:v>
      </x:c>
      <x:c r="B184" s="22" t="str">
        <x:v>2022</x:v>
      </x:c>
      <x:c r="C184" s="26" t="n">
        <x:v>30</x:v>
      </x:c>
      <x:c r="D184" s="32" t="str">
        <x:v>climate crisis</x:v>
      </x:c>
      <x:c r="E184" s="32" t="str">
        <x:v>INTERNET_ARCHIVE_METADATA_TEXT_ITEM_COUNT</x:v>
      </x:c>
      <x:c r="F184" s="47" t="str">
        <x:v>INTERNET_ARCHIVE_ADVANCEDSEARCH_NUMFOUND</x:v>
      </x:c>
      <x:c r="G184" s="22" t="str">
        <x:v>"climate crisis" AND mediatype:texts</x:v>
      </x:c>
      <x:c r="H184" s="22" t="str">
        <x:v>PHRASE_METADATA_SEARCH</x:v>
      </x:c>
      <x:c r="I184" s="32" t="str">
        <x:v>EXACT_PHRASE</x:v>
      </x:c>
      <x:c r="J184" s="26" t="n">
        <x:v>439</x:v>
      </x:c>
      <x:c r="K184" s="26" t="n">
        <x:v>40</x:v>
      </x:c>
      <x:c r="L184" s="26" t="n">
        <x:v>114</x:v>
      </x:c>
      <x:c r="M184" s="32" t="str">
        <x:v>COMPLETED_NONZERO</x:v>
      </x:c>
      <x:c r="N184" s="22" t="str">
        <x:v>2026-08-26</x:v>
      </x:c>
      <x:c r="O184" s="32" t="str">
        <x:v>https://archive.org/advancedsearch.php</x:v>
      </x:c>
      <x:c r="P184" s="32" t="str">
        <x:v>Metadata text-item count; not a full-text lexical frequency. Secondary metric: Scholarly work discoverability count over OpenAlex search fields; not a corpus word frequency.</x:v>
      </x:c>
      <x:c r="Q184" s="32" t="str">
        <x:v>OPENALEX_WORK_COUNT</x:v>
      </x:c>
      <x:c r="R184" s="38" t="n">
        <x:v>78120</x:v>
      </x:c>
    </x:row>
  </x:sheetData>
  <x:mergeCells>
    <x:mergeCell ref="A1:R1"/>
    <x:mergeCell ref="A2:R2"/>
  </x:mergeCells>
  <x:conditionalFormatting sqref="M5:M184">
    <x:cfRule type="containsText" dxfId="114" priority="1" operator="containsText" text="COMPLETE"/>
    <x:cfRule type="containsText" dxfId="115" priority="2" operator="containsText" text="TRACEABLE"/>
    <x:cfRule type="containsText" dxfId="116" priority="3" operator="containsText" text="ZERO"/>
    <x:cfRule type="containsText" dxfId="117" priority="4" operator="containsText" text="UNRESOLVED"/>
    <x:cfRule type="containsText" dxfId="118" priority="5" operator="containsText" text="NOT_"/>
    <x:cfRule type="containsText" dxfId="119" priority="6" operator="containsText" text="PARTIAL"/>
  </x:conditionalFormatting>
  <x:pageMargins left="0.7" right="0.7" top="0.75" bottom="0.75" header="0.3" footer="0.3"/>
  <x:tableParts count="1">
    <x:tablePart xmlns:r="http://schemas.openxmlformats.org/officeDocument/2006/relationships" r:id="R39d056a492b84a7e"/>
  </x:tableParts>
</x:worksheet>
</file>

<file path=xl/worksheets/sheet19.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25" hidden="0" customWidth="1"/>
    <x:col min="4" max="4" width="32" hidden="0" customWidth="1"/>
    <x:col min="5" max="5" width="16" hidden="0" customWidth="1"/>
    <x:col min="6" max="6" width="24" hidden="0" customWidth="1"/>
    <x:col min="7" max="7" width="16" hidden="0" customWidth="1"/>
    <x:col min="8" max="8" width="16" hidden="0" customWidth="1"/>
    <x:col min="9" max="9" width="32" hidden="0" customWidth="1"/>
    <x:col min="10" max="10" width="16" hidden="0" customWidth="1"/>
    <x:col min="11" max="11" width="16" hidden="0" customWidth="1"/>
    <x:col min="12" max="12" width="16" hidden="0" customWidth="1"/>
    <x:col min="13" max="13" width="16" hidden="0" customWidth="1"/>
    <x:col min="14" max="14" width="23" hidden="0" customWidth="1"/>
    <x:col min="15" max="15" width="23" hidden="0" customWidth="1"/>
    <x:col min="16" max="16" width="16" hidden="0" customWidth="1"/>
    <x:col min="17" max="17" width="40" hidden="0" customWidth="1"/>
    <x:col min="18" max="18" width="40" hidden="0" customWidth="1"/>
  </x:cols>
  <x:sheetData>
    <x:row r="1" ht="38" customHeight="1">
      <x:c r="A1" s="3" t="str">
        <x:v>Provisional Seed Ledger — 396 Provenance-Bearing Records</x:v>
      </x:c>
      <x:c r="B1" s="3" t="str">
        <x:v>Provisional Seed Ledger — 396 Provenance-Bearing Records</x:v>
      </x:c>
      <x:c r="C1" s="3" t="str">
        <x:v>Provisional Seed Ledger — 396 Provenance-Bearing Records</x:v>
      </x:c>
      <x:c r="D1" s="3" t="str">
        <x:v>Provisional Seed Ledger — 396 Provenance-Bearing Records</x:v>
      </x:c>
      <x:c r="E1" s="3" t="str">
        <x:v>Provisional Seed Ledger — 396 Provenance-Bearing Records</x:v>
      </x:c>
      <x:c r="F1" s="3" t="str">
        <x:v>Provisional Seed Ledger — 396 Provenance-Bearing Records</x:v>
      </x:c>
      <x:c r="G1" s="3" t="str">
        <x:v>Provisional Seed Ledger — 396 Provenance-Bearing Records</x:v>
      </x:c>
      <x:c r="H1" s="3" t="str">
        <x:v>Provisional Seed Ledger — 396 Provenance-Bearing Records</x:v>
      </x:c>
      <x:c r="I1" s="3" t="str">
        <x:v>Provisional Seed Ledger — 396 Provenance-Bearing Records</x:v>
      </x:c>
      <x:c r="J1" s="3" t="str">
        <x:v>Provisional Seed Ledger — 396 Provenance-Bearing Records</x:v>
      </x:c>
      <x:c r="K1" s="3" t="str">
        <x:v>Provisional Seed Ledger — 396 Provenance-Bearing Records</x:v>
      </x:c>
      <x:c r="L1" s="3" t="str">
        <x:v>Provisional Seed Ledger — 396 Provenance-Bearing Records</x:v>
      </x:c>
      <x:c r="M1" s="3" t="str">
        <x:v>Provisional Seed Ledger — 396 Provenance-Bearing Records</x:v>
      </x:c>
      <x:c r="N1" s="3" t="str">
        <x:v>Provisional Seed Ledger — 396 Provenance-Bearing Records</x:v>
      </x:c>
      <x:c r="O1" s="3" t="str">
        <x:v>Provisional Seed Ledger — 396 Provenance-Bearing Records</x:v>
      </x:c>
      <x:c r="P1" s="3" t="str">
        <x:v>Provisional Seed Ledger — 396 Provenance-Bearing Records</x:v>
      </x:c>
      <x:c r="Q1" s="3" t="str">
        <x:v>Provisional Seed Ledger — 396 Provenance-Bearing Records</x:v>
      </x:c>
      <x:c r="R1" s="3" t="str">
        <x:v>Provisional Seed Ledger — 396 Provenance-Bearing Records</x:v>
      </x:c>
    </x:row>
    <x:row r="2" ht="32" customHeight="1">
      <x:c r="A2" s="7" t="str">
        <x:v>Original wording and controlled missingness are preserved; no unavailable original ID is fabricated.</x:v>
      </x:c>
      <x:c r="B2" s="7" t="str">
        <x:v>Original wording and controlled missingness are preserved; no unavailable original ID is fabricated.</x:v>
      </x:c>
      <x:c r="C2" s="7" t="str">
        <x:v>Original wording and controlled missingness are preserved; no unavailable original ID is fabricated.</x:v>
      </x:c>
      <x:c r="D2" s="7" t="str">
        <x:v>Original wording and controlled missingness are preserved; no unavailable original ID is fabricated.</x:v>
      </x:c>
      <x:c r="E2" s="7" t="str">
        <x:v>Original wording and controlled missingness are preserved; no unavailable original ID is fabricated.</x:v>
      </x:c>
      <x:c r="F2" s="7" t="str">
        <x:v>Original wording and controlled missingness are preserved; no unavailable original ID is fabricated.</x:v>
      </x:c>
      <x:c r="G2" s="7" t="str">
        <x:v>Original wording and controlled missingness are preserved; no unavailable original ID is fabricated.</x:v>
      </x:c>
      <x:c r="H2" s="7" t="str">
        <x:v>Original wording and controlled missingness are preserved; no unavailable original ID is fabricated.</x:v>
      </x:c>
      <x:c r="I2" s="7" t="str">
        <x:v>Original wording and controlled missingness are preserved; no unavailable original ID is fabricated.</x:v>
      </x:c>
      <x:c r="J2" s="7" t="str">
        <x:v>Original wording and controlled missingness are preserved; no unavailable original ID is fabricated.</x:v>
      </x:c>
      <x:c r="K2" s="7" t="str">
        <x:v>Original wording and controlled missingness are preserved; no unavailable original ID is fabricated.</x:v>
      </x:c>
      <x:c r="L2" s="7" t="str">
        <x:v>Original wording and controlled missingness are preserved; no unavailable original ID is fabricated.</x:v>
      </x:c>
      <x:c r="M2" s="7" t="str">
        <x:v>Original wording and controlled missingness are preserved; no unavailable original ID is fabricated.</x:v>
      </x:c>
      <x:c r="N2" s="7" t="str">
        <x:v>Original wording and controlled missingness are preserved; no unavailable original ID is fabricated.</x:v>
      </x:c>
      <x:c r="O2" s="7" t="str">
        <x:v>Original wording and controlled missingness are preserved; no unavailable original ID is fabricated.</x:v>
      </x:c>
      <x:c r="P2" s="7" t="str">
        <x:v>Original wording and controlled missingness are preserved; no unavailable original ID is fabricated.</x:v>
      </x:c>
      <x:c r="Q2" s="7" t="str">
        <x:v>Original wording and controlled missingness are preserved; no unavailable original ID is fabricated.</x:v>
      </x:c>
      <x:c r="R2" s="7" t="str">
        <x:v>Original wording and controlled missingness are preserved; no unavailable original ID is fabricated.</x:v>
      </x:c>
    </x:row>
    <x:row r="4" ht="42" customHeight="1">
      <x:c r="A4" s="14" t="str">
        <x:v>seed_candidate_id</x:v>
      </x:c>
      <x:c r="B4" s="14" t="str">
        <x:v>originating_seed_stage</x:v>
      </x:c>
      <x:c r="C4" s="14" t="str">
        <x:v>original_candidate_id</x:v>
      </x:c>
      <x:c r="D4" s="14" t="str">
        <x:v>source_page</x:v>
      </x:c>
      <x:c r="E4" s="14" t="str">
        <x:v>anchor_id</x:v>
      </x:c>
      <x:c r="F4" s="14" t="str">
        <x:v>surface_form</x:v>
      </x:c>
      <x:c r="G4" s="14" t="str">
        <x:v>layer_code</x:v>
      </x:c>
      <x:c r="H4" s="14" t="str">
        <x:v>voice_code</x:v>
      </x:c>
      <x:c r="I4" s="14" t="str">
        <x:v>source_id</x:v>
      </x:c>
      <x:c r="J4" s="14" t="str">
        <x:v>expression_mode_code</x:v>
      </x:c>
      <x:c r="K4" s="14" t="str">
        <x:v>original_decision</x:v>
      </x:c>
      <x:c r="L4" s="14" t="str">
        <x:v>confidence_label</x:v>
      </x:c>
      <x:c r="M4" s="14" t="str">
        <x:v>relevance_label</x:v>
      </x:c>
      <x:c r="N4" s="14" t="str">
        <x:v>reconstruction_status</x:v>
      </x:c>
      <x:c r="O4" s="14" t="str">
        <x:v>reconciliation_status</x:v>
      </x:c>
      <x:c r="P4" s="14" t="str">
        <x:v>originating_report</x:v>
      </x:c>
      <x:c r="Q4" s="14" t="str">
        <x:v>provenance_status</x:v>
      </x:c>
      <x:c r="R4" s="14" t="str">
        <x:v>provenance_note</x:v>
      </x:c>
    </x:row>
    <x:row r="5" ht="30" customHeight="1">
      <x:c r="A5" s="39" t="str">
        <x:v>FT-SEED-R1-1842-A-01</x:v>
      </x:c>
      <x:c r="B5" s="16" t="str">
        <x:v>INITIAL_180</x:v>
      </x:c>
      <x:c r="C5" s="30" t="str">
        <x:v>1842-A-01</x:v>
      </x:c>
      <x:c r="D5" s="30" t="str">
        <x:v>4</x:v>
      </x:c>
      <x:c r="E5" s="16" t="str">
        <x:v>FT-A1842</x:v>
      </x:c>
      <x:c r="F5" s="30" t="str">
        <x:v>temperature</x:v>
      </x:c>
      <x:c r="G5" s="16" t="str">
        <x:v>A</x:v>
      </x:c>
      <x:c r="H5" s="16" t="str">
        <x:v>NOT_ANNOTATED_IN_SOURCE</x:v>
      </x:c>
      <x:c r="I5" s="30" t="str">
        <x:v>E1842-1,2</x:v>
      </x:c>
      <x:c r="J5" s="16" t="str">
        <x:v>NOT_ANNOTATED_IN_SOURCE</x:v>
      </x:c>
      <x:c r="K5" s="16" t="str">
        <x:v>CONFIDENCE=Strong;CARRY_FORWARD=Yes</x:v>
      </x:c>
      <x:c r="L5" s="16" t="str">
        <x:v>Strong</x:v>
      </x:c>
      <x:c r="M5" s="16" t="str">
        <x:v>Yes</x:v>
      </x:c>
      <x:c r="N5" s="30" t="str">
        <x:v>RECONSTRUCTED_FROM_REPORT</x:v>
      </x:c>
      <x:c r="O5" s="30" t="str">
        <x:v>RETAIN</x:v>
      </x:c>
      <x:c r="P5" s="16" t="str">
        <x:v>Fear of Temperature_ Historical Lexical Discovery and Anchor Validation.pdf</x:v>
      </x:c>
      <x:c r="Q5" s="30" t="str">
        <x:v>RECONSTRUCTED_FROM_REPORT</x:v>
      </x:c>
      <x:c r="R5" s="42" t="str">
        <x:v>Original candidate ID and row fields reconstructed from the compact narrative PDF table; this is not the missing original structured record.</x:v>
      </x:c>
    </x:row>
    <x:row r="6" ht="30" customHeight="1">
      <x:c r="A6" s="40" t="str">
        <x:v>FT-SEED-R1-1842-A-02</x:v>
      </x:c>
      <x:c r="B6" s="19" t="str">
        <x:v>INITIAL_180</x:v>
      </x:c>
      <x:c r="C6" s="31" t="str">
        <x:v>1842-A-02</x:v>
      </x:c>
      <x:c r="D6" s="31" t="str">
        <x:v>4</x:v>
      </x:c>
      <x:c r="E6" s="19" t="str">
        <x:v>FT-A1842</x:v>
      </x:c>
      <x:c r="F6" s="31" t="str">
        <x:v>mean temperature</x:v>
      </x:c>
      <x:c r="G6" s="19" t="str">
        <x:v>A</x:v>
      </x:c>
      <x:c r="H6" s="19" t="str">
        <x:v>NOT_ANNOTATED_IN_SOURCE</x:v>
      </x:c>
      <x:c r="I6" s="31" t="str">
        <x:v>E1842-1,2</x:v>
      </x:c>
      <x:c r="J6" s="19" t="str">
        <x:v>NOT_ANNOTATED_IN_SOURCE</x:v>
      </x:c>
      <x:c r="K6" s="19" t="str">
        <x:v>CONFIDENCE=Strong;CARRY_FORWARD=Yes</x:v>
      </x:c>
      <x:c r="L6" s="19" t="str">
        <x:v>Strong</x:v>
      </x:c>
      <x:c r="M6" s="19" t="str">
        <x:v>Yes</x:v>
      </x:c>
      <x:c r="N6" s="31" t="str">
        <x:v>RECONSTRUCTED_FROM_REPORT</x:v>
      </x:c>
      <x:c r="O6" s="31" t="str">
        <x:v>RETAIN</x:v>
      </x:c>
      <x:c r="P6" s="19" t="str">
        <x:v>Fear of Temperature_ Historical Lexical Discovery and Anchor Validation.pdf</x:v>
      </x:c>
      <x:c r="Q6" s="31" t="str">
        <x:v>RECONSTRUCTED_FROM_REPORT</x:v>
      </x:c>
      <x:c r="R6" s="43" t="str">
        <x:v>Original candidate ID and row fields reconstructed from the compact narrative PDF table; this is not the missing original structured record.</x:v>
      </x:c>
    </x:row>
    <x:row r="7" ht="30" customHeight="1">
      <x:c r="A7" s="40" t="str">
        <x:v>FT-SEED-R1-1842-A-03</x:v>
      </x:c>
      <x:c r="B7" s="19" t="str">
        <x:v>INITIAL_180</x:v>
      </x:c>
      <x:c r="C7" s="31" t="str">
        <x:v>1842-A-03</x:v>
      </x:c>
      <x:c r="D7" s="31" t="str">
        <x:v>4</x:v>
      </x:c>
      <x:c r="E7" s="19" t="str">
        <x:v>FT-A1842</x:v>
      </x:c>
      <x:c r="F7" s="31" t="str">
        <x:v>high temperature</x:v>
      </x:c>
      <x:c r="G7" s="19" t="str">
        <x:v>A</x:v>
      </x:c>
      <x:c r="H7" s="19" t="str">
        <x:v>NOT_ANNOTATED_IN_SOURCE</x:v>
      </x:c>
      <x:c r="I7" s="31" t="str">
        <x:v>E1842-2</x:v>
      </x:c>
      <x:c r="J7" s="19" t="str">
        <x:v>NOT_ANNOTATED_IN_SOURCE</x:v>
      </x:c>
      <x:c r="K7" s="19" t="str">
        <x:v>CONFIDENCE=Strong;CARRY_FORWARD=Yes</x:v>
      </x:c>
      <x:c r="L7" s="19" t="str">
        <x:v>Strong</x:v>
      </x:c>
      <x:c r="M7" s="19" t="str">
        <x:v>Yes</x:v>
      </x:c>
      <x:c r="N7" s="31" t="str">
        <x:v>RECONSTRUCTED_FROM_REPORT</x:v>
      </x:c>
      <x:c r="O7" s="31" t="str">
        <x:v>RETAIN</x:v>
      </x:c>
      <x:c r="P7" s="19" t="str">
        <x:v>Fear of Temperature_ Historical Lexical Discovery and Anchor Validation.pdf</x:v>
      </x:c>
      <x:c r="Q7" s="31" t="str">
        <x:v>RECONSTRUCTED_FROM_REPORT</x:v>
      </x:c>
      <x:c r="R7" s="43" t="str">
        <x:v>Original candidate ID and row fields reconstructed from the compact narrative PDF table; this is not the missing original structured record.</x:v>
      </x:c>
    </x:row>
    <x:row r="8" ht="30" customHeight="1">
      <x:c r="A8" s="40" t="str">
        <x:v>FT-SEED-R1-1842-A-04</x:v>
      </x:c>
      <x:c r="B8" s="19" t="str">
        <x:v>INITIAL_180</x:v>
      </x:c>
      <x:c r="C8" s="31" t="str">
        <x:v>1842-A-04</x:v>
      </x:c>
      <x:c r="D8" s="31" t="str">
        <x:v>4</x:v>
      </x:c>
      <x:c r="E8" s="19" t="str">
        <x:v>FT-A1842</x:v>
      </x:c>
      <x:c r="F8" s="31" t="str">
        <x:v>heat</x:v>
      </x:c>
      <x:c r="G8" s="19" t="str">
        <x:v>A</x:v>
      </x:c>
      <x:c r="H8" s="19" t="str">
        <x:v>NOT_ANNOTATED_IN_SOURCE</x:v>
      </x:c>
      <x:c r="I8" s="31" t="str">
        <x:v>E1842-3,4</x:v>
      </x:c>
      <x:c r="J8" s="19" t="str">
        <x:v>NOT_ANNOTATED_IN_SOURCE</x:v>
      </x:c>
      <x:c r="K8" s="19" t="str">
        <x:v>CONFIDENCE=Strong;CARRY_FORWARD=Yes</x:v>
      </x:c>
      <x:c r="L8" s="19" t="str">
        <x:v>Strong</x:v>
      </x:c>
      <x:c r="M8" s="19" t="str">
        <x:v>Yes</x:v>
      </x:c>
      <x:c r="N8" s="31" t="str">
        <x:v>RECONSTRUCTED_FROM_REPORT</x:v>
      </x:c>
      <x:c r="O8" s="31" t="str">
        <x:v>RETAIN</x:v>
      </x:c>
      <x:c r="P8" s="19" t="str">
        <x:v>Fear of Temperature_ Historical Lexical Discovery and Anchor Validation.pdf</x:v>
      </x:c>
      <x:c r="Q8" s="31" t="str">
        <x:v>RECONSTRUCTED_FROM_REPORT</x:v>
      </x:c>
      <x:c r="R8" s="43" t="str">
        <x:v>Original candidate ID and row fields reconstructed from the compact narrative PDF table; this is not the missing original structured record.</x:v>
      </x:c>
    </x:row>
    <x:row r="9" ht="30" customHeight="1">
      <x:c r="A9" s="40" t="str">
        <x:v>FT-SEED-R1-1842-A-05</x:v>
      </x:c>
      <x:c r="B9" s="19" t="str">
        <x:v>INITIAL_180</x:v>
      </x:c>
      <x:c r="C9" s="31" t="str">
        <x:v>1842-A-05</x:v>
      </x:c>
      <x:c r="D9" s="31" t="str">
        <x:v>4</x:v>
      </x:c>
      <x:c r="E9" s="19" t="str">
        <x:v>FT-A1842</x:v>
      </x:c>
      <x:c r="F9" s="31" t="str">
        <x:v>great heat</x:v>
      </x:c>
      <x:c r="G9" s="19" t="str">
        <x:v>A</x:v>
      </x:c>
      <x:c r="H9" s="19" t="str">
        <x:v>NOT_ANNOTATED_IN_SOURCE</x:v>
      </x:c>
      <x:c r="I9" s="31" t="str">
        <x:v>E1842-4</x:v>
      </x:c>
      <x:c r="J9" s="19" t="str">
        <x:v>NOT_ANNOTATED_IN_SOURCE</x:v>
      </x:c>
      <x:c r="K9" s="19" t="str">
        <x:v>CONFIDENCE=Weak;CARRY_FORWARD=No</x:v>
      </x:c>
      <x:c r="L9" s="19" t="str">
        <x:v>Weak</x:v>
      </x:c>
      <x:c r="M9" s="19" t="str">
        <x:v>No</x:v>
      </x:c>
      <x:c r="N9" s="31" t="str">
        <x:v>RECONSTRUCTED_FROM_REPORT</x:v>
      </x:c>
      <x:c r="O9" s="31" t="str">
        <x:v>EXCLUDE</x:v>
      </x:c>
      <x:c r="P9" s="19" t="str">
        <x:v>Fear of Temperature_ Historical Lexical Discovery and Anchor Validation.pdf</x:v>
      </x:c>
      <x:c r="Q9" s="31" t="str">
        <x:v>RECONSTRUCTED_FROM_REPORT</x:v>
      </x:c>
      <x:c r="R9" s="43" t="str">
        <x:v>Original candidate ID and row fields reconstructed from the compact narrative PDF table; this is not the missing original structured record.</x:v>
      </x:c>
    </x:row>
    <x:row r="10" ht="30" customHeight="1">
      <x:c r="A10" s="40" t="str">
        <x:v>FT-SEED-R1-1842-A-06</x:v>
      </x:c>
      <x:c r="B10" s="19" t="str">
        <x:v>INITIAL_180</x:v>
      </x:c>
      <x:c r="C10" s="31" t="str">
        <x:v>1842-A-06</x:v>
      </x:c>
      <x:c r="D10" s="31" t="str">
        <x:v>4</x:v>
      </x:c>
      <x:c r="E10" s="19" t="str">
        <x:v>FT-A1842</x:v>
      </x:c>
      <x:c r="F10" s="31" t="str">
        <x:v>oppressive heat</x:v>
      </x:c>
      <x:c r="G10" s="19" t="str">
        <x:v>A</x:v>
      </x:c>
      <x:c r="H10" s="19" t="str">
        <x:v>NOT_ANNOTATED_IN_SOURCE</x:v>
      </x:c>
      <x:c r="I10" s="31" t="str">
        <x:v>E1842-1–4</x:v>
      </x:c>
      <x:c r="J10" s="19" t="str">
        <x:v>NOT_ANNOTATED_IN_SOURCE</x:v>
      </x:c>
      <x:c r="K10" s="19" t="str">
        <x:v>CONFIDENCE=Weak;CARRY_FORWARD=Conditional</x:v>
      </x:c>
      <x:c r="L10" s="19" t="str">
        <x:v>Weak</x:v>
      </x:c>
      <x:c r="M10" s="19" t="str">
        <x:v>Conditional</x:v>
      </x:c>
      <x:c r="N10" s="31" t="str">
        <x:v>RECONSTRUCTED_FROM_REPORT</x:v>
      </x:c>
      <x:c r="O10" s="31" t="str">
        <x:v>UNRESOLVED</x:v>
      </x:c>
      <x:c r="P10" s="19" t="str">
        <x:v>Fear of Temperature_ Historical Lexical Discovery and Anchor Validation.pdf</x:v>
      </x:c>
      <x:c r="Q10" s="31" t="str">
        <x:v>RECONSTRUCTED_FROM_REPORT</x:v>
      </x:c>
      <x:c r="R10" s="43" t="str">
        <x:v>Original candidate ID and row fields reconstructed from the compact narrative PDF table; this is not the missing original structured record.</x:v>
      </x:c>
    </x:row>
    <x:row r="11" ht="30" customHeight="1">
      <x:c r="A11" s="40" t="str">
        <x:v>FT-SEED-R1-1842-A-07</x:v>
      </x:c>
      <x:c r="B11" s="19" t="str">
        <x:v>INITIAL_180</x:v>
      </x:c>
      <x:c r="C11" s="31" t="str">
        <x:v>1842-A-07</x:v>
      </x:c>
      <x:c r="D11" s="31" t="str">
        <x:v>5</x:v>
      </x:c>
      <x:c r="E11" s="19" t="str">
        <x:v>FT-A1842</x:v>
      </x:c>
      <x:c r="F11" s="31" t="str">
        <x:v>unusual heat</x:v>
      </x:c>
      <x:c r="G11" s="19" t="str">
        <x:v>A</x:v>
      </x:c>
      <x:c r="H11" s="19" t="str">
        <x:v>NOT_ANNOTATED_IN_SOURCE</x:v>
      </x:c>
      <x:c r="I11" s="31" t="str">
        <x:v>E1842-1–4</x:v>
      </x:c>
      <x:c r="J11" s="19" t="str">
        <x:v>NOT_ANNOTATED_IN_SOURCE</x:v>
      </x:c>
      <x:c r="K11" s="19" t="str">
        <x:v>CONFIDENCE=Weak;CARRY_FORWARD=No</x:v>
      </x:c>
      <x:c r="L11" s="19" t="str">
        <x:v>Weak</x:v>
      </x:c>
      <x:c r="M11" s="19" t="str">
        <x:v>No</x:v>
      </x:c>
      <x:c r="N11" s="31" t="str">
        <x:v>RECONSTRUCTED_FROM_REPORT</x:v>
      </x:c>
      <x:c r="O11" s="31" t="str">
        <x:v>EXCLUDE</x:v>
      </x:c>
      <x:c r="P11" s="19" t="str">
        <x:v>Fear of Temperature_ Historical Lexical Discovery and Anchor Validation.pdf</x:v>
      </x:c>
      <x:c r="Q11" s="31" t="str">
        <x:v>RECONSTRUCTED_FROM_REPORT</x:v>
      </x:c>
      <x:c r="R11" s="43" t="str">
        <x:v>Original candidate ID and row fields reconstructed from the compact narrative PDF table; this is not the missing original structured record.</x:v>
      </x:c>
    </x:row>
    <x:row r="12" ht="30" customHeight="1">
      <x:c r="A12" s="40" t="str">
        <x:v>FT-SEED-R1-1842-A-08</x:v>
      </x:c>
      <x:c r="B12" s="19" t="str">
        <x:v>INITIAL_180</x:v>
      </x:c>
      <x:c r="C12" s="31" t="str">
        <x:v>1842-A-08</x:v>
      </x:c>
      <x:c r="D12" s="31" t="str">
        <x:v>5</x:v>
      </x:c>
      <x:c r="E12" s="19" t="str">
        <x:v>FT-A1842</x:v>
      </x:c>
      <x:c r="F12" s="31" t="str">
        <x:v>too hot and close</x:v>
      </x:c>
      <x:c r="G12" s="19" t="str">
        <x:v>A</x:v>
      </x:c>
      <x:c r="H12" s="19" t="str">
        <x:v>NOT_ANNOTATED_IN_SOURCE</x:v>
      </x:c>
      <x:c r="I12" s="31" t="str">
        <x:v>E1842-3</x:v>
      </x:c>
      <x:c r="J12" s="19" t="str">
        <x:v>NOT_ANNOTATED_IN_SOURCE</x:v>
      </x:c>
      <x:c r="K12" s="19" t="str">
        <x:v>CONFIDENCE=Strong;CARRY_FORWARD=Yes</x:v>
      </x:c>
      <x:c r="L12" s="19" t="str">
        <x:v>Strong</x:v>
      </x:c>
      <x:c r="M12" s="19" t="str">
        <x:v>Yes</x:v>
      </x:c>
      <x:c r="N12" s="31" t="str">
        <x:v>RECONSTRUCTED_FROM_REPORT</x:v>
      </x:c>
      <x:c r="O12" s="31" t="str">
        <x:v>RETAIN</x:v>
      </x:c>
      <x:c r="P12" s="19" t="str">
        <x:v>Fear of Temperature_ Historical Lexical Discovery and Anchor Validation.pdf</x:v>
      </x:c>
      <x:c r="Q12" s="31" t="str">
        <x:v>RECONSTRUCTED_FROM_REPORT</x:v>
      </x:c>
      <x:c r="R12" s="43" t="str">
        <x:v>Original candidate ID and row fields reconstructed from the compact narrative PDF table; this is not the missing original structured record.</x:v>
      </x:c>
    </x:row>
    <x:row r="13" ht="30" customHeight="1">
      <x:c r="A13" s="40" t="str">
        <x:v>FT-SEED-R1-1842-B-01</x:v>
      </x:c>
      <x:c r="B13" s="19" t="str">
        <x:v>INITIAL_180</x:v>
      </x:c>
      <x:c r="C13" s="31" t="str">
        <x:v>1842-B-01</x:v>
      </x:c>
      <x:c r="D13" s="31" t="str">
        <x:v>5</x:v>
      </x:c>
      <x:c r="E13" s="19" t="str">
        <x:v>FT-A1842</x:v>
      </x:c>
      <x:c r="F13" s="31" t="str">
        <x:v>climate</x:v>
      </x:c>
      <x:c r="G13" s="19" t="str">
        <x:v>B</x:v>
      </x:c>
      <x:c r="H13" s="19" t="str">
        <x:v>NOT_ANNOTATED_IN_SOURCE</x:v>
      </x:c>
      <x:c r="I13" s="31" t="str">
        <x:v>E1842-1,5</x:v>
      </x:c>
      <x:c r="J13" s="19" t="str">
        <x:v>NOT_ANNOTATED_IN_SOURCE</x:v>
      </x:c>
      <x:c r="K13" s="19" t="str">
        <x:v>CONFIDENCE=Strong;CARRY_FORWARD=Yes</x:v>
      </x:c>
      <x:c r="L13" s="19" t="str">
        <x:v>Strong</x:v>
      </x:c>
      <x:c r="M13" s="19" t="str">
        <x:v>Yes</x:v>
      </x:c>
      <x:c r="N13" s="31" t="str">
        <x:v>RECONSTRUCTED_FROM_REPORT</x:v>
      </x:c>
      <x:c r="O13" s="31" t="str">
        <x:v>RETAIN</x:v>
      </x:c>
      <x:c r="P13" s="19" t="str">
        <x:v>Fear of Temperature_ Historical Lexical Discovery and Anchor Validation.pdf</x:v>
      </x:c>
      <x:c r="Q13" s="31" t="str">
        <x:v>RECONSTRUCTED_FROM_REPORT</x:v>
      </x:c>
      <x:c r="R13" s="43" t="str">
        <x:v>Original candidate ID and row fields reconstructed from the compact narrative PDF table; this is not the missing original structured record.</x:v>
      </x:c>
    </x:row>
    <x:row r="14" ht="30" customHeight="1">
      <x:c r="A14" s="40" t="str">
        <x:v>FT-SEED-R1-1842-B-02</x:v>
      </x:c>
      <x:c r="B14" s="19" t="str">
        <x:v>INITIAL_180</x:v>
      </x:c>
      <x:c r="C14" s="31" t="str">
        <x:v>1842-B-02</x:v>
      </x:c>
      <x:c r="D14" s="31" t="str">
        <x:v>5</x:v>
      </x:c>
      <x:c r="E14" s="19" t="str">
        <x:v>FT-A1842</x:v>
      </x:c>
      <x:c r="F14" s="31" t="str">
        <x:v>meteorology</x:v>
      </x:c>
      <x:c r="G14" s="19" t="str">
        <x:v>B</x:v>
      </x:c>
      <x:c r="H14" s="19" t="str">
        <x:v>NOT_ANNOTATED_IN_SOURCE</x:v>
      </x:c>
      <x:c r="I14" s="31" t="str">
        <x:v>E1842-1</x:v>
      </x:c>
      <x:c r="J14" s="19" t="str">
        <x:v>NOT_ANNOTATED_IN_SOURCE</x:v>
      </x:c>
      <x:c r="K14" s="19" t="str">
        <x:v>CONFIDENCE=Strong;CARRY_FORWARD=Yes</x:v>
      </x:c>
      <x:c r="L14" s="19" t="str">
        <x:v>Strong</x:v>
      </x:c>
      <x:c r="M14" s="19" t="str">
        <x:v>Yes</x:v>
      </x:c>
      <x:c r="N14" s="31" t="str">
        <x:v>RECONSTRUCTED_FROM_REPORT</x:v>
      </x:c>
      <x:c r="O14" s="31" t="str">
        <x:v>RETAIN</x:v>
      </x:c>
      <x:c r="P14" s="19" t="str">
        <x:v>Fear of Temperature_ Historical Lexical Discovery and Anchor Validation.pdf</x:v>
      </x:c>
      <x:c r="Q14" s="31" t="str">
        <x:v>RECONSTRUCTED_FROM_REPORT</x:v>
      </x:c>
      <x:c r="R14" s="43" t="str">
        <x:v>Original candidate ID and row fields reconstructed from the compact narrative PDF table; this is not the missing original structured record.</x:v>
      </x:c>
    </x:row>
    <x:row r="15" ht="30" customHeight="1">
      <x:c r="A15" s="40" t="str">
        <x:v>FT-SEED-R1-1842-B-03</x:v>
      </x:c>
      <x:c r="B15" s="19" t="str">
        <x:v>INITIAL_180</x:v>
      </x:c>
      <x:c r="C15" s="31" t="str">
        <x:v>1842-B-03</x:v>
      </x:c>
      <x:c r="D15" s="31" t="str">
        <x:v>5</x:v>
      </x:c>
      <x:c r="E15" s="19" t="str">
        <x:v>FT-A1842</x:v>
      </x:c>
      <x:c r="F15" s="31" t="str">
        <x:v>meteorological observations</x:v>
      </x:c>
      <x:c r="G15" s="19" t="str">
        <x:v>B</x:v>
      </x:c>
      <x:c r="H15" s="19" t="str">
        <x:v>NOT_ANNOTATED_IN_SOURCE</x:v>
      </x:c>
      <x:c r="I15" s="31" t="str">
        <x:v>E1842-1,2</x:v>
      </x:c>
      <x:c r="J15" s="19" t="str">
        <x:v>NOT_ANNOTATED_IN_SOURCE</x:v>
      </x:c>
      <x:c r="K15" s="19" t="str">
        <x:v>CONFIDENCE=Strong;CARRY_FORWARD=Yes</x:v>
      </x:c>
      <x:c r="L15" s="19" t="str">
        <x:v>Strong</x:v>
      </x:c>
      <x:c r="M15" s="19" t="str">
        <x:v>Yes</x:v>
      </x:c>
      <x:c r="N15" s="31" t="str">
        <x:v>RECONSTRUCTED_FROM_REPORT</x:v>
      </x:c>
      <x:c r="O15" s="31" t="str">
        <x:v>RETAIN</x:v>
      </x:c>
      <x:c r="P15" s="19" t="str">
        <x:v>Fear of Temperature_ Historical Lexical Discovery and Anchor Validation.pdf</x:v>
      </x:c>
      <x:c r="Q15" s="31" t="str">
        <x:v>RECONSTRUCTED_FROM_REPORT</x:v>
      </x:c>
      <x:c r="R15" s="43" t="str">
        <x:v>Original candidate ID and row fields reconstructed from the compact narrative PDF table; this is not the missing original structured record.</x:v>
      </x:c>
    </x:row>
    <x:row r="16" ht="30" customHeight="1">
      <x:c r="A16" s="40" t="str">
        <x:v>FT-SEED-R1-1842-B-04</x:v>
      </x:c>
      <x:c r="B16" s="19" t="str">
        <x:v>INITIAL_180</x:v>
      </x:c>
      <x:c r="C16" s="31" t="str">
        <x:v>1842-B-04</x:v>
      </x:c>
      <x:c r="D16" s="31" t="str">
        <x:v>5</x:v>
      </x:c>
      <x:c r="E16" s="19" t="str">
        <x:v>FT-A1842</x:v>
      </x:c>
      <x:c r="F16" s="31" t="str">
        <x:v>weather</x:v>
      </x:c>
      <x:c r="G16" s="19" t="str">
        <x:v>B</x:v>
      </x:c>
      <x:c r="H16" s="19" t="str">
        <x:v>NOT_ANNOTATED_IN_SOURCE</x:v>
      </x:c>
      <x:c r="I16" s="31" t="str">
        <x:v>E1842-3</x:v>
      </x:c>
      <x:c r="J16" s="19" t="str">
        <x:v>NOT_ANNOTATED_IN_SOURCE</x:v>
      </x:c>
      <x:c r="K16" s="19" t="str">
        <x:v>CONFIDENCE=Strong;CARRY_FORWARD=Yes</x:v>
      </x:c>
      <x:c r="L16" s="19" t="str">
        <x:v>Strong</x:v>
      </x:c>
      <x:c r="M16" s="19" t="str">
        <x:v>Yes</x:v>
      </x:c>
      <x:c r="N16" s="31" t="str">
        <x:v>RECONSTRUCTED_FROM_REPORT</x:v>
      </x:c>
      <x:c r="O16" s="31" t="str">
        <x:v>RETAIN</x:v>
      </x:c>
      <x:c r="P16" s="19" t="str">
        <x:v>Fear of Temperature_ Historical Lexical Discovery and Anchor Validation.pdf</x:v>
      </x:c>
      <x:c r="Q16" s="31" t="str">
        <x:v>RECONSTRUCTED_FROM_REPORT</x:v>
      </x:c>
      <x:c r="R16" s="43" t="str">
        <x:v>Original candidate ID and row fields reconstructed from the compact narrative PDF table; this is not the missing original structured record.</x:v>
      </x:c>
    </x:row>
    <x:row r="17" ht="30" customHeight="1">
      <x:c r="A17" s="40" t="str">
        <x:v>FT-SEED-R1-1842-B-05</x:v>
      </x:c>
      <x:c r="B17" s="19" t="str">
        <x:v>INITIAL_180</x:v>
      </x:c>
      <x:c r="C17" s="31" t="str">
        <x:v>1842-B-05</x:v>
      </x:c>
      <x:c r="D17" s="31" t="str">
        <x:v>5</x:v>
      </x:c>
      <x:c r="E17" s="19" t="str">
        <x:v>FT-A1842</x:v>
      </x:c>
      <x:c r="F17" s="31" t="str">
        <x:v>atmosphere</x:v>
      </x:c>
      <x:c r="G17" s="19" t="str">
        <x:v>B</x:v>
      </x:c>
      <x:c r="H17" s="19" t="str">
        <x:v>NOT_ANNOTATED_IN_SOURCE</x:v>
      </x:c>
      <x:c r="I17" s="31" t="str">
        <x:v>E1842-1</x:v>
      </x:c>
      <x:c r="J17" s="19" t="str">
        <x:v>NOT_ANNOTATED_IN_SOURCE</x:v>
      </x:c>
      <x:c r="K17" s="19" t="str">
        <x:v>CONFIDENCE=Strong;CARRY_FORWARD=Yes</x:v>
      </x:c>
      <x:c r="L17" s="19" t="str">
        <x:v>Strong</x:v>
      </x:c>
      <x:c r="M17" s="19" t="str">
        <x:v>Yes</x:v>
      </x:c>
      <x:c r="N17" s="31" t="str">
        <x:v>RECONSTRUCTED_FROM_REPORT</x:v>
      </x:c>
      <x:c r="O17" s="31" t="str">
        <x:v>RETAIN</x:v>
      </x:c>
      <x:c r="P17" s="19" t="str">
        <x:v>Fear of Temperature_ Historical Lexical Discovery and Anchor Validation.pdf</x:v>
      </x:c>
      <x:c r="Q17" s="31" t="str">
        <x:v>RECONSTRUCTED_FROM_REPORT</x:v>
      </x:c>
      <x:c r="R17" s="43" t="str">
        <x:v>Original candidate ID and row fields reconstructed from the compact narrative PDF table; this is not the missing original structured record.</x:v>
      </x:c>
    </x:row>
    <x:row r="18" ht="30" customHeight="1">
      <x:c r="A18" s="40" t="str">
        <x:v>FT-SEED-R1-1842-B-06</x:v>
      </x:c>
      <x:c r="B18" s="19" t="str">
        <x:v>INITIAL_180</x:v>
      </x:c>
      <x:c r="C18" s="31" t="str">
        <x:v>1842-B-06</x:v>
      </x:c>
      <x:c r="D18" s="31" t="str">
        <x:v>5</x:v>
      </x:c>
      <x:c r="E18" s="19" t="str">
        <x:v>FT-A1842</x:v>
      </x:c>
      <x:c r="F18" s="31" t="str">
        <x:v>seasons</x:v>
      </x:c>
      <x:c r="G18" s="19" t="str">
        <x:v>B</x:v>
      </x:c>
      <x:c r="H18" s="19" t="str">
        <x:v>NOT_ANNOTATED_IN_SOURCE</x:v>
      </x:c>
      <x:c r="I18" s="31" t="str">
        <x:v>E1842-1</x:v>
      </x:c>
      <x:c r="J18" s="19" t="str">
        <x:v>NOT_ANNOTATED_IN_SOURCE</x:v>
      </x:c>
      <x:c r="K18" s="19" t="str">
        <x:v>CONFIDENCE=Strong;CARRY_FORWARD=Yes</x:v>
      </x:c>
      <x:c r="L18" s="19" t="str">
        <x:v>Strong</x:v>
      </x:c>
      <x:c r="M18" s="19" t="str">
        <x:v>Yes</x:v>
      </x:c>
      <x:c r="N18" s="31" t="str">
        <x:v>RECONSTRUCTED_FROM_REPORT</x:v>
      </x:c>
      <x:c r="O18" s="31" t="str">
        <x:v>RETAIN</x:v>
      </x:c>
      <x:c r="P18" s="19" t="str">
        <x:v>Fear of Temperature_ Historical Lexical Discovery and Anchor Validation.pdf</x:v>
      </x:c>
      <x:c r="Q18" s="31" t="str">
        <x:v>RECONSTRUCTED_FROM_REPORT</x:v>
      </x:c>
      <x:c r="R18" s="43" t="str">
        <x:v>Original candidate ID and row fields reconstructed from the compact narrative PDF table; this is not the missing original structured record.</x:v>
      </x:c>
    </x:row>
    <x:row r="19" ht="30" customHeight="1">
      <x:c r="A19" s="40" t="str">
        <x:v>FT-SEED-R1-1842-B-07</x:v>
      </x:c>
      <x:c r="B19" s="19" t="str">
        <x:v>INITIAL_180</x:v>
      </x:c>
      <x:c r="C19" s="31" t="str">
        <x:v>1842-B-07</x:v>
      </x:c>
      <x:c r="D19" s="31" t="str">
        <x:v>6</x:v>
      </x:c>
      <x:c r="E19" s="19" t="str">
        <x:v>FT-A1842</x:v>
      </x:c>
      <x:c r="F19" s="31" t="str">
        <x:v>climatic influences</x:v>
      </x:c>
      <x:c r="G19" s="19" t="str">
        <x:v>B</x:v>
      </x:c>
      <x:c r="H19" s="19" t="str">
        <x:v>NOT_ANNOTATED_IN_SOURCE</x:v>
      </x:c>
      <x:c r="I19" s="31" t="str">
        <x:v>E1842-6</x:v>
      </x:c>
      <x:c r="J19" s="19" t="str">
        <x:v>NOT_ANNOTATED_IN_SOURCE</x:v>
      </x:c>
      <x:c r="K19" s="19" t="str">
        <x:v>CONFIDENCE=Weak;CARRY_FORWARD=No</x:v>
      </x:c>
      <x:c r="L19" s="19" t="str">
        <x:v>Weak</x:v>
      </x:c>
      <x:c r="M19" s="19" t="str">
        <x:v>No</x:v>
      </x:c>
      <x:c r="N19" s="31" t="str">
        <x:v>RECONSTRUCTED_FROM_REPORT</x:v>
      </x:c>
      <x:c r="O19" s="31" t="str">
        <x:v>EXCLUDE</x:v>
      </x:c>
      <x:c r="P19" s="19" t="str">
        <x:v>Fear of Temperature_ Historical Lexical Discovery and Anchor Validation.pdf</x:v>
      </x:c>
      <x:c r="Q19" s="31" t="str">
        <x:v>RECONSTRUCTED_FROM_REPORT</x:v>
      </x:c>
      <x:c r="R19" s="43" t="str">
        <x:v>Original candidate ID and row fields reconstructed from the compact narrative PDF table; this is not the missing original structured record.</x:v>
      </x:c>
    </x:row>
    <x:row r="20" ht="30" customHeight="1">
      <x:c r="A20" s="40" t="str">
        <x:v>FT-SEED-R1-1842-B-08</x:v>
      </x:c>
      <x:c r="B20" s="19" t="str">
        <x:v>INITIAL_180</x:v>
      </x:c>
      <x:c r="C20" s="31" t="str">
        <x:v>1842-B-08</x:v>
      </x:c>
      <x:c r="D20" s="31" t="str">
        <x:v>6</x:v>
      </x:c>
      <x:c r="E20" s="19" t="str">
        <x:v>FT-A1842</x:v>
      </x:c>
      <x:c r="F20" s="31" t="str">
        <x:v>change of climate</x:v>
      </x:c>
      <x:c r="G20" s="19" t="str">
        <x:v>B</x:v>
      </x:c>
      <x:c r="H20" s="19" t="str">
        <x:v>NOT_ANNOTATED_IN_SOURCE</x:v>
      </x:c>
      <x:c r="I20" s="31" t="str">
        <x:v>E1842-5</x:v>
      </x:c>
      <x:c r="J20" s="19" t="str">
        <x:v>NOT_ANNOTATED_IN_SOURCE</x:v>
      </x:c>
      <x:c r="K20" s="19" t="str">
        <x:v>CONFIDENCE=Moderate;CARRY_FORWARD=Conditional</x:v>
      </x:c>
      <x:c r="L20" s="19" t="str">
        <x:v>Moderate</x:v>
      </x:c>
      <x:c r="M20" s="19" t="str">
        <x:v>Conditional</x:v>
      </x:c>
      <x:c r="N20" s="31" t="str">
        <x:v>RECONSTRUCTED_FROM_REPORT</x:v>
      </x:c>
      <x:c r="O20" s="31" t="str">
        <x:v>UNRESOLVED</x:v>
      </x:c>
      <x:c r="P20" s="19" t="str">
        <x:v>Fear of Temperature_ Historical Lexical Discovery and Anchor Validation.pdf</x:v>
      </x:c>
      <x:c r="Q20" s="31" t="str">
        <x:v>RECONSTRUCTED_FROM_REPORT</x:v>
      </x:c>
      <x:c r="R20" s="43" t="str">
        <x:v>Original candidate ID and row fields reconstructed from the compact narrative PDF table; this is not the missing original structured record.</x:v>
      </x:c>
    </x:row>
    <x:row r="21" ht="30" customHeight="1">
      <x:c r="A21" s="40" t="str">
        <x:v>FT-SEED-R1-1842-C-01</x:v>
      </x:c>
      <x:c r="B21" s="19" t="str">
        <x:v>INITIAL_180</x:v>
      </x:c>
      <x:c r="C21" s="31" t="str">
        <x:v>1842-C-01</x:v>
      </x:c>
      <x:c r="D21" s="31" t="str">
        <x:v>6</x:v>
      </x:c>
      <x:c r="E21" s="19" t="str">
        <x:v>FT-A1842</x:v>
      </x:c>
      <x:c r="F21" s="31" t="str">
        <x:v>fear</x:v>
      </x:c>
      <x:c r="G21" s="19" t="str">
        <x:v>C</x:v>
      </x:c>
      <x:c r="H21" s="19" t="str">
        <x:v>NOT_ANNOTATED_IN_SOURCE</x:v>
      </x:c>
      <x:c r="I21" s="31" t="str">
        <x:v>E1842-3</x:v>
      </x:c>
      <x:c r="J21" s="19" t="str">
        <x:v>NOT_ANNOTATED_IN_SOURCE</x:v>
      </x:c>
      <x:c r="K21" s="19" t="str">
        <x:v>CONFIDENCE=Moderate;CARRY_FORWARD=Conditional</x:v>
      </x:c>
      <x:c r="L21" s="19" t="str">
        <x:v>Moderate</x:v>
      </x:c>
      <x:c r="M21" s="19" t="str">
        <x:v>Conditional</x:v>
      </x:c>
      <x:c r="N21" s="31" t="str">
        <x:v>RECONSTRUCTED_FROM_REPORT</x:v>
      </x:c>
      <x:c r="O21" s="31" t="str">
        <x:v>UNRESOLVED</x:v>
      </x:c>
      <x:c r="P21" s="19" t="str">
        <x:v>Fear of Temperature_ Historical Lexical Discovery and Anchor Validation.pdf</x:v>
      </x:c>
      <x:c r="Q21" s="31" t="str">
        <x:v>RECONSTRUCTED_FROM_REPORT</x:v>
      </x:c>
      <x:c r="R21" s="43" t="str">
        <x:v>Original candidate ID and row fields reconstructed from the compact narrative PDF table; this is not the missing original structured record.</x:v>
      </x:c>
    </x:row>
    <x:row r="22" ht="30" customHeight="1">
      <x:c r="A22" s="40" t="str">
        <x:v>FT-SEED-R1-1842-C-02</x:v>
      </x:c>
      <x:c r="B22" s="19" t="str">
        <x:v>INITIAL_180</x:v>
      </x:c>
      <x:c r="C22" s="31" t="str">
        <x:v>1842-C-02</x:v>
      </x:c>
      <x:c r="D22" s="31" t="str">
        <x:v>6</x:v>
      </x:c>
      <x:c r="E22" s="19" t="str">
        <x:v>FT-A1842</x:v>
      </x:c>
      <x:c r="F22" s="31" t="str">
        <x:v>alarm</x:v>
      </x:c>
      <x:c r="G22" s="19" t="str">
        <x:v>C</x:v>
      </x:c>
      <x:c r="H22" s="19" t="str">
        <x:v>NOT_ANNOTATED_IN_SOURCE</x:v>
      </x:c>
      <x:c r="I22" s="31" t="str">
        <x:v>E1842-1–3</x:v>
      </x:c>
      <x:c r="J22" s="19" t="str">
        <x:v>NOT_ANNOTATED_IN_SOURCE</x:v>
      </x:c>
      <x:c r="K22" s="19" t="str">
        <x:v>CONFIDENCE=Weak;CARRY_FORWARD=No</x:v>
      </x:c>
      <x:c r="L22" s="19" t="str">
        <x:v>Weak</x:v>
      </x:c>
      <x:c r="M22" s="19" t="str">
        <x:v>No</x:v>
      </x:c>
      <x:c r="N22" s="31" t="str">
        <x:v>RECONSTRUCTED_FROM_REPORT</x:v>
      </x:c>
      <x:c r="O22" s="31" t="str">
        <x:v>EXCLUDE</x:v>
      </x:c>
      <x:c r="P22" s="19" t="str">
        <x:v>Fear of Temperature_ Historical Lexical Discovery and Anchor Validation.pdf</x:v>
      </x:c>
      <x:c r="Q22" s="31" t="str">
        <x:v>RECONSTRUCTED_FROM_REPORT</x:v>
      </x:c>
      <x:c r="R22" s="43" t="str">
        <x:v>Original candidate ID and row fields reconstructed from the compact narrative PDF table; this is not the missing original structured record.</x:v>
      </x:c>
    </x:row>
    <x:row r="23" ht="30" customHeight="1">
      <x:c r="A23" s="40" t="str">
        <x:v>FT-SEED-R1-1842-C-03</x:v>
      </x:c>
      <x:c r="B23" s="19" t="str">
        <x:v>INITIAL_180</x:v>
      </x:c>
      <x:c r="C23" s="31" t="str">
        <x:v>1842-C-03</x:v>
      </x:c>
      <x:c r="D23" s="31" t="str">
        <x:v>6</x:v>
      </x:c>
      <x:c r="E23" s="19" t="str">
        <x:v>FT-A1842</x:v>
      </x:c>
      <x:c r="F23" s="31" t="str">
        <x:v>anxiety</x:v>
      </x:c>
      <x:c r="G23" s="19" t="str">
        <x:v>C</x:v>
      </x:c>
      <x:c r="H23" s="19" t="str">
        <x:v>NOT_ANNOTATED_IN_SOURCE</x:v>
      </x:c>
      <x:c r="I23" s="31" t="str">
        <x:v>E1842-1–3</x:v>
      </x:c>
      <x:c r="J23" s="19" t="str">
        <x:v>NOT_ANNOTATED_IN_SOURCE</x:v>
      </x:c>
      <x:c r="K23" s="19" t="str">
        <x:v>CONFIDENCE=Weak;CARRY_FORWARD=No</x:v>
      </x:c>
      <x:c r="L23" s="19" t="str">
        <x:v>Weak</x:v>
      </x:c>
      <x:c r="M23" s="19" t="str">
        <x:v>No</x:v>
      </x:c>
      <x:c r="N23" s="31" t="str">
        <x:v>RECONSTRUCTED_FROM_REPORT</x:v>
      </x:c>
      <x:c r="O23" s="31" t="str">
        <x:v>EXCLUDE</x:v>
      </x:c>
      <x:c r="P23" s="19" t="str">
        <x:v>Fear of Temperature_ Historical Lexical Discovery and Anchor Validation.pdf</x:v>
      </x:c>
      <x:c r="Q23" s="31" t="str">
        <x:v>RECONSTRUCTED_FROM_REPORT</x:v>
      </x:c>
      <x:c r="R23" s="43" t="str">
        <x:v>Original candidate ID and row fields reconstructed from the compact narrative PDF table; this is not the missing original structured record.</x:v>
      </x:c>
    </x:row>
    <x:row r="24" ht="30" customHeight="1">
      <x:c r="A24" s="40" t="str">
        <x:v>FT-SEED-R1-1842-C-04</x:v>
      </x:c>
      <x:c r="B24" s="19" t="str">
        <x:v>INITIAL_180</x:v>
      </x:c>
      <x:c r="C24" s="31" t="str">
        <x:v>1842-C-04</x:v>
      </x:c>
      <x:c r="D24" s="31" t="str">
        <x:v>6</x:v>
      </x:c>
      <x:c r="E24" s="19" t="str">
        <x:v>FT-A1842</x:v>
      </x:c>
      <x:c r="F24" s="31" t="str">
        <x:v>apprehension</x:v>
      </x:c>
      <x:c r="G24" s="19" t="str">
        <x:v>C</x:v>
      </x:c>
      <x:c r="H24" s="19" t="str">
        <x:v>NOT_ANNOTATED_IN_SOURCE</x:v>
      </x:c>
      <x:c r="I24" s="31" t="str">
        <x:v>E1842-1–3</x:v>
      </x:c>
      <x:c r="J24" s="19" t="str">
        <x:v>NOT_ANNOTATED_IN_SOURCE</x:v>
      </x:c>
      <x:c r="K24" s="19" t="str">
        <x:v>CONFIDENCE=Weak;CARRY_FORWARD=No</x:v>
      </x:c>
      <x:c r="L24" s="19" t="str">
        <x:v>Weak</x:v>
      </x:c>
      <x:c r="M24" s="19" t="str">
        <x:v>No</x:v>
      </x:c>
      <x:c r="N24" s="31" t="str">
        <x:v>RECONSTRUCTED_FROM_REPORT</x:v>
      </x:c>
      <x:c r="O24" s="31" t="str">
        <x:v>EXCLUDE</x:v>
      </x:c>
      <x:c r="P24" s="19" t="str">
        <x:v>Fear of Temperature_ Historical Lexical Discovery and Anchor Validation.pdf</x:v>
      </x:c>
      <x:c r="Q24" s="31" t="str">
        <x:v>RECONSTRUCTED_FROM_REPORT</x:v>
      </x:c>
      <x:c r="R24" s="43" t="str">
        <x:v>Original candidate ID and row fields reconstructed from the compact narrative PDF table; this is not the missing original structured record.</x:v>
      </x:c>
    </x:row>
    <x:row r="25" ht="30" customHeight="1">
      <x:c r="A25" s="40" t="str">
        <x:v>FT-SEED-R1-1842-C-05</x:v>
      </x:c>
      <x:c r="B25" s="19" t="str">
        <x:v>INITIAL_180</x:v>
      </x:c>
      <x:c r="C25" s="31" t="str">
        <x:v>1842-C-05</x:v>
      </x:c>
      <x:c r="D25" s="31" t="str">
        <x:v>6</x:v>
      </x:c>
      <x:c r="E25" s="19" t="str">
        <x:v>FT-A1842</x:v>
      </x:c>
      <x:c r="F25" s="31" t="str">
        <x:v>dread</x:v>
      </x:c>
      <x:c r="G25" s="19" t="str">
        <x:v>C</x:v>
      </x:c>
      <x:c r="H25" s="19" t="str">
        <x:v>NOT_ANNOTATED_IN_SOURCE</x:v>
      </x:c>
      <x:c r="I25" s="31" t="str">
        <x:v>E1842-1–3</x:v>
      </x:c>
      <x:c r="J25" s="19" t="str">
        <x:v>NOT_ANNOTATED_IN_SOURCE</x:v>
      </x:c>
      <x:c r="K25" s="19" t="str">
        <x:v>CONFIDENCE=Weak;CARRY_FORWARD=No</x:v>
      </x:c>
      <x:c r="L25" s="19" t="str">
        <x:v>Weak</x:v>
      </x:c>
      <x:c r="M25" s="19" t="str">
        <x:v>No</x:v>
      </x:c>
      <x:c r="N25" s="31" t="str">
        <x:v>RECONSTRUCTED_FROM_REPORT</x:v>
      </x:c>
      <x:c r="O25" s="31" t="str">
        <x:v>EXCLUDE</x:v>
      </x:c>
      <x:c r="P25" s="19" t="str">
        <x:v>Fear of Temperature_ Historical Lexical Discovery and Anchor Validation.pdf</x:v>
      </x:c>
      <x:c r="Q25" s="31" t="str">
        <x:v>RECONSTRUCTED_FROM_REPORT</x:v>
      </x:c>
      <x:c r="R25" s="43" t="str">
        <x:v>Original candidate ID and row fields reconstructed from the compact narrative PDF table; this is not the missing original structured record.</x:v>
      </x:c>
    </x:row>
    <x:row r="26" ht="30" customHeight="1">
      <x:c r="A26" s="40" t="str">
        <x:v>FT-SEED-R1-1842-C-06</x:v>
      </x:c>
      <x:c r="B26" s="19" t="str">
        <x:v>INITIAL_180</x:v>
      </x:c>
      <x:c r="C26" s="31" t="str">
        <x:v>1842-C-06</x:v>
      </x:c>
      <x:c r="D26" s="31" t="str">
        <x:v>7</x:v>
      </x:c>
      <x:c r="E26" s="19" t="str">
        <x:v>FT-A1842</x:v>
      </x:c>
      <x:c r="F26" s="31" t="str">
        <x:v>distress</x:v>
      </x:c>
      <x:c r="G26" s="19" t="str">
        <x:v>C</x:v>
      </x:c>
      <x:c r="H26" s="19" t="str">
        <x:v>NOT_ANNOTATED_IN_SOURCE</x:v>
      </x:c>
      <x:c r="I26" s="31" t="str">
        <x:v>E1842-3</x:v>
      </x:c>
      <x:c r="J26" s="19" t="str">
        <x:v>NOT_ANNOTATED_IN_SOURCE</x:v>
      </x:c>
      <x:c r="K26" s="19" t="str">
        <x:v>CONFIDENCE=Weak;CARRY_FORWARD=No</x:v>
      </x:c>
      <x:c r="L26" s="19" t="str">
        <x:v>Weak</x:v>
      </x:c>
      <x:c r="M26" s="19" t="str">
        <x:v>No</x:v>
      </x:c>
      <x:c r="N26" s="31" t="str">
        <x:v>RECONSTRUCTED_FROM_REPORT</x:v>
      </x:c>
      <x:c r="O26" s="31" t="str">
        <x:v>EXCLUDE</x:v>
      </x:c>
      <x:c r="P26" s="19" t="str">
        <x:v>Fear of Temperature_ Historical Lexical Discovery and Anchor Validation.pdf</x:v>
      </x:c>
      <x:c r="Q26" s="31" t="str">
        <x:v>RECONSTRUCTED_FROM_REPORT</x:v>
      </x:c>
      <x:c r="R26" s="43" t="str">
        <x:v>Original candidate ID and row fields reconstructed from the compact narrative PDF table; this is not the missing original structured record.</x:v>
      </x:c>
    </x:row>
    <x:row r="27" ht="30" customHeight="1">
      <x:c r="A27" s="40" t="str">
        <x:v>FT-SEED-R1-1842-C-07</x:v>
      </x:c>
      <x:c r="B27" s="19" t="str">
        <x:v>INITIAL_180</x:v>
      </x:c>
      <x:c r="C27" s="31" t="str">
        <x:v>1842-C-07</x:v>
      </x:c>
      <x:c r="D27" s="31" t="str">
        <x:v>7</x:v>
      </x:c>
      <x:c r="E27" s="19" t="str">
        <x:v>FT-A1842</x:v>
      </x:c>
      <x:c r="F27" s="31" t="str">
        <x:v>relief</x:v>
      </x:c>
      <x:c r="G27" s="19" t="str">
        <x:v>C</x:v>
      </x:c>
      <x:c r="H27" s="19" t="str">
        <x:v>NOT_ANNOTATED_IN_SOURCE</x:v>
      </x:c>
      <x:c r="I27" s="31" t="str">
        <x:v>E1842-3,4</x:v>
      </x:c>
      <x:c r="J27" s="19" t="str">
        <x:v>NOT_ANNOTATED_IN_SOURCE</x:v>
      </x:c>
      <x:c r="K27" s="19" t="str">
        <x:v>CONFIDENCE=Weak;CARRY_FORWARD=Conditional</x:v>
      </x:c>
      <x:c r="L27" s="19" t="str">
        <x:v>Weak</x:v>
      </x:c>
      <x:c r="M27" s="19" t="str">
        <x:v>Conditional</x:v>
      </x:c>
      <x:c r="N27" s="31" t="str">
        <x:v>RECONSTRUCTED_FROM_REPORT</x:v>
      </x:c>
      <x:c r="O27" s="31" t="str">
        <x:v>UNRESOLVED</x:v>
      </x:c>
      <x:c r="P27" s="19" t="str">
        <x:v>Fear of Temperature_ Historical Lexical Discovery and Anchor Validation.pdf</x:v>
      </x:c>
      <x:c r="Q27" s="31" t="str">
        <x:v>RECONSTRUCTED_FROM_REPORT</x:v>
      </x:c>
      <x:c r="R27" s="43" t="str">
        <x:v>Original candidate ID and row fields reconstructed from the compact narrative PDF table; this is not the missing original structured record.</x:v>
      </x:c>
    </x:row>
    <x:row r="28" ht="30" customHeight="1">
      <x:c r="A28" s="40" t="str">
        <x:v>FT-SEED-R1-1842-D-01</x:v>
      </x:c>
      <x:c r="B28" s="19" t="str">
        <x:v>INITIAL_180</x:v>
      </x:c>
      <x:c r="C28" s="31" t="str">
        <x:v>1842-D-01</x:v>
      </x:c>
      <x:c r="D28" s="31" t="str">
        <x:v>7</x:v>
      </x:c>
      <x:c r="E28" s="19" t="str">
        <x:v>FT-A1842</x:v>
      </x:c>
      <x:c r="F28" s="31" t="str">
        <x:v>danger</x:v>
      </x:c>
      <x:c r="G28" s="19" t="str">
        <x:v>D</x:v>
      </x:c>
      <x:c r="H28" s="19" t="str">
        <x:v>NOT_ANNOTATED_IN_SOURCE</x:v>
      </x:c>
      <x:c r="I28" s="31" t="str">
        <x:v>E1842-1–4</x:v>
      </x:c>
      <x:c r="J28" s="19" t="str">
        <x:v>NOT_ANNOTATED_IN_SOURCE</x:v>
      </x:c>
      <x:c r="K28" s="19" t="str">
        <x:v>CONFIDENCE=Weak;CARRY_FORWARD=No</x:v>
      </x:c>
      <x:c r="L28" s="19" t="str">
        <x:v>Weak</x:v>
      </x:c>
      <x:c r="M28" s="19" t="str">
        <x:v>No</x:v>
      </x:c>
      <x:c r="N28" s="31" t="str">
        <x:v>RECONSTRUCTED_FROM_REPORT</x:v>
      </x:c>
      <x:c r="O28" s="31" t="str">
        <x:v>EXCLUDE</x:v>
      </x:c>
      <x:c r="P28" s="19" t="str">
        <x:v>Fear of Temperature_ Historical Lexical Discovery and Anchor Validation.pdf</x:v>
      </x:c>
      <x:c r="Q28" s="31" t="str">
        <x:v>RECONSTRUCTED_FROM_REPORT</x:v>
      </x:c>
      <x:c r="R28" s="43" t="str">
        <x:v>Original candidate ID and row fields reconstructed from the compact narrative PDF table; this is not the missing original structured record.</x:v>
      </x:c>
    </x:row>
    <x:row r="29" ht="30" customHeight="1">
      <x:c r="A29" s="40" t="str">
        <x:v>FT-SEED-R1-1842-D-02</x:v>
      </x:c>
      <x:c r="B29" s="19" t="str">
        <x:v>INITIAL_180</x:v>
      </x:c>
      <x:c r="C29" s="31" t="str">
        <x:v>1842-D-02</x:v>
      </x:c>
      <x:c r="D29" s="31" t="str">
        <x:v>7</x:v>
      </x:c>
      <x:c r="E29" s="19" t="str">
        <x:v>FT-A1842</x:v>
      </x:c>
      <x:c r="F29" s="31" t="str">
        <x:v>serious importance</x:v>
      </x:c>
      <x:c r="G29" s="19" t="str">
        <x:v>D</x:v>
      </x:c>
      <x:c r="H29" s="19" t="str">
        <x:v>NOT_ANNOTATED_IN_SOURCE</x:v>
      </x:c>
      <x:c r="I29" s="31" t="str">
        <x:v>E1842-3</x:v>
      </x:c>
      <x:c r="J29" s="19" t="str">
        <x:v>NOT_ANNOTATED_IN_SOURCE</x:v>
      </x:c>
      <x:c r="K29" s="19" t="str">
        <x:v>CONFIDENCE=Strong;CARRY_FORWARD=Conditional</x:v>
      </x:c>
      <x:c r="L29" s="19" t="str">
        <x:v>Strong</x:v>
      </x:c>
      <x:c r="M29" s="19" t="str">
        <x:v>Conditional</x:v>
      </x:c>
      <x:c r="N29" s="31" t="str">
        <x:v>RECONSTRUCTED_FROM_REPORT</x:v>
      </x:c>
      <x:c r="O29" s="31" t="str">
        <x:v>UNRESOLVED</x:v>
      </x:c>
      <x:c r="P29" s="19" t="str">
        <x:v>Fear of Temperature_ Historical Lexical Discovery and Anchor Validation.pdf</x:v>
      </x:c>
      <x:c r="Q29" s="31" t="str">
        <x:v>RECONSTRUCTED_FROM_REPORT</x:v>
      </x:c>
      <x:c r="R29" s="43" t="str">
        <x:v>Original candidate ID and row fields reconstructed from the compact narrative PDF table; this is not the missing original structured record.</x:v>
      </x:c>
    </x:row>
    <x:row r="30" ht="30" customHeight="1">
      <x:c r="A30" s="40" t="str">
        <x:v>FT-SEED-R1-1842-D-03</x:v>
      </x:c>
      <x:c r="B30" s="19" t="str">
        <x:v>INITIAL_180</x:v>
      </x:c>
      <x:c r="C30" s="31" t="str">
        <x:v>1842-D-03</x:v>
      </x:c>
      <x:c r="D30" s="31" t="str">
        <x:v>7</x:v>
      </x:c>
      <x:c r="E30" s="19" t="str">
        <x:v>FT-A1842</x:v>
      </x:c>
      <x:c r="F30" s="31" t="str">
        <x:v>illness</x:v>
      </x:c>
      <x:c r="G30" s="19" t="str">
        <x:v>D</x:v>
      </x:c>
      <x:c r="H30" s="19" t="str">
        <x:v>NOT_ANNOTATED_IN_SOURCE</x:v>
      </x:c>
      <x:c r="I30" s="31" t="str">
        <x:v>E1842-4</x:v>
      </x:c>
      <x:c r="J30" s="19" t="str">
        <x:v>NOT_ANNOTATED_IN_SOURCE</x:v>
      </x:c>
      <x:c r="K30" s="19" t="str">
        <x:v>CONFIDENCE=Moderate;CARRY_FORWARD=Conditional</x:v>
      </x:c>
      <x:c r="L30" s="19" t="str">
        <x:v>Moderate</x:v>
      </x:c>
      <x:c r="M30" s="19" t="str">
        <x:v>Conditional</x:v>
      </x:c>
      <x:c r="N30" s="31" t="str">
        <x:v>RECONSTRUCTED_FROM_REPORT</x:v>
      </x:c>
      <x:c r="O30" s="31" t="str">
        <x:v>UNRESOLVED</x:v>
      </x:c>
      <x:c r="P30" s="19" t="str">
        <x:v>Fear of Temperature_ Historical Lexical Discovery and Anchor Validation.pdf</x:v>
      </x:c>
      <x:c r="Q30" s="31" t="str">
        <x:v>RECONSTRUCTED_FROM_REPORT</x:v>
      </x:c>
      <x:c r="R30" s="43" t="str">
        <x:v>Original candidate ID and row fields reconstructed from the compact narrative PDF table; this is not the missing original structured record.</x:v>
      </x:c>
    </x:row>
    <x:row r="31" ht="30" customHeight="1">
      <x:c r="A31" s="40" t="str">
        <x:v>FT-SEED-R1-1842-D-04</x:v>
      </x:c>
      <x:c r="B31" s="19" t="str">
        <x:v>INITIAL_180</x:v>
      </x:c>
      <x:c r="C31" s="31" t="str">
        <x:v>1842-D-04</x:v>
      </x:c>
      <x:c r="D31" s="31" t="str">
        <x:v>7</x:v>
      </x:c>
      <x:c r="E31" s="19" t="str">
        <x:v>FT-A1842</x:v>
      </x:c>
      <x:c r="F31" s="31" t="str">
        <x:v>death</x:v>
      </x:c>
      <x:c r="G31" s="19" t="str">
        <x:v>D</x:v>
      </x:c>
      <x:c r="H31" s="19" t="str">
        <x:v>NOT_ANNOTATED_IN_SOURCE</x:v>
      </x:c>
      <x:c r="I31" s="31" t="str">
        <x:v>E1842-3</x:v>
      </x:c>
      <x:c r="J31" s="19" t="str">
        <x:v>NOT_ANNOTATED_IN_SOURCE</x:v>
      </x:c>
      <x:c r="K31" s="19" t="str">
        <x:v>CONFIDENCE=Strong;CARRY_FORWARD=Yes</x:v>
      </x:c>
      <x:c r="L31" s="19" t="str">
        <x:v>Strong</x:v>
      </x:c>
      <x:c r="M31" s="19" t="str">
        <x:v>Yes</x:v>
      </x:c>
      <x:c r="N31" s="31" t="str">
        <x:v>RECONSTRUCTED_FROM_REPORT</x:v>
      </x:c>
      <x:c r="O31" s="31" t="str">
        <x:v>RETAIN</x:v>
      </x:c>
      <x:c r="P31" s="19" t="str">
        <x:v>Fear of Temperature_ Historical Lexical Discovery and Anchor Validation.pdf</x:v>
      </x:c>
      <x:c r="Q31" s="31" t="str">
        <x:v>RECONSTRUCTED_FROM_REPORT</x:v>
      </x:c>
      <x:c r="R31" s="43" t="str">
        <x:v>Original candidate ID and row fields reconstructed from the compact narrative PDF table; this is not the missing original structured record.</x:v>
      </x:c>
    </x:row>
    <x:row r="32" ht="30" customHeight="1">
      <x:c r="A32" s="40" t="str">
        <x:v>FT-SEED-R1-1842-D-05</x:v>
      </x:c>
      <x:c r="B32" s="19" t="str">
        <x:v>INITIAL_180</x:v>
      </x:c>
      <x:c r="C32" s="31" t="str">
        <x:v>1842-D-05</x:v>
      </x:c>
      <x:c r="D32" s="31" t="str">
        <x:v>8</x:v>
      </x:c>
      <x:c r="E32" s="19" t="str">
        <x:v>FT-A1842</x:v>
      </x:c>
      <x:c r="F32" s="31" t="str">
        <x:v>loss</x:v>
      </x:c>
      <x:c r="G32" s="19" t="str">
        <x:v>D</x:v>
      </x:c>
      <x:c r="H32" s="19" t="str">
        <x:v>NOT_ANNOTATED_IN_SOURCE</x:v>
      </x:c>
      <x:c r="I32" s="31" t="str">
        <x:v>E1842-3</x:v>
      </x:c>
      <x:c r="J32" s="19" t="str">
        <x:v>NOT_ANNOTATED_IN_SOURCE</x:v>
      </x:c>
      <x:c r="K32" s="19" t="str">
        <x:v>CONFIDENCE=Strong;CARRY_FORWARD=Conditional</x:v>
      </x:c>
      <x:c r="L32" s="19" t="str">
        <x:v>Strong</x:v>
      </x:c>
      <x:c r="M32" s="19" t="str">
        <x:v>Conditional</x:v>
      </x:c>
      <x:c r="N32" s="31" t="str">
        <x:v>RECONSTRUCTED_FROM_REPORT</x:v>
      </x:c>
      <x:c r="O32" s="31" t="str">
        <x:v>UNRESOLVED</x:v>
      </x:c>
      <x:c r="P32" s="19" t="str">
        <x:v>Fear of Temperature_ Historical Lexical Discovery and Anchor Validation.pdf</x:v>
      </x:c>
      <x:c r="Q32" s="31" t="str">
        <x:v>RECONSTRUCTED_FROM_REPORT</x:v>
      </x:c>
      <x:c r="R32" s="43" t="str">
        <x:v>Original candidate ID and row fields reconstructed from the compact narrative PDF table; this is not the missing original structured record.</x:v>
      </x:c>
    </x:row>
    <x:row r="33" ht="30" customHeight="1">
      <x:c r="A33" s="40" t="str">
        <x:v>FT-SEED-R1-1842-D-06</x:v>
      </x:c>
      <x:c r="B33" s="19" t="str">
        <x:v>INITIAL_180</x:v>
      </x:c>
      <x:c r="C33" s="31" t="str">
        <x:v>1842-D-06</x:v>
      </x:c>
      <x:c r="D33" s="31" t="str">
        <x:v>8</x:v>
      </x:c>
      <x:c r="E33" s="19" t="str">
        <x:v>FT-A1842</x:v>
      </x:c>
      <x:c r="F33" s="31" t="str">
        <x:v>damage</x:v>
      </x:c>
      <x:c r="G33" s="19" t="str">
        <x:v>D</x:v>
      </x:c>
      <x:c r="H33" s="19" t="str">
        <x:v>NOT_ANNOTATED_IN_SOURCE</x:v>
      </x:c>
      <x:c r="I33" s="31" t="str">
        <x:v>E1842-3</x:v>
      </x:c>
      <x:c r="J33" s="19" t="str">
        <x:v>NOT_ANNOTATED_IN_SOURCE</x:v>
      </x:c>
      <x:c r="K33" s="19" t="str">
        <x:v>CONFIDENCE=Strong;CARRY_FORWARD=Conditional</x:v>
      </x:c>
      <x:c r="L33" s="19" t="str">
        <x:v>Strong</x:v>
      </x:c>
      <x:c r="M33" s="19" t="str">
        <x:v>Conditional</x:v>
      </x:c>
      <x:c r="N33" s="31" t="str">
        <x:v>RECONSTRUCTED_FROM_REPORT</x:v>
      </x:c>
      <x:c r="O33" s="31" t="str">
        <x:v>UNRESOLVED</x:v>
      </x:c>
      <x:c r="P33" s="19" t="str">
        <x:v>Fear of Temperature_ Historical Lexical Discovery and Anchor Validation.pdf</x:v>
      </x:c>
      <x:c r="Q33" s="31" t="str">
        <x:v>RECONSTRUCTED_FROM_REPORT</x:v>
      </x:c>
      <x:c r="R33" s="43" t="str">
        <x:v>Original candidate ID and row fields reconstructed from the compact narrative PDF table; this is not the missing original structured record.</x:v>
      </x:c>
    </x:row>
    <x:row r="34" ht="30" customHeight="1">
      <x:c r="A34" s="40" t="str">
        <x:v>FT-SEED-R1-1842-D-07</x:v>
      </x:c>
      <x:c r="B34" s="19" t="str">
        <x:v>INITIAL_180</x:v>
      </x:c>
      <x:c r="C34" s="31" t="str">
        <x:v>1842-D-07</x:v>
      </x:c>
      <x:c r="D34" s="31" t="str">
        <x:v>8</x:v>
      </x:c>
      <x:c r="E34" s="19" t="str">
        <x:v>FT-A1842</x:v>
      </x:c>
      <x:c r="F34" s="31" t="str">
        <x:v>heat … caused the death</x:v>
      </x:c>
      <x:c r="G34" s="19" t="str">
        <x:v>D</x:v>
      </x:c>
      <x:c r="H34" s="19" t="str">
        <x:v>NOT_ANNOTATED_IN_SOURCE</x:v>
      </x:c>
      <x:c r="I34" s="31" t="str">
        <x:v>E1842-3</x:v>
      </x:c>
      <x:c r="J34" s="19" t="str">
        <x:v>NOT_ANNOTATED_IN_SOURCE</x:v>
      </x:c>
      <x:c r="K34" s="19" t="str">
        <x:v>CONFIDENCE=Strong;CARRY_FORWARD=Yes</x:v>
      </x:c>
      <x:c r="L34" s="19" t="str">
        <x:v>Strong</x:v>
      </x:c>
      <x:c r="M34" s="19" t="str">
        <x:v>Yes</x:v>
      </x:c>
      <x:c r="N34" s="31" t="str">
        <x:v>RECONSTRUCTED_FROM_REPORT</x:v>
      </x:c>
      <x:c r="O34" s="31" t="str">
        <x:v>RETAIN</x:v>
      </x:c>
      <x:c r="P34" s="19" t="str">
        <x:v>Fear of Temperature_ Historical Lexical Discovery and Anchor Validation.pdf</x:v>
      </x:c>
      <x:c r="Q34" s="31" t="str">
        <x:v>RECONSTRUCTED_FROM_REPORT</x:v>
      </x:c>
      <x:c r="R34" s="43" t="str">
        <x:v>Original candidate ID and row fields reconstructed from the compact narrative PDF table; this is not the missing original structured record.</x:v>
      </x:c>
    </x:row>
    <x:row r="35" ht="30" customHeight="1">
      <x:c r="A35" s="40" t="str">
        <x:v>FT-SEED-R1-1938-A-01</x:v>
      </x:c>
      <x:c r="B35" s="19" t="str">
        <x:v>INITIAL_180</x:v>
      </x:c>
      <x:c r="C35" s="31" t="str">
        <x:v>1938-A-01</x:v>
      </x:c>
      <x:c r="D35" s="31" t="str">
        <x:v>9</x:v>
      </x:c>
      <x:c r="E35" s="19" t="str">
        <x:v>FT-A1938</x:v>
      </x:c>
      <x:c r="F35" s="31" t="str">
        <x:v>temperature</x:v>
      </x:c>
      <x:c r="G35" s="19" t="str">
        <x:v>A</x:v>
      </x:c>
      <x:c r="H35" s="19" t="str">
        <x:v>NOT_ANNOTATED_IN_SOURCE</x:v>
      </x:c>
      <x:c r="I35" s="31" t="str">
        <x:v>E38-1,2</x:v>
      </x:c>
      <x:c r="J35" s="19" t="str">
        <x:v>NOT_ANNOTATED_IN_SOURCE</x:v>
      </x:c>
      <x:c r="K35" s="19" t="str">
        <x:v>CONFIDENCE=Strong;CARRY_FORWARD=Yes</x:v>
      </x:c>
      <x:c r="L35" s="19" t="str">
        <x:v>Strong</x:v>
      </x:c>
      <x:c r="M35" s="19" t="str">
        <x:v>Yes</x:v>
      </x:c>
      <x:c r="N35" s="31" t="str">
        <x:v>RECONSTRUCTED_FROM_REPORT</x:v>
      </x:c>
      <x:c r="O35" s="31" t="str">
        <x:v>RETAIN</x:v>
      </x:c>
      <x:c r="P35" s="19" t="str">
        <x:v>Fear of Temperature_ Historical Lexical Discovery and Anchor Validation.pdf</x:v>
      </x:c>
      <x:c r="Q35" s="31" t="str">
        <x:v>RECONSTRUCTED_FROM_REPORT</x:v>
      </x:c>
      <x:c r="R35" s="43" t="str">
        <x:v>Original candidate ID and row fields reconstructed from the compact narrative PDF table; this is not the missing original structured record.</x:v>
      </x:c>
    </x:row>
    <x:row r="36" ht="30" customHeight="1">
      <x:c r="A36" s="40" t="str">
        <x:v>FT-SEED-R1-1938-A-02</x:v>
      </x:c>
      <x:c r="B36" s="19" t="str">
        <x:v>INITIAL_180</x:v>
      </x:c>
      <x:c r="C36" s="31" t="str">
        <x:v>1938-A-02</x:v>
      </x:c>
      <x:c r="D36" s="31" t="str">
        <x:v>9</x:v>
      </x:c>
      <x:c r="E36" s="19" t="str">
        <x:v>FT-A1938</x:v>
      </x:c>
      <x:c r="F36" s="31" t="str">
        <x:v>mean temperature</x:v>
      </x:c>
      <x:c r="G36" s="19" t="str">
        <x:v>A</x:v>
      </x:c>
      <x:c r="H36" s="19" t="str">
        <x:v>NOT_ANNOTATED_IN_SOURCE</x:v>
      </x:c>
      <x:c r="I36" s="31" t="str">
        <x:v>E38-1</x:v>
      </x:c>
      <x:c r="J36" s="19" t="str">
        <x:v>NOT_ANNOTATED_IN_SOURCE</x:v>
      </x:c>
      <x:c r="K36" s="19" t="str">
        <x:v>CONFIDENCE=Strong;CARRY_FORWARD=Yes</x:v>
      </x:c>
      <x:c r="L36" s="19" t="str">
        <x:v>Strong</x:v>
      </x:c>
      <x:c r="M36" s="19" t="str">
        <x:v>Yes</x:v>
      </x:c>
      <x:c r="N36" s="31" t="str">
        <x:v>RECONSTRUCTED_FROM_REPORT</x:v>
      </x:c>
      <x:c r="O36" s="31" t="str">
        <x:v>RETAIN</x:v>
      </x:c>
      <x:c r="P36" s="19" t="str">
        <x:v>Fear of Temperature_ Historical Lexical Discovery and Anchor Validation.pdf</x:v>
      </x:c>
      <x:c r="Q36" s="31" t="str">
        <x:v>RECONSTRUCTED_FROM_REPORT</x:v>
      </x:c>
      <x:c r="R36" s="43" t="str">
        <x:v>Original candidate ID and row fields reconstructed from the compact narrative PDF table; this is not the missing original structured record.</x:v>
      </x:c>
    </x:row>
    <x:row r="37" ht="30" customHeight="1">
      <x:c r="A37" s="40" t="str">
        <x:v>FT-SEED-R1-1938-A-03</x:v>
      </x:c>
      <x:c r="B37" s="19" t="str">
        <x:v>INITIAL_180</x:v>
      </x:c>
      <x:c r="C37" s="31" t="str">
        <x:v>1938-A-03</x:v>
      </x:c>
      <x:c r="D37" s="31" t="str">
        <x:v>9</x:v>
      </x:c>
      <x:c r="E37" s="19" t="str">
        <x:v>FT-A1938</x:v>
      </x:c>
      <x:c r="F37" s="31" t="str">
        <x:v>world temperatures</x:v>
      </x:c>
      <x:c r="G37" s="19" t="str">
        <x:v>A</x:v>
      </x:c>
      <x:c r="H37" s="19" t="str">
        <x:v>NOT_ANNOTATED_IN_SOURCE</x:v>
      </x:c>
      <x:c r="I37" s="31" t="str">
        <x:v>E38-1</x:v>
      </x:c>
      <x:c r="J37" s="19" t="str">
        <x:v>NOT_ANNOTATED_IN_SOURCE</x:v>
      </x:c>
      <x:c r="K37" s="19" t="str">
        <x:v>CONFIDENCE=Strong;CARRY_FORWARD=Yes</x:v>
      </x:c>
      <x:c r="L37" s="19" t="str">
        <x:v>Strong</x:v>
      </x:c>
      <x:c r="M37" s="19" t="str">
        <x:v>Yes</x:v>
      </x:c>
      <x:c r="N37" s="31" t="str">
        <x:v>RECONSTRUCTED_FROM_REPORT</x:v>
      </x:c>
      <x:c r="O37" s="31" t="str">
        <x:v>RETAIN</x:v>
      </x:c>
      <x:c r="P37" s="19" t="str">
        <x:v>Fear of Temperature_ Historical Lexical Discovery and Anchor Validation.pdf</x:v>
      </x:c>
      <x:c r="Q37" s="31" t="str">
        <x:v>RECONSTRUCTED_FROM_REPORT</x:v>
      </x:c>
      <x:c r="R37" s="43" t="str">
        <x:v>Original candidate ID and row fields reconstructed from the compact narrative PDF table; this is not the missing original structured record.</x:v>
      </x:c>
    </x:row>
    <x:row r="38" ht="30" customHeight="1">
      <x:c r="A38" s="40" t="str">
        <x:v>FT-SEED-R1-1938-A-04</x:v>
      </x:c>
      <x:c r="B38" s="19" t="str">
        <x:v>INITIAL_180</x:v>
      </x:c>
      <x:c r="C38" s="31" t="str">
        <x:v>1938-A-04</x:v>
      </x:c>
      <x:c r="D38" s="31" t="str">
        <x:v>9</x:v>
      </x:c>
      <x:c r="E38" s="19" t="str">
        <x:v>FT-A1938</x:v>
      </x:c>
      <x:c r="F38" s="31" t="str">
        <x:v>temperature increase</x:v>
      </x:c>
      <x:c r="G38" s="19" t="str">
        <x:v>A</x:v>
      </x:c>
      <x:c r="H38" s="19" t="str">
        <x:v>NOT_ANNOTATED_IN_SOURCE</x:v>
      </x:c>
      <x:c r="I38" s="31" t="str">
        <x:v>E38-1</x:v>
      </x:c>
      <x:c r="J38" s="19" t="str">
        <x:v>NOT_ANNOTATED_IN_SOURCE</x:v>
      </x:c>
      <x:c r="K38" s="19" t="str">
        <x:v>CONFIDENCE=Strong;CARRY_FORWARD=Yes</x:v>
      </x:c>
      <x:c r="L38" s="19" t="str">
        <x:v>Strong</x:v>
      </x:c>
      <x:c r="M38" s="19" t="str">
        <x:v>Yes</x:v>
      </x:c>
      <x:c r="N38" s="31" t="str">
        <x:v>RECONSTRUCTED_FROM_REPORT</x:v>
      </x:c>
      <x:c r="O38" s="31" t="str">
        <x:v>RETAIN</x:v>
      </x:c>
      <x:c r="P38" s="19" t="str">
        <x:v>Fear of Temperature_ Historical Lexical Discovery and Anchor Validation.pdf</x:v>
      </x:c>
      <x:c r="Q38" s="31" t="str">
        <x:v>RECONSTRUCTED_FROM_REPORT</x:v>
      </x:c>
      <x:c r="R38" s="43" t="str">
        <x:v>Original candidate ID and row fields reconstructed from the compact narrative PDF table; this is not the missing original structured record.</x:v>
      </x:c>
    </x:row>
    <x:row r="39" ht="30" customHeight="1">
      <x:c r="A39" s="40" t="str">
        <x:v>FT-SEED-R1-1938-A-05</x:v>
      </x:c>
      <x:c r="B39" s="19" t="str">
        <x:v>INITIAL_180</x:v>
      </x:c>
      <x:c r="C39" s="31" t="str">
        <x:v>1938-A-05</x:v>
      </x:c>
      <x:c r="D39" s="31" t="str">
        <x:v>9</x:v>
      </x:c>
      <x:c r="E39" s="19" t="str">
        <x:v>FT-A1938</x:v>
      </x:c>
      <x:c r="F39" s="31" t="str">
        <x:v>rise in temperature</x:v>
      </x:c>
      <x:c r="G39" s="19" t="str">
        <x:v>A</x:v>
      </x:c>
      <x:c r="H39" s="19" t="str">
        <x:v>NOT_ANNOTATED_IN_SOURCE</x:v>
      </x:c>
      <x:c r="I39" s="31" t="str">
        <x:v>E38-2</x:v>
      </x:c>
      <x:c r="J39" s="19" t="str">
        <x:v>NOT_ANNOTATED_IN_SOURCE</x:v>
      </x:c>
      <x:c r="K39" s="19" t="str">
        <x:v>CONFIDENCE=Strong;CARRY_FORWARD=Yes</x:v>
      </x:c>
      <x:c r="L39" s="19" t="str">
        <x:v>Strong</x:v>
      </x:c>
      <x:c r="M39" s="19" t="str">
        <x:v>Yes</x:v>
      </x:c>
      <x:c r="N39" s="31" t="str">
        <x:v>RECONSTRUCTED_FROM_REPORT</x:v>
      </x:c>
      <x:c r="O39" s="31" t="str">
        <x:v>RETAIN</x:v>
      </x:c>
      <x:c r="P39" s="19" t="str">
        <x:v>Fear of Temperature_ Historical Lexical Discovery and Anchor Validation.pdf</x:v>
      </x:c>
      <x:c r="Q39" s="31" t="str">
        <x:v>RECONSTRUCTED_FROM_REPORT</x:v>
      </x:c>
      <x:c r="R39" s="43" t="str">
        <x:v>Original candidate ID and row fields reconstructed from the compact narrative PDF table; this is not the missing original structured record.</x:v>
      </x:c>
    </x:row>
    <x:row r="40" ht="30" customHeight="1">
      <x:c r="A40" s="40" t="str">
        <x:v>FT-SEED-R1-1938-A-06</x:v>
      </x:c>
      <x:c r="B40" s="19" t="str">
        <x:v>INITIAL_180</x:v>
      </x:c>
      <x:c r="C40" s="31" t="str">
        <x:v>1938-A-06</x:v>
      </x:c>
      <x:c r="D40" s="31" t="str">
        <x:v>9</x:v>
      </x:c>
      <x:c r="E40" s="19" t="str">
        <x:v>FT-A1938</x:v>
      </x:c>
      <x:c r="F40" s="31" t="str">
        <x:v>surface temperatures</x:v>
      </x:c>
      <x:c r="G40" s="19" t="str">
        <x:v>A</x:v>
      </x:c>
      <x:c r="H40" s="19" t="str">
        <x:v>NOT_ANNOTATED_IN_SOURCE</x:v>
      </x:c>
      <x:c r="I40" s="31" t="str">
        <x:v>E38-2</x:v>
      </x:c>
      <x:c r="J40" s="19" t="str">
        <x:v>NOT_ANNOTATED_IN_SOURCE</x:v>
      </x:c>
      <x:c r="K40" s="19" t="str">
        <x:v>CONFIDENCE=Strong;CARRY_FORWARD=Yes</x:v>
      </x:c>
      <x:c r="L40" s="19" t="str">
        <x:v>Strong</x:v>
      </x:c>
      <x:c r="M40" s="19" t="str">
        <x:v>Yes</x:v>
      </x:c>
      <x:c r="N40" s="31" t="str">
        <x:v>RECONSTRUCTED_FROM_REPORT</x:v>
      </x:c>
      <x:c r="O40" s="31" t="str">
        <x:v>RETAIN</x:v>
      </x:c>
      <x:c r="P40" s="19" t="str">
        <x:v>Fear of Temperature_ Historical Lexical Discovery and Anchor Validation.pdf</x:v>
      </x:c>
      <x:c r="Q40" s="31" t="str">
        <x:v>RECONSTRUCTED_FROM_REPORT</x:v>
      </x:c>
      <x:c r="R40" s="43" t="str">
        <x:v>Original candidate ID and row fields reconstructed from the compact narrative PDF table; this is not the missing original structured record.</x:v>
      </x:c>
    </x:row>
    <x:row r="41" ht="30" customHeight="1">
      <x:c r="A41" s="40" t="str">
        <x:v>FT-SEED-R1-1938-A-07</x:v>
      </x:c>
      <x:c r="B41" s="19" t="str">
        <x:v>INITIAL_180</x:v>
      </x:c>
      <x:c r="C41" s="31" t="str">
        <x:v>1938-A-07</x:v>
      </x:c>
      <x:c r="D41" s="31" t="str">
        <x:v>10</x:v>
      </x:c>
      <x:c r="E41" s="19" t="str">
        <x:v>FT-A1938</x:v>
      </x:c>
      <x:c r="F41" s="31" t="str">
        <x:v>temperature observations</x:v>
      </x:c>
      <x:c r="G41" s="19" t="str">
        <x:v>A</x:v>
      </x:c>
      <x:c r="H41" s="19" t="str">
        <x:v>NOT_ANNOTATED_IN_SOURCE</x:v>
      </x:c>
      <x:c r="I41" s="31" t="str">
        <x:v>E38-1</x:v>
      </x:c>
      <x:c r="J41" s="19" t="str">
        <x:v>NOT_ANNOTATED_IN_SOURCE</x:v>
      </x:c>
      <x:c r="K41" s="19" t="str">
        <x:v>CONFIDENCE=Strong;CARRY_FORWARD=Yes</x:v>
      </x:c>
      <x:c r="L41" s="19" t="str">
        <x:v>Strong</x:v>
      </x:c>
      <x:c r="M41" s="19" t="str">
        <x:v>Yes</x:v>
      </x:c>
      <x:c r="N41" s="31" t="str">
        <x:v>RECONSTRUCTED_FROM_REPORT</x:v>
      </x:c>
      <x:c r="O41" s="31" t="str">
        <x:v>RETAIN</x:v>
      </x:c>
      <x:c r="P41" s="19" t="str">
        <x:v>Fear of Temperature_ Historical Lexical Discovery and Anchor Validation.pdf</x:v>
      </x:c>
      <x:c r="Q41" s="31" t="str">
        <x:v>RECONSTRUCTED_FROM_REPORT</x:v>
      </x:c>
      <x:c r="R41" s="43" t="str">
        <x:v>Original candidate ID and row fields reconstructed from the compact narrative PDF table; this is not the missing original structured record.</x:v>
      </x:c>
    </x:row>
    <x:row r="42" ht="30" customHeight="1">
      <x:c r="A42" s="40" t="str">
        <x:v>FT-SEED-R1-1938-A-08</x:v>
      </x:c>
      <x:c r="B42" s="19" t="str">
        <x:v>INITIAL_180</x:v>
      </x:c>
      <x:c r="C42" s="31" t="str">
        <x:v>1938-A-08</x:v>
      </x:c>
      <x:c r="D42" s="31" t="str">
        <x:v>10</x:v>
      </x:c>
      <x:c r="E42" s="19" t="str">
        <x:v>FT-A1938</x:v>
      </x:c>
      <x:c r="F42" s="31" t="str">
        <x:v>temperature change</x:v>
      </x:c>
      <x:c r="G42" s="19" t="str">
        <x:v>A</x:v>
      </x:c>
      <x:c r="H42" s="19" t="str">
        <x:v>NOT_ANNOTATED_IN_SOURCE</x:v>
      </x:c>
      <x:c r="I42" s="31" t="str">
        <x:v>E38-2</x:v>
      </x:c>
      <x:c r="J42" s="19" t="str">
        <x:v>NOT_ANNOTATED_IN_SOURCE</x:v>
      </x:c>
      <x:c r="K42" s="19" t="str">
        <x:v>CONFIDENCE=Strong;CARRY_FORWARD=Yes</x:v>
      </x:c>
      <x:c r="L42" s="19" t="str">
        <x:v>Strong</x:v>
      </x:c>
      <x:c r="M42" s="19" t="str">
        <x:v>Yes</x:v>
      </x:c>
      <x:c r="N42" s="31" t="str">
        <x:v>RECONSTRUCTED_FROM_REPORT</x:v>
      </x:c>
      <x:c r="O42" s="31" t="str">
        <x:v>RETAIN</x:v>
      </x:c>
      <x:c r="P42" s="19" t="str">
        <x:v>Fear of Temperature_ Historical Lexical Discovery and Anchor Validation.pdf</x:v>
      </x:c>
      <x:c r="Q42" s="31" t="str">
        <x:v>RECONSTRUCTED_FROM_REPORT</x:v>
      </x:c>
      <x:c r="R42" s="43" t="str">
        <x:v>Original candidate ID and row fields reconstructed from the compact narrative PDF table; this is not the missing original structured record.</x:v>
      </x:c>
    </x:row>
    <x:row r="43" ht="30" customHeight="1">
      <x:c r="A43" s="40" t="str">
        <x:v>FT-SEED-R1-1938-B-01</x:v>
      </x:c>
      <x:c r="B43" s="19" t="str">
        <x:v>INITIAL_180</x:v>
      </x:c>
      <x:c r="C43" s="31" t="str">
        <x:v>1938-B-01</x:v>
      </x:c>
      <x:c r="D43" s="31" t="str">
        <x:v>10</x:v>
      </x:c>
      <x:c r="E43" s="19" t="str">
        <x:v>FT-A1938</x:v>
      </x:c>
      <x:c r="F43" s="31" t="str">
        <x:v>carbon dioxide</x:v>
      </x:c>
      <x:c r="G43" s="19" t="str">
        <x:v>B</x:v>
      </x:c>
      <x:c r="H43" s="19" t="str">
        <x:v>NOT_ANNOTATED_IN_SOURCE</x:v>
      </x:c>
      <x:c r="I43" s="31" t="str">
        <x:v>E38-1,2</x:v>
      </x:c>
      <x:c r="J43" s="19" t="str">
        <x:v>NOT_ANNOTATED_IN_SOURCE</x:v>
      </x:c>
      <x:c r="K43" s="19" t="str">
        <x:v>CONFIDENCE=Strong;CARRY_FORWARD=Yes</x:v>
      </x:c>
      <x:c r="L43" s="19" t="str">
        <x:v>Strong</x:v>
      </x:c>
      <x:c r="M43" s="19" t="str">
        <x:v>Yes</x:v>
      </x:c>
      <x:c r="N43" s="31" t="str">
        <x:v>RECONSTRUCTED_FROM_REPORT</x:v>
      </x:c>
      <x:c r="O43" s="31" t="str">
        <x:v>RETAIN</x:v>
      </x:c>
      <x:c r="P43" s="19" t="str">
        <x:v>Fear of Temperature_ Historical Lexical Discovery and Anchor Validation.pdf</x:v>
      </x:c>
      <x:c r="Q43" s="31" t="str">
        <x:v>RECONSTRUCTED_FROM_REPORT</x:v>
      </x:c>
      <x:c r="R43" s="43" t="str">
        <x:v>Original candidate ID and row fields reconstructed from the compact narrative PDF table; this is not the missing original structured record.</x:v>
      </x:c>
    </x:row>
    <x:row r="44" ht="30" customHeight="1">
      <x:c r="A44" s="40" t="str">
        <x:v>FT-SEED-R1-1938-B-02</x:v>
      </x:c>
      <x:c r="B44" s="19" t="str">
        <x:v>INITIAL_180</x:v>
      </x:c>
      <x:c r="C44" s="31" t="str">
        <x:v>1938-B-02</x:v>
      </x:c>
      <x:c r="D44" s="31" t="str">
        <x:v>10</x:v>
      </x:c>
      <x:c r="E44" s="19" t="str">
        <x:v>FT-A1938</x:v>
      </x:c>
      <x:c r="F44" s="31" t="str">
        <x:v>atmospheric carbon dioxide</x:v>
      </x:c>
      <x:c r="G44" s="19" t="str">
        <x:v>B</x:v>
      </x:c>
      <x:c r="H44" s="19" t="str">
        <x:v>NOT_ANNOTATED_IN_SOURCE</x:v>
      </x:c>
      <x:c r="I44" s="31" t="str">
        <x:v>E38-1–3</x:v>
      </x:c>
      <x:c r="J44" s="19" t="str">
        <x:v>NOT_ANNOTATED_IN_SOURCE</x:v>
      </x:c>
      <x:c r="K44" s="19" t="str">
        <x:v>CONFIDENCE=Strong;CARRY_FORWARD=Yes</x:v>
      </x:c>
      <x:c r="L44" s="19" t="str">
        <x:v>Strong</x:v>
      </x:c>
      <x:c r="M44" s="19" t="str">
        <x:v>Yes</x:v>
      </x:c>
      <x:c r="N44" s="31" t="str">
        <x:v>RECONSTRUCTED_FROM_REPORT</x:v>
      </x:c>
      <x:c r="O44" s="31" t="str">
        <x:v>RETAIN</x:v>
      </x:c>
      <x:c r="P44" s="19" t="str">
        <x:v>Fear of Temperature_ Historical Lexical Discovery and Anchor Validation.pdf</x:v>
      </x:c>
      <x:c r="Q44" s="31" t="str">
        <x:v>RECONSTRUCTED_FROM_REPORT</x:v>
      </x:c>
      <x:c r="R44" s="43" t="str">
        <x:v>Original candidate ID and row fields reconstructed from the compact narrative PDF table; this is not the missing original structured record.</x:v>
      </x:c>
    </x:row>
    <x:row r="45" ht="30" customHeight="1">
      <x:c r="A45" s="40" t="str">
        <x:v>FT-SEED-R1-1938-B-03</x:v>
      </x:c>
      <x:c r="B45" s="19" t="str">
        <x:v>INITIAL_180</x:v>
      </x:c>
      <x:c r="C45" s="31" t="str">
        <x:v>1938-B-03</x:v>
      </x:c>
      <x:c r="D45" s="31" t="str">
        <x:v>10</x:v>
      </x:c>
      <x:c r="E45" s="19" t="str">
        <x:v>FT-A1938</x:v>
      </x:c>
      <x:c r="F45" s="31" t="str">
        <x:v>artificial production of carbon dioxide</x:v>
      </x:c>
      <x:c r="G45" s="19" t="str">
        <x:v>B</x:v>
      </x:c>
      <x:c r="H45" s="19" t="str">
        <x:v>NOT_ANNOTATED_IN_SOURCE</x:v>
      </x:c>
      <x:c r="I45" s="31" t="str">
        <x:v>E38-1</x:v>
      </x:c>
      <x:c r="J45" s="19" t="str">
        <x:v>NOT_ANNOTATED_IN_SOURCE</x:v>
      </x:c>
      <x:c r="K45" s="19" t="str">
        <x:v>CONFIDENCE=Strong;CARRY_FORWARD=Yes</x:v>
      </x:c>
      <x:c r="L45" s="19" t="str">
        <x:v>Strong</x:v>
      </x:c>
      <x:c r="M45" s="19" t="str">
        <x:v>Yes</x:v>
      </x:c>
      <x:c r="N45" s="31" t="str">
        <x:v>RECONSTRUCTED_FROM_REPORT</x:v>
      </x:c>
      <x:c r="O45" s="31" t="str">
        <x:v>RETAIN</x:v>
      </x:c>
      <x:c r="P45" s="19" t="str">
        <x:v>Fear of Temperature_ Historical Lexical Discovery and Anchor Validation.pdf</x:v>
      </x:c>
      <x:c r="Q45" s="31" t="str">
        <x:v>RECONSTRUCTED_FROM_REPORT</x:v>
      </x:c>
      <x:c r="R45" s="43" t="str">
        <x:v>Original candidate ID and row fields reconstructed from the compact narrative PDF table; this is not the missing original structured record.</x:v>
      </x:c>
    </x:row>
    <x:row r="46" ht="30" customHeight="1">
      <x:c r="A46" s="40" t="str">
        <x:v>FT-SEED-R1-1938-B-04</x:v>
      </x:c>
      <x:c r="B46" s="19" t="str">
        <x:v>INITIAL_180</x:v>
      </x:c>
      <x:c r="C46" s="31" t="str">
        <x:v>1938-B-04</x:v>
      </x:c>
      <x:c r="D46" s="31" t="str">
        <x:v>10</x:v>
      </x:c>
      <x:c r="E46" s="19" t="str">
        <x:v>FT-A1938</x:v>
      </x:c>
      <x:c r="F46" s="31" t="str">
        <x:v>atmosphere</x:v>
      </x:c>
      <x:c r="G46" s="19" t="str">
        <x:v>B</x:v>
      </x:c>
      <x:c r="H46" s="19" t="str">
        <x:v>NOT_ANNOTATED_IN_SOURCE</x:v>
      </x:c>
      <x:c r="I46" s="31" t="str">
        <x:v>E38-1,2</x:v>
      </x:c>
      <x:c r="J46" s="19" t="str">
        <x:v>NOT_ANNOTATED_IN_SOURCE</x:v>
      </x:c>
      <x:c r="K46" s="19" t="str">
        <x:v>CONFIDENCE=Strong;CARRY_FORWARD=Yes</x:v>
      </x:c>
      <x:c r="L46" s="19" t="str">
        <x:v>Strong</x:v>
      </x:c>
      <x:c r="M46" s="19" t="str">
        <x:v>Yes</x:v>
      </x:c>
      <x:c r="N46" s="31" t="str">
        <x:v>RECONSTRUCTED_FROM_REPORT</x:v>
      </x:c>
      <x:c r="O46" s="31" t="str">
        <x:v>RETAIN</x:v>
      </x:c>
      <x:c r="P46" s="19" t="str">
        <x:v>Fear of Temperature_ Historical Lexical Discovery and Anchor Validation.pdf</x:v>
      </x:c>
      <x:c r="Q46" s="31" t="str">
        <x:v>RECONSTRUCTED_FROM_REPORT</x:v>
      </x:c>
      <x:c r="R46" s="43" t="str">
        <x:v>Original candidate ID and row fields reconstructed from the compact narrative PDF table; this is not the missing original structured record.</x:v>
      </x:c>
    </x:row>
    <x:row r="47" ht="30" customHeight="1">
      <x:c r="A47" s="40" t="str">
        <x:v>FT-SEED-R1-1938-B-05</x:v>
      </x:c>
      <x:c r="B47" s="19" t="str">
        <x:v>INITIAL_180</x:v>
      </x:c>
      <x:c r="C47" s="31" t="str">
        <x:v>1938-B-05</x:v>
      </x:c>
      <x:c r="D47" s="31" t="str">
        <x:v>10</x:v>
      </x:c>
      <x:c r="E47" s="19" t="str">
        <x:v>FT-A1938</x:v>
      </x:c>
      <x:c r="F47" s="31" t="str">
        <x:v>climate</x:v>
      </x:c>
      <x:c r="G47" s="19" t="str">
        <x:v>B</x:v>
      </x:c>
      <x:c r="H47" s="19" t="str">
        <x:v>NOT_ANNOTATED_IN_SOURCE</x:v>
      </x:c>
      <x:c r="I47" s="31" t="str">
        <x:v>E38-2</x:v>
      </x:c>
      <x:c r="J47" s="19" t="str">
        <x:v>NOT_ANNOTATED_IN_SOURCE</x:v>
      </x:c>
      <x:c r="K47" s="19" t="str">
        <x:v>CONFIDENCE=Strong;CARRY_FORWARD=Yes</x:v>
      </x:c>
      <x:c r="L47" s="19" t="str">
        <x:v>Strong</x:v>
      </x:c>
      <x:c r="M47" s="19" t="str">
        <x:v>Yes</x:v>
      </x:c>
      <x:c r="N47" s="31" t="str">
        <x:v>RECONSTRUCTED_FROM_REPORT</x:v>
      </x:c>
      <x:c r="O47" s="31" t="str">
        <x:v>RETAIN</x:v>
      </x:c>
      <x:c r="P47" s="19" t="str">
        <x:v>Fear of Temperature_ Historical Lexical Discovery and Anchor Validation.pdf</x:v>
      </x:c>
      <x:c r="Q47" s="31" t="str">
        <x:v>RECONSTRUCTED_FROM_REPORT</x:v>
      </x:c>
      <x:c r="R47" s="43" t="str">
        <x:v>Original candidate ID and row fields reconstructed from the compact narrative PDF table; this is not the missing original structured record.</x:v>
      </x:c>
    </x:row>
    <x:row r="48" ht="30" customHeight="1">
      <x:c r="A48" s="40" t="str">
        <x:v>FT-SEED-R1-1938-B-06</x:v>
      </x:c>
      <x:c r="B48" s="19" t="str">
        <x:v>INITIAL_180</x:v>
      </x:c>
      <x:c r="C48" s="31" t="str">
        <x:v>1938-B-06</x:v>
      </x:c>
      <x:c r="D48" s="31" t="str">
        <x:v>10</x:v>
      </x:c>
      <x:c r="E48" s="19" t="str">
        <x:v>FT-A1938</x:v>
      </x:c>
      <x:c r="F48" s="31" t="str">
        <x:v>climatic change</x:v>
      </x:c>
      <x:c r="G48" s="19" t="str">
        <x:v>B</x:v>
      </x:c>
      <x:c r="H48" s="19" t="str">
        <x:v>NOT_ANNOTATED_IN_SOURCE</x:v>
      </x:c>
      <x:c r="I48" s="31" t="str">
        <x:v>E38-2</x:v>
      </x:c>
      <x:c r="J48" s="19" t="str">
        <x:v>NOT_ANNOTATED_IN_SOURCE</x:v>
      </x:c>
      <x:c r="K48" s="19" t="str">
        <x:v>CONFIDENCE=Strong;CARRY_FORWARD=Yes</x:v>
      </x:c>
      <x:c r="L48" s="19" t="str">
        <x:v>Strong</x:v>
      </x:c>
      <x:c r="M48" s="19" t="str">
        <x:v>Yes</x:v>
      </x:c>
      <x:c r="N48" s="31" t="str">
        <x:v>RECONSTRUCTED_FROM_REPORT</x:v>
      </x:c>
      <x:c r="O48" s="31" t="str">
        <x:v>RETAIN</x:v>
      </x:c>
      <x:c r="P48" s="19" t="str">
        <x:v>Fear of Temperature_ Historical Lexical Discovery and Anchor Validation.pdf</x:v>
      </x:c>
      <x:c r="Q48" s="31" t="str">
        <x:v>RECONSTRUCTED_FROM_REPORT</x:v>
      </x:c>
      <x:c r="R48" s="43" t="str">
        <x:v>Original candidate ID and row fields reconstructed from the compact narrative PDF table; this is not the missing original structured record.</x:v>
      </x:c>
    </x:row>
    <x:row r="49" ht="30" customHeight="1">
      <x:c r="A49" s="40" t="str">
        <x:v>FT-SEED-R1-1938-B-07</x:v>
      </x:c>
      <x:c r="B49" s="19" t="str">
        <x:v>INITIAL_180</x:v>
      </x:c>
      <x:c r="C49" s="31" t="str">
        <x:v>1938-B-07</x:v>
      </x:c>
      <x:c r="D49" s="31" t="str">
        <x:v>10</x:v>
      </x:c>
      <x:c r="E49" s="19" t="str">
        <x:v>FT-A1938</x:v>
      </x:c>
      <x:c r="F49" s="31" t="str">
        <x:v>carbon dioxide theory</x:v>
      </x:c>
      <x:c r="G49" s="19" t="str">
        <x:v>B</x:v>
      </x:c>
      <x:c r="H49" s="19" t="str">
        <x:v>NOT_ANNOTATED_IN_SOURCE</x:v>
      </x:c>
      <x:c r="I49" s="31" t="str">
        <x:v>E38-2–4</x:v>
      </x:c>
      <x:c r="J49" s="19" t="str">
        <x:v>NOT_ANNOTATED_IN_SOURCE</x:v>
      </x:c>
      <x:c r="K49" s="19" t="str">
        <x:v>CONFIDENCE=Moderate;CARRY_FORWARD=Conditional</x:v>
      </x:c>
      <x:c r="L49" s="19" t="str">
        <x:v>Moderate</x:v>
      </x:c>
      <x:c r="M49" s="19" t="str">
        <x:v>Conditional</x:v>
      </x:c>
      <x:c r="N49" s="31" t="str">
        <x:v>RECONSTRUCTED_FROM_REPORT</x:v>
      </x:c>
      <x:c r="O49" s="31" t="str">
        <x:v>UNRESOLVED</x:v>
      </x:c>
      <x:c r="P49" s="19" t="str">
        <x:v>Fear of Temperature_ Historical Lexical Discovery and Anchor Validation.pdf</x:v>
      </x:c>
      <x:c r="Q49" s="31" t="str">
        <x:v>RECONSTRUCTED_FROM_REPORT</x:v>
      </x:c>
      <x:c r="R49" s="43" t="str">
        <x:v>Original candidate ID and row fields reconstructed from the compact narrative PDF table; this is not the missing original structured record.</x:v>
      </x:c>
    </x:row>
    <x:row r="50" ht="30" customHeight="1">
      <x:c r="A50" s="40" t="str">
        <x:v>FT-SEED-R1-1938-B-08</x:v>
      </x:c>
      <x:c r="B50" s="19" t="str">
        <x:v>INITIAL_180</x:v>
      </x:c>
      <x:c r="C50" s="31" t="str">
        <x:v>1938-B-08</x:v>
      </x:c>
      <x:c r="D50" s="31" t="str">
        <x:v>11</x:v>
      </x:c>
      <x:c r="E50" s="19" t="str">
        <x:v>FT-A1938</x:v>
      </x:c>
      <x:c r="F50" s="31" t="str">
        <x:v>human agency</x:v>
      </x:c>
      <x:c r="G50" s="19" t="str">
        <x:v>B</x:v>
      </x:c>
      <x:c r="H50" s="19" t="str">
        <x:v>NOT_ANNOTATED_IN_SOURCE</x:v>
      </x:c>
      <x:c r="I50" s="31" t="str">
        <x:v>E38-2</x:v>
      </x:c>
      <x:c r="J50" s="19" t="str">
        <x:v>NOT_ANNOTATED_IN_SOURCE</x:v>
      </x:c>
      <x:c r="K50" s="19" t="str">
        <x:v>CONFIDENCE=Strong;CARRY_FORWARD=Yes</x:v>
      </x:c>
      <x:c r="L50" s="19" t="str">
        <x:v>Strong</x:v>
      </x:c>
      <x:c r="M50" s="19" t="str">
        <x:v>Yes</x:v>
      </x:c>
      <x:c r="N50" s="31" t="str">
        <x:v>RECONSTRUCTED_FROM_REPORT</x:v>
      </x:c>
      <x:c r="O50" s="31" t="str">
        <x:v>RETAIN</x:v>
      </x:c>
      <x:c r="P50" s="19" t="str">
        <x:v>Fear of Temperature_ Historical Lexical Discovery and Anchor Validation.pdf</x:v>
      </x:c>
      <x:c r="Q50" s="31" t="str">
        <x:v>RECONSTRUCTED_FROM_REPORT</x:v>
      </x:c>
      <x:c r="R50" s="43" t="str">
        <x:v>Original candidate ID and row fields reconstructed from the compact narrative PDF table; this is not the missing original structured record.</x:v>
      </x:c>
    </x:row>
    <x:row r="51" ht="30" customHeight="1">
      <x:c r="A51" s="40" t="str">
        <x:v>FT-SEED-R1-1938-C-01</x:v>
      </x:c>
      <x:c r="B51" s="19" t="str">
        <x:v>INITIAL_180</x:v>
      </x:c>
      <x:c r="C51" s="31" t="str">
        <x:v>1938-C-01</x:v>
      </x:c>
      <x:c r="D51" s="31" t="str">
        <x:v>11</x:v>
      </x:c>
      <x:c r="E51" s="19" t="str">
        <x:v>FT-A1938</x:v>
      </x:c>
      <x:c r="F51" s="31" t="str">
        <x:v>doubtful</x:v>
      </x:c>
      <x:c r="G51" s="19" t="str">
        <x:v>C</x:v>
      </x:c>
      <x:c r="H51" s="19" t="str">
        <x:v>NOT_ANNOTATED_IN_SOURCE</x:v>
      </x:c>
      <x:c r="I51" s="31" t="str">
        <x:v>E38-2–4</x:v>
      </x:c>
      <x:c r="J51" s="19" t="str">
        <x:v>NOT_ANNOTATED_IN_SOURCE</x:v>
      </x:c>
      <x:c r="K51" s="19" t="str">
        <x:v>CONFIDENCE=Moderate;CARRY_FORWARD=Conditional</x:v>
      </x:c>
      <x:c r="L51" s="19" t="str">
        <x:v>Moderate</x:v>
      </x:c>
      <x:c r="M51" s="19" t="str">
        <x:v>Conditional</x:v>
      </x:c>
      <x:c r="N51" s="31" t="str">
        <x:v>RECONSTRUCTED_FROM_REPORT</x:v>
      </x:c>
      <x:c r="O51" s="31" t="str">
        <x:v>UNRESOLVED</x:v>
      </x:c>
      <x:c r="P51" s="19" t="str">
        <x:v>Fear of Temperature_ Historical Lexical Discovery and Anchor Validation.pdf</x:v>
      </x:c>
      <x:c r="Q51" s="31" t="str">
        <x:v>RECONSTRUCTED_FROM_REPORT</x:v>
      </x:c>
      <x:c r="R51" s="43" t="str">
        <x:v>Original candidate ID and row fields reconstructed from the compact narrative PDF table; this is not the missing original structured record.</x:v>
      </x:c>
    </x:row>
    <x:row r="52" ht="30" customHeight="1">
      <x:c r="A52" s="40" t="str">
        <x:v>FT-SEED-R1-1938-C-02</x:v>
      </x:c>
      <x:c r="B52" s="19" t="str">
        <x:v>INITIAL_180</x:v>
      </x:c>
      <x:c r="C52" s="31" t="str">
        <x:v>1938-C-02</x:v>
      </x:c>
      <x:c r="D52" s="31" t="str">
        <x:v>11</x:v>
      </x:c>
      <x:c r="E52" s="19" t="str">
        <x:v>FT-A1938</x:v>
      </x:c>
      <x:c r="F52" s="31" t="str">
        <x:v>uncertainty</x:v>
      </x:c>
      <x:c r="G52" s="19" t="str">
        <x:v>C</x:v>
      </x:c>
      <x:c r="H52" s="19" t="str">
        <x:v>NOT_ANNOTATED_IN_SOURCE</x:v>
      </x:c>
      <x:c r="I52" s="31" t="str">
        <x:v>E38-3,4</x:v>
      </x:c>
      <x:c r="J52" s="19" t="str">
        <x:v>NOT_ANNOTATED_IN_SOURCE</x:v>
      </x:c>
      <x:c r="K52" s="19" t="str">
        <x:v>CONFIDENCE=Moderate;CARRY_FORWARD=Conditional</x:v>
      </x:c>
      <x:c r="L52" s="19" t="str">
        <x:v>Moderate</x:v>
      </x:c>
      <x:c r="M52" s="19" t="str">
        <x:v>Conditional</x:v>
      </x:c>
      <x:c r="N52" s="31" t="str">
        <x:v>RECONSTRUCTED_FROM_REPORT</x:v>
      </x:c>
      <x:c r="O52" s="31" t="str">
        <x:v>UNRESOLVED</x:v>
      </x:c>
      <x:c r="P52" s="19" t="str">
        <x:v>Fear of Temperature_ Historical Lexical Discovery and Anchor Validation.pdf</x:v>
      </x:c>
      <x:c r="Q52" s="31" t="str">
        <x:v>RECONSTRUCTED_FROM_REPORT</x:v>
      </x:c>
      <x:c r="R52" s="43" t="str">
        <x:v>Original candidate ID and row fields reconstructed from the compact narrative PDF table; this is not the missing original structured record.</x:v>
      </x:c>
    </x:row>
    <x:row r="53" ht="30" customHeight="1">
      <x:c r="A53" s="40" t="str">
        <x:v>FT-SEED-R1-1938-C-03</x:v>
      </x:c>
      <x:c r="B53" s="19" t="str">
        <x:v>INITIAL_180</x:v>
      </x:c>
      <x:c r="C53" s="31" t="str">
        <x:v>1938-C-03</x:v>
      </x:c>
      <x:c r="D53" s="31" t="str">
        <x:v>11</x:v>
      </x:c>
      <x:c r="E53" s="19" t="str">
        <x:v>FT-A1938</x:v>
      </x:c>
      <x:c r="F53" s="31" t="str">
        <x:v>concern</x:v>
      </x:c>
      <x:c r="G53" s="19" t="str">
        <x:v>C</x:v>
      </x:c>
      <x:c r="H53" s="19" t="str">
        <x:v>NOT_ANNOTATED_IN_SOURCE</x:v>
      </x:c>
      <x:c r="I53" s="31" t="str">
        <x:v>E38-1–4</x:v>
      </x:c>
      <x:c r="J53" s="19" t="str">
        <x:v>NOT_ANNOTATED_IN_SOURCE</x:v>
      </x:c>
      <x:c r="K53" s="19" t="str">
        <x:v>CONFIDENCE=Weak;CARRY_FORWARD=No</x:v>
      </x:c>
      <x:c r="L53" s="19" t="str">
        <x:v>Weak</x:v>
      </x:c>
      <x:c r="M53" s="19" t="str">
        <x:v>No</x:v>
      </x:c>
      <x:c r="N53" s="31" t="str">
        <x:v>RECONSTRUCTED_FROM_REPORT</x:v>
      </x:c>
      <x:c r="O53" s="31" t="str">
        <x:v>EXCLUDE</x:v>
      </x:c>
      <x:c r="P53" s="19" t="str">
        <x:v>Fear of Temperature_ Historical Lexical Discovery and Anchor Validation.pdf</x:v>
      </x:c>
      <x:c r="Q53" s="31" t="str">
        <x:v>RECONSTRUCTED_FROM_REPORT</x:v>
      </x:c>
      <x:c r="R53" s="43" t="str">
        <x:v>Original candidate ID and row fields reconstructed from the compact narrative PDF table; this is not the missing original structured record.</x:v>
      </x:c>
    </x:row>
    <x:row r="54" ht="30" customHeight="1">
      <x:c r="A54" s="40" t="str">
        <x:v>FT-SEED-R1-1938-C-04</x:v>
      </x:c>
      <x:c r="B54" s="19" t="str">
        <x:v>INITIAL_180</x:v>
      </x:c>
      <x:c r="C54" s="31" t="str">
        <x:v>1938-C-04</x:v>
      </x:c>
      <x:c r="D54" s="31" t="str">
        <x:v>11</x:v>
      </x:c>
      <x:c r="E54" s="19" t="str">
        <x:v>FT-A1938</x:v>
      </x:c>
      <x:c r="F54" s="31" t="str">
        <x:v>fear</x:v>
      </x:c>
      <x:c r="G54" s="19" t="str">
        <x:v>C</x:v>
      </x:c>
      <x:c r="H54" s="19" t="str">
        <x:v>NOT_ANNOTATED_IN_SOURCE</x:v>
      </x:c>
      <x:c r="I54" s="31" t="str">
        <x:v>E38-1–4</x:v>
      </x:c>
      <x:c r="J54" s="19" t="str">
        <x:v>NOT_ANNOTATED_IN_SOURCE</x:v>
      </x:c>
      <x:c r="K54" s="19" t="str">
        <x:v>CONFIDENCE=Weak;CARRY_FORWARD=No</x:v>
      </x:c>
      <x:c r="L54" s="19" t="str">
        <x:v>Weak</x:v>
      </x:c>
      <x:c r="M54" s="19" t="str">
        <x:v>No</x:v>
      </x:c>
      <x:c r="N54" s="31" t="str">
        <x:v>RECONSTRUCTED_FROM_REPORT</x:v>
      </x:c>
      <x:c r="O54" s="31" t="str">
        <x:v>EXCLUDE</x:v>
      </x:c>
      <x:c r="P54" s="19" t="str">
        <x:v>Fear of Temperature_ Historical Lexical Discovery and Anchor Validation.pdf</x:v>
      </x:c>
      <x:c r="Q54" s="31" t="str">
        <x:v>RECONSTRUCTED_FROM_REPORT</x:v>
      </x:c>
      <x:c r="R54" s="43" t="str">
        <x:v>Original candidate ID and row fields reconstructed from the compact narrative PDF table; this is not the missing original structured record.</x:v>
      </x:c>
    </x:row>
    <x:row r="55" ht="30" customHeight="1">
      <x:c r="A55" s="40" t="str">
        <x:v>FT-SEED-R1-1938-C-05</x:v>
      </x:c>
      <x:c r="B55" s="19" t="str">
        <x:v>INITIAL_180</x:v>
      </x:c>
      <x:c r="C55" s="31" t="str">
        <x:v>1938-C-05</x:v>
      </x:c>
      <x:c r="D55" s="31" t="str">
        <x:v>11</x:v>
      </x:c>
      <x:c r="E55" s="19" t="str">
        <x:v>FT-A1938</x:v>
      </x:c>
      <x:c r="F55" s="31" t="str">
        <x:v>alarm</x:v>
      </x:c>
      <x:c r="G55" s="19" t="str">
        <x:v>C</x:v>
      </x:c>
      <x:c r="H55" s="19" t="str">
        <x:v>NOT_ANNOTATED_IN_SOURCE</x:v>
      </x:c>
      <x:c r="I55" s="31" t="str">
        <x:v>E38-1–4</x:v>
      </x:c>
      <x:c r="J55" s="19" t="str">
        <x:v>NOT_ANNOTATED_IN_SOURCE</x:v>
      </x:c>
      <x:c r="K55" s="19" t="str">
        <x:v>CONFIDENCE=Weak;CARRY_FORWARD=No</x:v>
      </x:c>
      <x:c r="L55" s="19" t="str">
        <x:v>Weak</x:v>
      </x:c>
      <x:c r="M55" s="19" t="str">
        <x:v>No</x:v>
      </x:c>
      <x:c r="N55" s="31" t="str">
        <x:v>RECONSTRUCTED_FROM_REPORT</x:v>
      </x:c>
      <x:c r="O55" s="31" t="str">
        <x:v>EXCLUDE</x:v>
      </x:c>
      <x:c r="P55" s="19" t="str">
        <x:v>Fear of Temperature_ Historical Lexical Discovery and Anchor Validation.pdf</x:v>
      </x:c>
      <x:c r="Q55" s="31" t="str">
        <x:v>RECONSTRUCTED_FROM_REPORT</x:v>
      </x:c>
      <x:c r="R55" s="43" t="str">
        <x:v>Original candidate ID and row fields reconstructed from the compact narrative PDF table; this is not the missing original structured record.</x:v>
      </x:c>
    </x:row>
    <x:row r="56" ht="30" customHeight="1">
      <x:c r="A56" s="40" t="str">
        <x:v>FT-SEED-R1-1938-C-06</x:v>
      </x:c>
      <x:c r="B56" s="19" t="str">
        <x:v>INITIAL_180</x:v>
      </x:c>
      <x:c r="C56" s="31" t="str">
        <x:v>1938-C-06</x:v>
      </x:c>
      <x:c r="D56" s="31" t="str">
        <x:v>11</x:v>
      </x:c>
      <x:c r="E56" s="19" t="str">
        <x:v>FT-A1938</x:v>
      </x:c>
      <x:c r="F56" s="31" t="str">
        <x:v>anxiety</x:v>
      </x:c>
      <x:c r="G56" s="19" t="str">
        <x:v>C</x:v>
      </x:c>
      <x:c r="H56" s="19" t="str">
        <x:v>NOT_ANNOTATED_IN_SOURCE</x:v>
      </x:c>
      <x:c r="I56" s="31" t="str">
        <x:v>E38-1–4</x:v>
      </x:c>
      <x:c r="J56" s="19" t="str">
        <x:v>NOT_ANNOTATED_IN_SOURCE</x:v>
      </x:c>
      <x:c r="K56" s="19" t="str">
        <x:v>CONFIDENCE=Weak;CARRY_FORWARD=No</x:v>
      </x:c>
      <x:c r="L56" s="19" t="str">
        <x:v>Weak</x:v>
      </x:c>
      <x:c r="M56" s="19" t="str">
        <x:v>No</x:v>
      </x:c>
      <x:c r="N56" s="31" t="str">
        <x:v>RECONSTRUCTED_FROM_REPORT</x:v>
      </x:c>
      <x:c r="O56" s="31" t="str">
        <x:v>EXCLUDE</x:v>
      </x:c>
      <x:c r="P56" s="19" t="str">
        <x:v>Fear of Temperature_ Historical Lexical Discovery and Anchor Validation.pdf</x:v>
      </x:c>
      <x:c r="Q56" s="31" t="str">
        <x:v>RECONSTRUCTED_FROM_REPORT</x:v>
      </x:c>
      <x:c r="R56" s="43" t="str">
        <x:v>Original candidate ID and row fields reconstructed from the compact narrative PDF table; this is not the missing original structured record.</x:v>
      </x:c>
    </x:row>
    <x:row r="57" ht="30" customHeight="1">
      <x:c r="A57" s="40" t="str">
        <x:v>FT-SEED-R1-1938-C-07</x:v>
      </x:c>
      <x:c r="B57" s="19" t="str">
        <x:v>INITIAL_180</x:v>
      </x:c>
      <x:c r="C57" s="31" t="str">
        <x:v>1938-C-07</x:v>
      </x:c>
      <x:c r="D57" s="31" t="str">
        <x:v>11</x:v>
      </x:c>
      <x:c r="E57" s="19" t="str">
        <x:v>FT-A1938</x:v>
      </x:c>
      <x:c r="F57" s="31" t="str">
        <x:v>apprehension</x:v>
      </x:c>
      <x:c r="G57" s="19" t="str">
        <x:v>C</x:v>
      </x:c>
      <x:c r="H57" s="19" t="str">
        <x:v>NOT_ANNOTATED_IN_SOURCE</x:v>
      </x:c>
      <x:c r="I57" s="31" t="str">
        <x:v>E38-1–4</x:v>
      </x:c>
      <x:c r="J57" s="19" t="str">
        <x:v>NOT_ANNOTATED_IN_SOURCE</x:v>
      </x:c>
      <x:c r="K57" s="19" t="str">
        <x:v>CONFIDENCE=Weak;CARRY_FORWARD=No</x:v>
      </x:c>
      <x:c r="L57" s="19" t="str">
        <x:v>Weak</x:v>
      </x:c>
      <x:c r="M57" s="19" t="str">
        <x:v>No</x:v>
      </x:c>
      <x:c r="N57" s="31" t="str">
        <x:v>RECONSTRUCTED_FROM_REPORT</x:v>
      </x:c>
      <x:c r="O57" s="31" t="str">
        <x:v>EXCLUDE</x:v>
      </x:c>
      <x:c r="P57" s="19" t="str">
        <x:v>Fear of Temperature_ Historical Lexical Discovery and Anchor Validation.pdf</x:v>
      </x:c>
      <x:c r="Q57" s="31" t="str">
        <x:v>RECONSTRUCTED_FROM_REPORT</x:v>
      </x:c>
      <x:c r="R57" s="43" t="str">
        <x:v>Original candidate ID and row fields reconstructed from the compact narrative PDF table; this is not the missing original structured record.</x:v>
      </x:c>
    </x:row>
    <x:row r="58" ht="30" customHeight="1">
      <x:c r="A58" s="40" t="str">
        <x:v>FT-SEED-R1-1938-D-01</x:v>
      </x:c>
      <x:c r="B58" s="19" t="str">
        <x:v>INITIAL_180</x:v>
      </x:c>
      <x:c r="C58" s="31" t="str">
        <x:v>1938-D-01</x:v>
      </x:c>
      <x:c r="D58" s="31" t="str">
        <x:v>12</x:v>
      </x:c>
      <x:c r="E58" s="19" t="str">
        <x:v>FT-A1938</x:v>
      </x:c>
      <x:c r="F58" s="31" t="str">
        <x:v>aridity</x:v>
      </x:c>
      <x:c r="G58" s="19" t="str">
        <x:v>D</x:v>
      </x:c>
      <x:c r="H58" s="19" t="str">
        <x:v>NOT_ANNOTATED_IN_SOURCE</x:v>
      </x:c>
      <x:c r="I58" s="31" t="str">
        <x:v>E38-2</x:v>
      </x:c>
      <x:c r="J58" s="19" t="str">
        <x:v>NOT_ANNOTATED_IN_SOURCE</x:v>
      </x:c>
      <x:c r="K58" s="19" t="str">
        <x:v>CONFIDENCE=Strong;CARRY_FORWARD=Conditional</x:v>
      </x:c>
      <x:c r="L58" s="19" t="str">
        <x:v>Strong</x:v>
      </x:c>
      <x:c r="M58" s="19" t="str">
        <x:v>Conditional</x:v>
      </x:c>
      <x:c r="N58" s="31" t="str">
        <x:v>RECONSTRUCTED_FROM_REPORT</x:v>
      </x:c>
      <x:c r="O58" s="31" t="str">
        <x:v>UNRESOLVED</x:v>
      </x:c>
      <x:c r="P58" s="19" t="str">
        <x:v>Fear of Temperature_ Historical Lexical Discovery and Anchor Validation.pdf</x:v>
      </x:c>
      <x:c r="Q58" s="31" t="str">
        <x:v>RECONSTRUCTED_FROM_REPORT</x:v>
      </x:c>
      <x:c r="R58" s="43" t="str">
        <x:v>Original candidate ID and row fields reconstructed from the compact narrative PDF table; this is not the missing original structured record.</x:v>
      </x:c>
    </x:row>
    <x:row r="59" ht="30" customHeight="1">
      <x:c r="A59" s="40" t="str">
        <x:v>FT-SEED-R1-1938-D-02</x:v>
      </x:c>
      <x:c r="B59" s="19" t="str">
        <x:v>INITIAL_180</x:v>
      </x:c>
      <x:c r="C59" s="31" t="str">
        <x:v>1938-D-02</x:v>
      </x:c>
      <x:c r="D59" s="31" t="str">
        <x:v>12</x:v>
      </x:c>
      <x:c r="E59" s="19" t="str">
        <x:v>FT-A1938</x:v>
      </x:c>
      <x:c r="F59" s="31" t="str">
        <x:v>recession of the glaciers</x:v>
      </x:c>
      <x:c r="G59" s="19" t="str">
        <x:v>D</x:v>
      </x:c>
      <x:c r="H59" s="19" t="str">
        <x:v>NOT_ANNOTATED_IN_SOURCE</x:v>
      </x:c>
      <x:c r="I59" s="31" t="str">
        <x:v>E38-2</x:v>
      </x:c>
      <x:c r="J59" s="19" t="str">
        <x:v>NOT_ANNOTATED_IN_SOURCE</x:v>
      </x:c>
      <x:c r="K59" s="19" t="str">
        <x:v>CONFIDENCE=Strong;CARRY_FORWARD=Conditional</x:v>
      </x:c>
      <x:c r="L59" s="19" t="str">
        <x:v>Strong</x:v>
      </x:c>
      <x:c r="M59" s="19" t="str">
        <x:v>Conditional</x:v>
      </x:c>
      <x:c r="N59" s="31" t="str">
        <x:v>RECONSTRUCTED_FROM_REPORT</x:v>
      </x:c>
      <x:c r="O59" s="31" t="str">
        <x:v>UNRESOLVED</x:v>
      </x:c>
      <x:c r="P59" s="19" t="str">
        <x:v>Fear of Temperature_ Historical Lexical Discovery and Anchor Validation.pdf</x:v>
      </x:c>
      <x:c r="Q59" s="31" t="str">
        <x:v>RECONSTRUCTED_FROM_REPORT</x:v>
      </x:c>
      <x:c r="R59" s="43" t="str">
        <x:v>Original candidate ID and row fields reconstructed from the compact narrative PDF table; this is not the missing original structured record.</x:v>
      </x:c>
    </x:row>
    <x:row r="60" ht="30" customHeight="1">
      <x:c r="A60" s="40" t="str">
        <x:v>FT-SEED-R1-1938-D-03</x:v>
      </x:c>
      <x:c r="B60" s="19" t="str">
        <x:v>INITIAL_180</x:v>
      </x:c>
      <x:c r="C60" s="31" t="str">
        <x:v>1938-D-03</x:v>
      </x:c>
      <x:c r="D60" s="31" t="str">
        <x:v>12</x:v>
      </x:c>
      <x:c r="E60" s="19" t="str">
        <x:v>FT-A1938</x:v>
      </x:c>
      <x:c r="F60" s="31" t="str">
        <x:v>danger</x:v>
      </x:c>
      <x:c r="G60" s="19" t="str">
        <x:v>D</x:v>
      </x:c>
      <x:c r="H60" s="19" t="str">
        <x:v>NOT_ANNOTATED_IN_SOURCE</x:v>
      </x:c>
      <x:c r="I60" s="31" t="str">
        <x:v>E38-1–4</x:v>
      </x:c>
      <x:c r="J60" s="19" t="str">
        <x:v>NOT_ANNOTATED_IN_SOURCE</x:v>
      </x:c>
      <x:c r="K60" s="19" t="str">
        <x:v>CONFIDENCE=Weak;CARRY_FORWARD=No</x:v>
      </x:c>
      <x:c r="L60" s="19" t="str">
        <x:v>Weak</x:v>
      </x:c>
      <x:c r="M60" s="19" t="str">
        <x:v>No</x:v>
      </x:c>
      <x:c r="N60" s="31" t="str">
        <x:v>RECONSTRUCTED_FROM_REPORT</x:v>
      </x:c>
      <x:c r="O60" s="31" t="str">
        <x:v>EXCLUDE</x:v>
      </x:c>
      <x:c r="P60" s="19" t="str">
        <x:v>Fear of Temperature_ Historical Lexical Discovery and Anchor Validation.pdf</x:v>
      </x:c>
      <x:c r="Q60" s="31" t="str">
        <x:v>RECONSTRUCTED_FROM_REPORT</x:v>
      </x:c>
      <x:c r="R60" s="43" t="str">
        <x:v>Original candidate ID and row fields reconstructed from the compact narrative PDF table; this is not the missing original structured record.</x:v>
      </x:c>
    </x:row>
    <x:row r="61" ht="30" customHeight="1">
      <x:c r="A61" s="40" t="str">
        <x:v>FT-SEED-R1-1938-D-04</x:v>
      </x:c>
      <x:c r="B61" s="19" t="str">
        <x:v>INITIAL_180</x:v>
      </x:c>
      <x:c r="C61" s="31" t="str">
        <x:v>1938-D-04</x:v>
      </x:c>
      <x:c r="D61" s="31" t="str">
        <x:v>12</x:v>
      </x:c>
      <x:c r="E61" s="19" t="str">
        <x:v>FT-A1938</x:v>
      </x:c>
      <x:c r="F61" s="31" t="str">
        <x:v>risk</x:v>
      </x:c>
      <x:c r="G61" s="19" t="str">
        <x:v>D</x:v>
      </x:c>
      <x:c r="H61" s="19" t="str">
        <x:v>NOT_ANNOTATED_IN_SOURCE</x:v>
      </x:c>
      <x:c r="I61" s="31" t="str">
        <x:v>E38-1–4</x:v>
      </x:c>
      <x:c r="J61" s="19" t="str">
        <x:v>NOT_ANNOTATED_IN_SOURCE</x:v>
      </x:c>
      <x:c r="K61" s="19" t="str">
        <x:v>CONFIDENCE=Weak;CARRY_FORWARD=No</x:v>
      </x:c>
      <x:c r="L61" s="19" t="str">
        <x:v>Weak</x:v>
      </x:c>
      <x:c r="M61" s="19" t="str">
        <x:v>No</x:v>
      </x:c>
      <x:c r="N61" s="31" t="str">
        <x:v>RECONSTRUCTED_FROM_REPORT</x:v>
      </x:c>
      <x:c r="O61" s="31" t="str">
        <x:v>EXCLUDE</x:v>
      </x:c>
      <x:c r="P61" s="19" t="str">
        <x:v>Fear of Temperature_ Historical Lexical Discovery and Anchor Validation.pdf</x:v>
      </x:c>
      <x:c r="Q61" s="31" t="str">
        <x:v>RECONSTRUCTED_FROM_REPORT</x:v>
      </x:c>
      <x:c r="R61" s="43" t="str">
        <x:v>Original candidate ID and row fields reconstructed from the compact narrative PDF table; this is not the missing original structured record.</x:v>
      </x:c>
    </x:row>
    <x:row r="62" ht="30" customHeight="1">
      <x:c r="A62" s="40" t="str">
        <x:v>FT-SEED-R1-1938-D-05</x:v>
      </x:c>
      <x:c r="B62" s="19" t="str">
        <x:v>INITIAL_180</x:v>
      </x:c>
      <x:c r="C62" s="31" t="str">
        <x:v>1938-D-05</x:v>
      </x:c>
      <x:c r="D62" s="31" t="str">
        <x:v>12</x:v>
      </x:c>
      <x:c r="E62" s="19" t="str">
        <x:v>FT-A1938</x:v>
      </x:c>
      <x:c r="F62" s="31" t="str">
        <x:v>harmful</x:v>
      </x:c>
      <x:c r="G62" s="19" t="str">
        <x:v>D</x:v>
      </x:c>
      <x:c r="H62" s="19" t="str">
        <x:v>NOT_ANNOTATED_IN_SOURCE</x:v>
      </x:c>
      <x:c r="I62" s="31" t="str">
        <x:v>E38-1–4</x:v>
      </x:c>
      <x:c r="J62" s="19" t="str">
        <x:v>NOT_ANNOTATED_IN_SOURCE</x:v>
      </x:c>
      <x:c r="K62" s="19" t="str">
        <x:v>CONFIDENCE=Weak;CARRY_FORWARD=No</x:v>
      </x:c>
      <x:c r="L62" s="19" t="str">
        <x:v>Weak</x:v>
      </x:c>
      <x:c r="M62" s="19" t="str">
        <x:v>No</x:v>
      </x:c>
      <x:c r="N62" s="31" t="str">
        <x:v>RECONSTRUCTED_FROM_REPORT</x:v>
      </x:c>
      <x:c r="O62" s="31" t="str">
        <x:v>EXCLUDE</x:v>
      </x:c>
      <x:c r="P62" s="19" t="str">
        <x:v>Fear of Temperature_ Historical Lexical Discovery and Anchor Validation.pdf</x:v>
      </x:c>
      <x:c r="Q62" s="31" t="str">
        <x:v>RECONSTRUCTED_FROM_REPORT</x:v>
      </x:c>
      <x:c r="R62" s="43" t="str">
        <x:v>Original candidate ID and row fields reconstructed from the compact narrative PDF table; this is not the missing original structured record.</x:v>
      </x:c>
    </x:row>
    <x:row r="63" ht="30" customHeight="1">
      <x:c r="A63" s="40" t="str">
        <x:v>FT-SEED-R1-1938-D-06</x:v>
      </x:c>
      <x:c r="B63" s="19" t="str">
        <x:v>INITIAL_180</x:v>
      </x:c>
      <x:c r="C63" s="31" t="str">
        <x:v>1938-D-06</x:v>
      </x:c>
      <x:c r="D63" s="31" t="str">
        <x:v>12</x:v>
      </x:c>
      <x:c r="E63" s="19" t="str">
        <x:v>FT-A1938</x:v>
      </x:c>
      <x:c r="F63" s="31" t="str">
        <x:v>adverse effect</x:v>
      </x:c>
      <x:c r="G63" s="19" t="str">
        <x:v>D</x:v>
      </x:c>
      <x:c r="H63" s="19" t="str">
        <x:v>NOT_ANNOTATED_IN_SOURCE</x:v>
      </x:c>
      <x:c r="I63" s="31" t="str">
        <x:v>E38-1–4</x:v>
      </x:c>
      <x:c r="J63" s="19" t="str">
        <x:v>NOT_ANNOTATED_IN_SOURCE</x:v>
      </x:c>
      <x:c r="K63" s="19" t="str">
        <x:v>CONFIDENCE=Weak;CARRY_FORWARD=No</x:v>
      </x:c>
      <x:c r="L63" s="19" t="str">
        <x:v>Weak</x:v>
      </x:c>
      <x:c r="M63" s="19" t="str">
        <x:v>No</x:v>
      </x:c>
      <x:c r="N63" s="31" t="str">
        <x:v>RECONSTRUCTED_FROM_REPORT</x:v>
      </x:c>
      <x:c r="O63" s="31" t="str">
        <x:v>EXCLUDE</x:v>
      </x:c>
      <x:c r="P63" s="19" t="str">
        <x:v>Fear of Temperature_ Historical Lexical Discovery and Anchor Validation.pdf</x:v>
      </x:c>
      <x:c r="Q63" s="31" t="str">
        <x:v>RECONSTRUCTED_FROM_REPORT</x:v>
      </x:c>
      <x:c r="R63" s="43" t="str">
        <x:v>Original candidate ID and row fields reconstructed from the compact narrative PDF table; this is not the missing original structured record.</x:v>
      </x:c>
    </x:row>
    <x:row r="64" ht="30" customHeight="1">
      <x:c r="A64" s="40" t="str">
        <x:v>FT-SEED-R1-1938-D-07</x:v>
      </x:c>
      <x:c r="B64" s="19" t="str">
        <x:v>INITIAL_180</x:v>
      </x:c>
      <x:c r="C64" s="31" t="str">
        <x:v>1938-D-07</x:v>
      </x:c>
      <x:c r="D64" s="31" t="str">
        <x:v>12</x:v>
      </x:c>
      <x:c r="E64" s="19" t="str">
        <x:v>FT-A1938</x:v>
      </x:c>
      <x:c r="F64" s="31" t="str">
        <x:v>problem</x:v>
      </x:c>
      <x:c r="G64" s="19" t="str">
        <x:v>D</x:v>
      </x:c>
      <x:c r="H64" s="19" t="str">
        <x:v>NOT_ANNOTATED_IN_SOURCE</x:v>
      </x:c>
      <x:c r="I64" s="31" t="str">
        <x:v>E38-1–4</x:v>
      </x:c>
      <x:c r="J64" s="19" t="str">
        <x:v>NOT_ANNOTATED_IN_SOURCE</x:v>
      </x:c>
      <x:c r="K64" s="19" t="str">
        <x:v>CONFIDENCE=Weak;CARRY_FORWARD=No</x:v>
      </x:c>
      <x:c r="L64" s="19" t="str">
        <x:v>Weak</x:v>
      </x:c>
      <x:c r="M64" s="19" t="str">
        <x:v>No</x:v>
      </x:c>
      <x:c r="N64" s="31" t="str">
        <x:v>RECONSTRUCTED_FROM_REPORT</x:v>
      </x:c>
      <x:c r="O64" s="31" t="str">
        <x:v>EXCLUDE</x:v>
      </x:c>
      <x:c r="P64" s="19" t="str">
        <x:v>Fear of Temperature_ Historical Lexical Discovery and Anchor Validation.pdf</x:v>
      </x:c>
      <x:c r="Q64" s="31" t="str">
        <x:v>RECONSTRUCTED_FROM_REPORT</x:v>
      </x:c>
      <x:c r="R64" s="43" t="str">
        <x:v>Original candidate ID and row fields reconstructed from the compact narrative PDF table; this is not the missing original structured record.</x:v>
      </x:c>
    </x:row>
    <x:row r="65" ht="30" customHeight="1">
      <x:c r="A65" s="40" t="str">
        <x:v>FT-SEED-R1-1988-A-01</x:v>
      </x:c>
      <x:c r="B65" s="19" t="str">
        <x:v>INITIAL_180</x:v>
      </x:c>
      <x:c r="C65" s="31" t="str">
        <x:v>1988-A-01</x:v>
      </x:c>
      <x:c r="D65" s="31" t="str">
        <x:v>13</x:v>
      </x:c>
      <x:c r="E65" s="19" t="str">
        <x:v>FT-A1988</x:v>
      </x:c>
      <x:c r="F65" s="31" t="str">
        <x:v>global warming</x:v>
      </x:c>
      <x:c r="G65" s="19" t="str">
        <x:v>A</x:v>
      </x:c>
      <x:c r="H65" s="19" t="str">
        <x:v>NOT_ANNOTATED_IN_SOURCE</x:v>
      </x:c>
      <x:c r="I65" s="31" t="str">
        <x:v>E88-1,4</x:v>
      </x:c>
      <x:c r="J65" s="19" t="str">
        <x:v>NOT_ANNOTATED_IN_SOURCE</x:v>
      </x:c>
      <x:c r="K65" s="19" t="str">
        <x:v>CONFIDENCE=Strong;CARRY_FORWARD=Yes</x:v>
      </x:c>
      <x:c r="L65" s="19" t="str">
        <x:v>Strong</x:v>
      </x:c>
      <x:c r="M65" s="19" t="str">
        <x:v>Yes</x:v>
      </x:c>
      <x:c r="N65" s="31" t="str">
        <x:v>RECONSTRUCTED_FROM_REPORT</x:v>
      </x:c>
      <x:c r="O65" s="31" t="str">
        <x:v>RETAIN</x:v>
      </x:c>
      <x:c r="P65" s="19" t="str">
        <x:v>Fear of Temperature_ Historical Lexical Discovery and Anchor Validation.pdf</x:v>
      </x:c>
      <x:c r="Q65" s="31" t="str">
        <x:v>RECONSTRUCTED_FROM_REPORT</x:v>
      </x:c>
      <x:c r="R65" s="43" t="str">
        <x:v>Original candidate ID and row fields reconstructed from the compact narrative PDF table; this is not the missing original structured record.</x:v>
      </x:c>
    </x:row>
    <x:row r="66" ht="30" customHeight="1">
      <x:c r="A66" s="40" t="str">
        <x:v>FT-SEED-R1-1988-A-02</x:v>
      </x:c>
      <x:c r="B66" s="19" t="str">
        <x:v>INITIAL_180</x:v>
      </x:c>
      <x:c r="C66" s="31" t="str">
        <x:v>1988-A-02</x:v>
      </x:c>
      <x:c r="D66" s="31" t="str">
        <x:v>13</x:v>
      </x:c>
      <x:c r="E66" s="19" t="str">
        <x:v>FT-A1988</x:v>
      </x:c>
      <x:c r="F66" s="31" t="str">
        <x:v>warming</x:v>
      </x:c>
      <x:c r="G66" s="19" t="str">
        <x:v>A</x:v>
      </x:c>
      <x:c r="H66" s="19" t="str">
        <x:v>NOT_ANNOTATED_IN_SOURCE</x:v>
      </x:c>
      <x:c r="I66" s="31" t="str">
        <x:v>E88-1,2,4</x:v>
      </x:c>
      <x:c r="J66" s="19" t="str">
        <x:v>NOT_ANNOTATED_IN_SOURCE</x:v>
      </x:c>
      <x:c r="K66" s="19" t="str">
        <x:v>CONFIDENCE=Strong;CARRY_FORWARD=Yes</x:v>
      </x:c>
      <x:c r="L66" s="19" t="str">
        <x:v>Strong</x:v>
      </x:c>
      <x:c r="M66" s="19" t="str">
        <x:v>Yes</x:v>
      </x:c>
      <x:c r="N66" s="31" t="str">
        <x:v>RECONSTRUCTED_FROM_REPORT</x:v>
      </x:c>
      <x:c r="O66" s="31" t="str">
        <x:v>RETAIN</x:v>
      </x:c>
      <x:c r="P66" s="19" t="str">
        <x:v>Fear of Temperature_ Historical Lexical Discovery and Anchor Validation.pdf</x:v>
      </x:c>
      <x:c r="Q66" s="31" t="str">
        <x:v>RECONSTRUCTED_FROM_REPORT</x:v>
      </x:c>
      <x:c r="R66" s="43" t="str">
        <x:v>Original candidate ID and row fields reconstructed from the compact narrative PDF table; this is not the missing original structured record.</x:v>
      </x:c>
    </x:row>
    <x:row r="67" ht="30" customHeight="1">
      <x:c r="A67" s="40" t="str">
        <x:v>FT-SEED-R1-1988-A-03</x:v>
      </x:c>
      <x:c r="B67" s="19" t="str">
        <x:v>INITIAL_180</x:v>
      </x:c>
      <x:c r="C67" s="31" t="str">
        <x:v>1988-A-03</x:v>
      </x:c>
      <x:c r="D67" s="31" t="str">
        <x:v>13</x:v>
      </x:c>
      <x:c r="E67" s="19" t="str">
        <x:v>FT-A1988</x:v>
      </x:c>
      <x:c r="F67" s="31" t="str">
        <x:v>climate warming</x:v>
      </x:c>
      <x:c r="G67" s="19" t="str">
        <x:v>A</x:v>
      </x:c>
      <x:c r="H67" s="19" t="str">
        <x:v>NOT_ANNOTATED_IN_SOURCE</x:v>
      </x:c>
      <x:c r="I67" s="31" t="str">
        <x:v>E88-2</x:v>
      </x:c>
      <x:c r="J67" s="19" t="str">
        <x:v>NOT_ANNOTATED_IN_SOURCE</x:v>
      </x:c>
      <x:c r="K67" s="19" t="str">
        <x:v>CONFIDENCE=Strong;CARRY_FORWARD=Yes</x:v>
      </x:c>
      <x:c r="L67" s="19" t="str">
        <x:v>Strong</x:v>
      </x:c>
      <x:c r="M67" s="19" t="str">
        <x:v>Yes</x:v>
      </x:c>
      <x:c r="N67" s="31" t="str">
        <x:v>RECONSTRUCTED_FROM_REPORT</x:v>
      </x:c>
      <x:c r="O67" s="31" t="str">
        <x:v>RETAIN</x:v>
      </x:c>
      <x:c r="P67" s="19" t="str">
        <x:v>Fear of Temperature_ Historical Lexical Discovery and Anchor Validation.pdf</x:v>
      </x:c>
      <x:c r="Q67" s="31" t="str">
        <x:v>RECONSTRUCTED_FROM_REPORT</x:v>
      </x:c>
      <x:c r="R67" s="43" t="str">
        <x:v>Original candidate ID and row fields reconstructed from the compact narrative PDF table; this is not the missing original structured record.</x:v>
      </x:c>
    </x:row>
    <x:row r="68" ht="30" customHeight="1">
      <x:c r="A68" s="40" t="str">
        <x:v>FT-SEED-R1-1988-A-04</x:v>
      </x:c>
      <x:c r="B68" s="19" t="str">
        <x:v>INITIAL_180</x:v>
      </x:c>
      <x:c r="C68" s="31" t="str">
        <x:v>1988-A-04</x:v>
      </x:c>
      <x:c r="D68" s="31" t="str">
        <x:v>13</x:v>
      </x:c>
      <x:c r="E68" s="19" t="str">
        <x:v>FT-A1988</x:v>
      </x:c>
      <x:c r="F68" s="31" t="str">
        <x:v>global temperature</x:v>
      </x:c>
      <x:c r="G68" s="19" t="str">
        <x:v>A</x:v>
      </x:c>
      <x:c r="H68" s="19" t="str">
        <x:v>NOT_ANNOTATED_IN_SOURCE</x:v>
      </x:c>
      <x:c r="I68" s="31" t="str">
        <x:v>E88-4</x:v>
      </x:c>
      <x:c r="J68" s="19" t="str">
        <x:v>NOT_ANNOTATED_IN_SOURCE</x:v>
      </x:c>
      <x:c r="K68" s="19" t="str">
        <x:v>CONFIDENCE=Moderate;CARRY_FORWARD=Yes</x:v>
      </x:c>
      <x:c r="L68" s="19" t="str">
        <x:v>Moderate</x:v>
      </x:c>
      <x:c r="M68" s="19" t="str">
        <x:v>Yes</x:v>
      </x:c>
      <x:c r="N68" s="31" t="str">
        <x:v>RECONSTRUCTED_FROM_REPORT</x:v>
      </x:c>
      <x:c r="O68" s="31" t="str">
        <x:v>RETAIN</x:v>
      </x:c>
      <x:c r="P68" s="19" t="str">
        <x:v>Fear of Temperature_ Historical Lexical Discovery and Anchor Validation.pdf</x:v>
      </x:c>
      <x:c r="Q68" s="31" t="str">
        <x:v>RECONSTRUCTED_FROM_REPORT</x:v>
      </x:c>
      <x:c r="R68" s="43" t="str">
        <x:v>Original candidate ID and row fields reconstructed from the compact narrative PDF table; this is not the missing original structured record.</x:v>
      </x:c>
    </x:row>
    <x:row r="69" ht="30" customHeight="1">
      <x:c r="A69" s="40" t="str">
        <x:v>FT-SEED-R1-1988-A-05</x:v>
      </x:c>
      <x:c r="B69" s="19" t="str">
        <x:v>INITIAL_180</x:v>
      </x:c>
      <x:c r="C69" s="31" t="str">
        <x:v>1988-A-05</x:v>
      </x:c>
      <x:c r="D69" s="31" t="str">
        <x:v>14</x:v>
      </x:c>
      <x:c r="E69" s="19" t="str">
        <x:v>FT-A1988</x:v>
      </x:c>
      <x:c r="F69" s="31" t="str">
        <x:v>temperature rise</x:v>
      </x:c>
      <x:c r="G69" s="19" t="str">
        <x:v>A</x:v>
      </x:c>
      <x:c r="H69" s="19" t="str">
        <x:v>NOT_ANNOTATED_IN_SOURCE</x:v>
      </x:c>
      <x:c r="I69" s="31" t="str">
        <x:v>E88-1,4</x:v>
      </x:c>
      <x:c r="J69" s="19" t="str">
        <x:v>NOT_ANNOTATED_IN_SOURCE</x:v>
      </x:c>
      <x:c r="K69" s="19" t="str">
        <x:v>CONFIDENCE=Moderate;CARRY_FORWARD=Conditional</x:v>
      </x:c>
      <x:c r="L69" s="19" t="str">
        <x:v>Moderate</x:v>
      </x:c>
      <x:c r="M69" s="19" t="str">
        <x:v>Conditional</x:v>
      </x:c>
      <x:c r="N69" s="31" t="str">
        <x:v>RECONSTRUCTED_FROM_REPORT</x:v>
      </x:c>
      <x:c r="O69" s="31" t="str">
        <x:v>UNRESOLVED</x:v>
      </x:c>
      <x:c r="P69" s="19" t="str">
        <x:v>Fear of Temperature_ Historical Lexical Discovery and Anchor Validation.pdf</x:v>
      </x:c>
      <x:c r="Q69" s="31" t="str">
        <x:v>RECONSTRUCTED_FROM_REPORT</x:v>
      </x:c>
      <x:c r="R69" s="43" t="str">
        <x:v>Original candidate ID and row fields reconstructed from the compact narrative PDF table; this is not the missing original structured record.</x:v>
      </x:c>
    </x:row>
    <x:row r="70" ht="30" customHeight="1">
      <x:c r="A70" s="40" t="str">
        <x:v>FT-SEED-R1-1988-A-06</x:v>
      </x:c>
      <x:c r="B70" s="19" t="str">
        <x:v>INITIAL_180</x:v>
      </x:c>
      <x:c r="C70" s="31" t="str">
        <x:v>1988-A-06</x:v>
      </x:c>
      <x:c r="D70" s="31" t="str">
        <x:v>14</x:v>
      </x:c>
      <x:c r="E70" s="19" t="str">
        <x:v>FT-A1988</x:v>
      </x:c>
      <x:c r="F70" s="31" t="str">
        <x:v>temperature increase</x:v>
      </x:c>
      <x:c r="G70" s="19" t="str">
        <x:v>A</x:v>
      </x:c>
      <x:c r="H70" s="19" t="str">
        <x:v>NOT_ANNOTATED_IN_SOURCE</x:v>
      </x:c>
      <x:c r="I70" s="31" t="str">
        <x:v>E88-4</x:v>
      </x:c>
      <x:c r="J70" s="19" t="str">
        <x:v>NOT_ANNOTATED_IN_SOURCE</x:v>
      </x:c>
      <x:c r="K70" s="19" t="str">
        <x:v>CONFIDENCE=Moderate;CARRY_FORWARD=Yes</x:v>
      </x:c>
      <x:c r="L70" s="19" t="str">
        <x:v>Moderate</x:v>
      </x:c>
      <x:c r="M70" s="19" t="str">
        <x:v>Yes</x:v>
      </x:c>
      <x:c r="N70" s="31" t="str">
        <x:v>RECONSTRUCTED_FROM_REPORT</x:v>
      </x:c>
      <x:c r="O70" s="31" t="str">
        <x:v>RETAIN</x:v>
      </x:c>
      <x:c r="P70" s="19" t="str">
        <x:v>Fear of Temperature_ Historical Lexical Discovery and Anchor Validation.pdf</x:v>
      </x:c>
      <x:c r="Q70" s="31" t="str">
        <x:v>RECONSTRUCTED_FROM_REPORT</x:v>
      </x:c>
      <x:c r="R70" s="43" t="str">
        <x:v>Original candidate ID and row fields reconstructed from the compact narrative PDF table; this is not the missing original structured record.</x:v>
      </x:c>
    </x:row>
    <x:row r="71" ht="30" customHeight="1">
      <x:c r="A71" s="40" t="str">
        <x:v>FT-SEED-R1-1988-A-07</x:v>
      </x:c>
      <x:c r="B71" s="19" t="str">
        <x:v>INITIAL_180</x:v>
      </x:c>
      <x:c r="C71" s="31" t="str">
        <x:v>1988-A-07</x:v>
      </x:c>
      <x:c r="D71" s="31" t="str">
        <x:v>14</x:v>
      </x:c>
      <x:c r="E71" s="19" t="str">
        <x:v>FT-A1988</x:v>
      </x:c>
      <x:c r="F71" s="31" t="str">
        <x:v>warming trend</x:v>
      </x:c>
      <x:c r="G71" s="19" t="str">
        <x:v>A</x:v>
      </x:c>
      <x:c r="H71" s="19" t="str">
        <x:v>NOT_ANNOTATED_IN_SOURCE</x:v>
      </x:c>
      <x:c r="I71" s="31" t="str">
        <x:v>E88-4</x:v>
      </x:c>
      <x:c r="J71" s="19" t="str">
        <x:v>NOT_ANNOTATED_IN_SOURCE</x:v>
      </x:c>
      <x:c r="K71" s="19" t="str">
        <x:v>CONFIDENCE=Moderate;CARRY_FORWARD=Conditional</x:v>
      </x:c>
      <x:c r="L71" s="19" t="str">
        <x:v>Moderate</x:v>
      </x:c>
      <x:c r="M71" s="19" t="str">
        <x:v>Conditional</x:v>
      </x:c>
      <x:c r="N71" s="31" t="str">
        <x:v>RECONSTRUCTED_FROM_REPORT</x:v>
      </x:c>
      <x:c r="O71" s="31" t="str">
        <x:v>UNRESOLVED</x:v>
      </x:c>
      <x:c r="P71" s="19" t="str">
        <x:v>Fear of Temperature_ Historical Lexical Discovery and Anchor Validation.pdf</x:v>
      </x:c>
      <x:c r="Q71" s="31" t="str">
        <x:v>RECONSTRUCTED_FROM_REPORT</x:v>
      </x:c>
      <x:c r="R71" s="43" t="str">
        <x:v>Original candidate ID and row fields reconstructed from the compact narrative PDF table; this is not the missing original structured record.</x:v>
      </x:c>
    </x:row>
    <x:row r="72" ht="30" customHeight="1">
      <x:c r="A72" s="40" t="str">
        <x:v>FT-SEED-R1-1988-A-08</x:v>
      </x:c>
      <x:c r="B72" s="19" t="str">
        <x:v>INITIAL_180</x:v>
      </x:c>
      <x:c r="C72" s="31" t="str">
        <x:v>1988-A-08</x:v>
      </x:c>
      <x:c r="D72" s="31" t="str">
        <x:v>14</x:v>
      </x:c>
      <x:c r="E72" s="19" t="str">
        <x:v>FT-A1988</x:v>
      </x:c>
      <x:c r="F72" s="31" t="str">
        <x:v>summer heat waves</x:v>
      </x:c>
      <x:c r="G72" s="19" t="str">
        <x:v>A</x:v>
      </x:c>
      <x:c r="H72" s="19" t="str">
        <x:v>NOT_ANNOTATED_IN_SOURCE</x:v>
      </x:c>
      <x:c r="I72" s="31" t="str">
        <x:v>E88-4</x:v>
      </x:c>
      <x:c r="J72" s="19" t="str">
        <x:v>NOT_ANNOTATED_IN_SOURCE</x:v>
      </x:c>
      <x:c r="K72" s="19" t="str">
        <x:v>CONFIDENCE=Moderate;CARRY_FORWARD=Yes</x:v>
      </x:c>
      <x:c r="L72" s="19" t="str">
        <x:v>Moderate</x:v>
      </x:c>
      <x:c r="M72" s="19" t="str">
        <x:v>Yes</x:v>
      </x:c>
      <x:c r="N72" s="31" t="str">
        <x:v>RECONSTRUCTED_FROM_REPORT</x:v>
      </x:c>
      <x:c r="O72" s="31" t="str">
        <x:v>RETAIN</x:v>
      </x:c>
      <x:c r="P72" s="19" t="str">
        <x:v>Fear of Temperature_ Historical Lexical Discovery and Anchor Validation.pdf</x:v>
      </x:c>
      <x:c r="Q72" s="31" t="str">
        <x:v>RECONSTRUCTED_FROM_REPORT</x:v>
      </x:c>
      <x:c r="R72" s="43" t="str">
        <x:v>Original candidate ID and row fields reconstructed from the compact narrative PDF table; this is not the missing original structured record.</x:v>
      </x:c>
    </x:row>
    <x:row r="73" ht="30" customHeight="1">
      <x:c r="A73" s="40" t="str">
        <x:v>FT-SEED-R1-1988-B-01</x:v>
      </x:c>
      <x:c r="B73" s="19" t="str">
        <x:v>INITIAL_180</x:v>
      </x:c>
      <x:c r="C73" s="31" t="str">
        <x:v>1988-B-01</x:v>
      </x:c>
      <x:c r="D73" s="31" t="str">
        <x:v>14</x:v>
      </x:c>
      <x:c r="E73" s="19" t="str">
        <x:v>FT-A1988</x:v>
      </x:c>
      <x:c r="F73" s="31" t="str">
        <x:v>climate change</x:v>
      </x:c>
      <x:c r="G73" s="19" t="str">
        <x:v>B</x:v>
      </x:c>
      <x:c r="H73" s="19" t="str">
        <x:v>NOT_ANNOTATED_IN_SOURCE</x:v>
      </x:c>
      <x:c r="I73" s="31" t="str">
        <x:v>E88-1,3</x:v>
      </x:c>
      <x:c r="J73" s="19" t="str">
        <x:v>NOT_ANNOTATED_IN_SOURCE</x:v>
      </x:c>
      <x:c r="K73" s="19" t="str">
        <x:v>CONFIDENCE=Strong;CARRY_FORWARD=Yes</x:v>
      </x:c>
      <x:c r="L73" s="19" t="str">
        <x:v>Strong</x:v>
      </x:c>
      <x:c r="M73" s="19" t="str">
        <x:v>Yes</x:v>
      </x:c>
      <x:c r="N73" s="31" t="str">
        <x:v>RECONSTRUCTED_FROM_REPORT</x:v>
      </x:c>
      <x:c r="O73" s="31" t="str">
        <x:v>RETAIN</x:v>
      </x:c>
      <x:c r="P73" s="19" t="str">
        <x:v>Fear of Temperature_ Historical Lexical Discovery and Anchor Validation.pdf</x:v>
      </x:c>
      <x:c r="Q73" s="31" t="str">
        <x:v>RECONSTRUCTED_FROM_REPORT</x:v>
      </x:c>
      <x:c r="R73" s="43" t="str">
        <x:v>Original candidate ID and row fields reconstructed from the compact narrative PDF table; this is not the missing original structured record.</x:v>
      </x:c>
    </x:row>
    <x:row r="74" ht="30" customHeight="1">
      <x:c r="A74" s="40" t="str">
        <x:v>FT-SEED-R1-1988-B-02</x:v>
      </x:c>
      <x:c r="B74" s="19" t="str">
        <x:v>INITIAL_180</x:v>
      </x:c>
      <x:c r="C74" s="31" t="str">
        <x:v>1988-B-02</x:v>
      </x:c>
      <x:c r="D74" s="31" t="str">
        <x:v>14</x:v>
      </x:c>
      <x:c r="E74" s="19" t="str">
        <x:v>FT-A1988</x:v>
      </x:c>
      <x:c r="F74" s="31" t="str">
        <x:v>climatic change</x:v>
      </x:c>
      <x:c r="G74" s="19" t="str">
        <x:v>B</x:v>
      </x:c>
      <x:c r="H74" s="19" t="str">
        <x:v>NOT_ANNOTATED_IN_SOURCE</x:v>
      </x:c>
      <x:c r="I74" s="31" t="str">
        <x:v>E88-1</x:v>
      </x:c>
      <x:c r="J74" s="19" t="str">
        <x:v>NOT_ANNOTATED_IN_SOURCE</x:v>
      </x:c>
      <x:c r="K74" s="19" t="str">
        <x:v>CONFIDENCE=Strong;CARRY_FORWARD=Yes</x:v>
      </x:c>
      <x:c r="L74" s="19" t="str">
        <x:v>Strong</x:v>
      </x:c>
      <x:c r="M74" s="19" t="str">
        <x:v>Yes</x:v>
      </x:c>
      <x:c r="N74" s="31" t="str">
        <x:v>RECONSTRUCTED_FROM_REPORT</x:v>
      </x:c>
      <x:c r="O74" s="31" t="str">
        <x:v>RETAIN</x:v>
      </x:c>
      <x:c r="P74" s="19" t="str">
        <x:v>Fear of Temperature_ Historical Lexical Discovery and Anchor Validation.pdf</x:v>
      </x:c>
      <x:c r="Q74" s="31" t="str">
        <x:v>RECONSTRUCTED_FROM_REPORT</x:v>
      </x:c>
      <x:c r="R74" s="43" t="str">
        <x:v>Original candidate ID and row fields reconstructed from the compact narrative PDF table; this is not the missing original structured record.</x:v>
      </x:c>
    </x:row>
    <x:row r="75" ht="30" customHeight="1">
      <x:c r="A75" s="40" t="str">
        <x:v>FT-SEED-R1-1988-B-03</x:v>
      </x:c>
      <x:c r="B75" s="19" t="str">
        <x:v>INITIAL_180</x:v>
      </x:c>
      <x:c r="C75" s="31" t="str">
        <x:v>1988-B-03</x:v>
      </x:c>
      <x:c r="D75" s="31" t="str">
        <x:v>14</x:v>
      </x:c>
      <x:c r="E75" s="19" t="str">
        <x:v>FT-A1988</x:v>
      </x:c>
      <x:c r="F75" s="31" t="str">
        <x:v>global climate</x:v>
      </x:c>
      <x:c r="G75" s="19" t="str">
        <x:v>B</x:v>
      </x:c>
      <x:c r="H75" s="19" t="str">
        <x:v>NOT_ANNOTATED_IN_SOURCE</x:v>
      </x:c>
      <x:c r="I75" s="31" t="str">
        <x:v>E88-1</x:v>
      </x:c>
      <x:c r="J75" s="19" t="str">
        <x:v>NOT_ANNOTATED_IN_SOURCE</x:v>
      </x:c>
      <x:c r="K75" s="19" t="str">
        <x:v>CONFIDENCE=Strong;CARRY_FORWARD=Yes</x:v>
      </x:c>
      <x:c r="L75" s="19" t="str">
        <x:v>Strong</x:v>
      </x:c>
      <x:c r="M75" s="19" t="str">
        <x:v>Yes</x:v>
      </x:c>
      <x:c r="N75" s="31" t="str">
        <x:v>RECONSTRUCTED_FROM_REPORT</x:v>
      </x:c>
      <x:c r="O75" s="31" t="str">
        <x:v>RETAIN</x:v>
      </x:c>
      <x:c r="P75" s="19" t="str">
        <x:v>Fear of Temperature_ Historical Lexical Discovery and Anchor Validation.pdf</x:v>
      </x:c>
      <x:c r="Q75" s="31" t="str">
        <x:v>RECONSTRUCTED_FROM_REPORT</x:v>
      </x:c>
      <x:c r="R75" s="43" t="str">
        <x:v>Original candidate ID and row fields reconstructed from the compact narrative PDF table; this is not the missing original structured record.</x:v>
      </x:c>
    </x:row>
    <x:row r="76" ht="30" customHeight="1">
      <x:c r="A76" s="40" t="str">
        <x:v>FT-SEED-R1-1988-B-04</x:v>
      </x:c>
      <x:c r="B76" s="19" t="str">
        <x:v>INITIAL_180</x:v>
      </x:c>
      <x:c r="C76" s="31" t="str">
        <x:v>1988-B-04</x:v>
      </x:c>
      <x:c r="D76" s="31" t="str">
        <x:v>14</x:v>
      </x:c>
      <x:c r="E76" s="19" t="str">
        <x:v>FT-A1988</x:v>
      </x:c>
      <x:c r="F76" s="31" t="str">
        <x:v>global climate patterns</x:v>
      </x:c>
      <x:c r="G76" s="19" t="str">
        <x:v>B</x:v>
      </x:c>
      <x:c r="H76" s="19" t="str">
        <x:v>NOT_ANNOTATED_IN_SOURCE</x:v>
      </x:c>
      <x:c r="I76" s="31" t="str">
        <x:v>E88-1</x:v>
      </x:c>
      <x:c r="J76" s="19" t="str">
        <x:v>NOT_ANNOTATED_IN_SOURCE</x:v>
      </x:c>
      <x:c r="K76" s="19" t="str">
        <x:v>CONFIDENCE=Strong;CARRY_FORWARD=Yes</x:v>
      </x:c>
      <x:c r="L76" s="19" t="str">
        <x:v>Strong</x:v>
      </x:c>
      <x:c r="M76" s="19" t="str">
        <x:v>Yes</x:v>
      </x:c>
      <x:c r="N76" s="31" t="str">
        <x:v>RECONSTRUCTED_FROM_REPORT</x:v>
      </x:c>
      <x:c r="O76" s="31" t="str">
        <x:v>RETAIN</x:v>
      </x:c>
      <x:c r="P76" s="19" t="str">
        <x:v>Fear of Temperature_ Historical Lexical Discovery and Anchor Validation.pdf</x:v>
      </x:c>
      <x:c r="Q76" s="31" t="str">
        <x:v>RECONSTRUCTED_FROM_REPORT</x:v>
      </x:c>
      <x:c r="R76" s="43" t="str">
        <x:v>Original candidate ID and row fields reconstructed from the compact narrative PDF table; this is not the missing original structured record.</x:v>
      </x:c>
    </x:row>
    <x:row r="77" ht="30" customHeight="1">
      <x:c r="A77" s="40" t="str">
        <x:v>FT-SEED-R1-1988-B-05</x:v>
      </x:c>
      <x:c r="B77" s="19" t="str">
        <x:v>INITIAL_180</x:v>
      </x:c>
      <x:c r="C77" s="31" t="str">
        <x:v>1988-B-05</x:v>
      </x:c>
      <x:c r="D77" s="31" t="str">
        <x:v>14</x:v>
      </x:c>
      <x:c r="E77" s="19" t="str">
        <x:v>FT-A1988</x:v>
      </x:c>
      <x:c r="F77" s="31" t="str">
        <x:v>greenhouse gases</x:v>
      </x:c>
      <x:c r="G77" s="19" t="str">
        <x:v>B</x:v>
      </x:c>
      <x:c r="H77" s="19" t="str">
        <x:v>NOT_ANNOTATED_IN_SOURCE</x:v>
      </x:c>
      <x:c r="I77" s="31" t="str">
        <x:v>E88-1</x:v>
      </x:c>
      <x:c r="J77" s="19" t="str">
        <x:v>NOT_ANNOTATED_IN_SOURCE</x:v>
      </x:c>
      <x:c r="K77" s="19" t="str">
        <x:v>CONFIDENCE=Strong;CARRY_FORWARD=Yes</x:v>
      </x:c>
      <x:c r="L77" s="19" t="str">
        <x:v>Strong</x:v>
      </x:c>
      <x:c r="M77" s="19" t="str">
        <x:v>Yes</x:v>
      </x:c>
      <x:c r="N77" s="31" t="str">
        <x:v>RECONSTRUCTED_FROM_REPORT</x:v>
      </x:c>
      <x:c r="O77" s="31" t="str">
        <x:v>RETAIN</x:v>
      </x:c>
      <x:c r="P77" s="19" t="str">
        <x:v>Fear of Temperature_ Historical Lexical Discovery and Anchor Validation.pdf</x:v>
      </x:c>
      <x:c r="Q77" s="31" t="str">
        <x:v>RECONSTRUCTED_FROM_REPORT</x:v>
      </x:c>
      <x:c r="R77" s="43" t="str">
        <x:v>Original candidate ID and row fields reconstructed from the compact narrative PDF table; this is not the missing original structured record.</x:v>
      </x:c>
    </x:row>
    <x:row r="78" ht="30" customHeight="1">
      <x:c r="A78" s="40" t="str">
        <x:v>FT-SEED-R1-1988-B-06</x:v>
      </x:c>
      <x:c r="B78" s="19" t="str">
        <x:v>INITIAL_180</x:v>
      </x:c>
      <x:c r="C78" s="31" t="str">
        <x:v>1988-B-06</x:v>
      </x:c>
      <x:c r="D78" s="31" t="str">
        <x:v>15</x:v>
      </x:c>
      <x:c r="E78" s="19" t="str">
        <x:v>FT-A1988</x:v>
      </x:c>
      <x:c r="F78" s="31" t="str">
        <x:v>atmospheric concentrations</x:v>
      </x:c>
      <x:c r="G78" s="19" t="str">
        <x:v>B</x:v>
      </x:c>
      <x:c r="H78" s="19" t="str">
        <x:v>NOT_ANNOTATED_IN_SOURCE</x:v>
      </x:c>
      <x:c r="I78" s="31" t="str">
        <x:v>E88-1</x:v>
      </x:c>
      <x:c r="J78" s="19" t="str">
        <x:v>NOT_ANNOTATED_IN_SOURCE</x:v>
      </x:c>
      <x:c r="K78" s="19" t="str">
        <x:v>CONFIDENCE=Strong;CARRY_FORWARD=Yes</x:v>
      </x:c>
      <x:c r="L78" s="19" t="str">
        <x:v>Strong</x:v>
      </x:c>
      <x:c r="M78" s="19" t="str">
        <x:v>Yes</x:v>
      </x:c>
      <x:c r="N78" s="31" t="str">
        <x:v>RECONSTRUCTED_FROM_REPORT</x:v>
      </x:c>
      <x:c r="O78" s="31" t="str">
        <x:v>RETAIN</x:v>
      </x:c>
      <x:c r="P78" s="19" t="str">
        <x:v>Fear of Temperature_ Historical Lexical Discovery and Anchor Validation.pdf</x:v>
      </x:c>
      <x:c r="Q78" s="31" t="str">
        <x:v>RECONSTRUCTED_FROM_REPORT</x:v>
      </x:c>
      <x:c r="R78" s="43" t="str">
        <x:v>Original candidate ID and row fields reconstructed from the compact narrative PDF table; this is not the missing original structured record.</x:v>
      </x:c>
    </x:row>
    <x:row r="79" ht="30" customHeight="1">
      <x:c r="A79" s="40" t="str">
        <x:v>FT-SEED-R1-1988-B-07</x:v>
      </x:c>
      <x:c r="B79" s="19" t="str">
        <x:v>INITIAL_180</x:v>
      </x:c>
      <x:c r="C79" s="31" t="str">
        <x:v>1988-B-07</x:v>
      </x:c>
      <x:c r="D79" s="31" t="str">
        <x:v>15</x:v>
      </x:c>
      <x:c r="E79" s="19" t="str">
        <x:v>FT-A1988</x:v>
      </x:c>
      <x:c r="F79" s="31" t="str">
        <x:v>human activities</x:v>
      </x:c>
      <x:c r="G79" s="19" t="str">
        <x:v>B</x:v>
      </x:c>
      <x:c r="H79" s="19" t="str">
        <x:v>NOT_ANNOTATED_IN_SOURCE</x:v>
      </x:c>
      <x:c r="I79" s="31" t="str">
        <x:v>E88-1</x:v>
      </x:c>
      <x:c r="J79" s="19" t="str">
        <x:v>NOT_ANNOTATED_IN_SOURCE</x:v>
      </x:c>
      <x:c r="K79" s="19" t="str">
        <x:v>CONFIDENCE=Strong;CARRY_FORWARD=Yes</x:v>
      </x:c>
      <x:c r="L79" s="19" t="str">
        <x:v>Strong</x:v>
      </x:c>
      <x:c r="M79" s="19" t="str">
        <x:v>Yes</x:v>
      </x:c>
      <x:c r="N79" s="31" t="str">
        <x:v>RECONSTRUCTED_FROM_REPORT</x:v>
      </x:c>
      <x:c r="O79" s="31" t="str">
        <x:v>RETAIN</x:v>
      </x:c>
      <x:c r="P79" s="19" t="str">
        <x:v>Fear of Temperature_ Historical Lexical Discovery and Anchor Validation.pdf</x:v>
      </x:c>
      <x:c r="Q79" s="31" t="str">
        <x:v>RECONSTRUCTED_FROM_REPORT</x:v>
      </x:c>
      <x:c r="R79" s="43" t="str">
        <x:v>Original candidate ID and row fields reconstructed from the compact narrative PDF table; this is not the missing original structured record.</x:v>
      </x:c>
    </x:row>
    <x:row r="80" ht="30" customHeight="1">
      <x:c r="A80" s="40" t="str">
        <x:v>FT-SEED-R1-1988-B-08</x:v>
      </x:c>
      <x:c r="B80" s="19" t="str">
        <x:v>INITIAL_180</x:v>
      </x:c>
      <x:c r="C80" s="31" t="str">
        <x:v>1988-B-08</x:v>
      </x:c>
      <x:c r="D80" s="31" t="str">
        <x:v>15</x:v>
      </x:c>
      <x:c r="E80" s="19" t="str">
        <x:v>FT-A1988</x:v>
      </x:c>
      <x:c r="F80" s="31" t="str">
        <x:v>changing atmosphere</x:v>
      </x:c>
      <x:c r="G80" s="19" t="str">
        <x:v>B</x:v>
      </x:c>
      <x:c r="H80" s="19" t="str">
        <x:v>NOT_ANNOTATED_IN_SOURCE</x:v>
      </x:c>
      <x:c r="I80" s="31" t="str">
        <x:v>E88-2</x:v>
      </x:c>
      <x:c r="J80" s="19" t="str">
        <x:v>NOT_ANNOTATED_IN_SOURCE</x:v>
      </x:c>
      <x:c r="K80" s="19" t="str">
        <x:v>CONFIDENCE=Strong;CARRY_FORWARD=Yes</x:v>
      </x:c>
      <x:c r="L80" s="19" t="str">
        <x:v>Strong</x:v>
      </x:c>
      <x:c r="M80" s="19" t="str">
        <x:v>Yes</x:v>
      </x:c>
      <x:c r="N80" s="31" t="str">
        <x:v>RECONSTRUCTED_FROM_REPORT</x:v>
      </x:c>
      <x:c r="O80" s="31" t="str">
        <x:v>RETAIN</x:v>
      </x:c>
      <x:c r="P80" s="19" t="str">
        <x:v>Fear of Temperature_ Historical Lexical Discovery and Anchor Validation.pdf</x:v>
      </x:c>
      <x:c r="Q80" s="31" t="str">
        <x:v>RECONSTRUCTED_FROM_REPORT</x:v>
      </x:c>
      <x:c r="R80" s="43" t="str">
        <x:v>Original candidate ID and row fields reconstructed from the compact narrative PDF table; this is not the missing original structured record.</x:v>
      </x:c>
    </x:row>
    <x:row r="81" ht="30" customHeight="1">
      <x:c r="A81" s="40" t="str">
        <x:v>FT-SEED-R1-1988-C-01</x:v>
      </x:c>
      <x:c r="B81" s="19" t="str">
        <x:v>INITIAL_180</x:v>
      </x:c>
      <x:c r="C81" s="31" t="str">
        <x:v>1988-C-01</x:v>
      </x:c>
      <x:c r="D81" s="31" t="str">
        <x:v>15</x:v>
      </x:c>
      <x:c r="E81" s="19" t="str">
        <x:v>FT-A1988</x:v>
      </x:c>
      <x:c r="F81" s="31" t="str">
        <x:v>concern</x:v>
      </x:c>
      <x:c r="G81" s="19" t="str">
        <x:v>C</x:v>
      </x:c>
      <x:c r="H81" s="19" t="str">
        <x:v>NOT_ANNOTATED_IN_SOURCE</x:v>
      </x:c>
      <x:c r="I81" s="31" t="str">
        <x:v>E88-1</x:v>
      </x:c>
      <x:c r="J81" s="19" t="str">
        <x:v>NOT_ANNOTATED_IN_SOURCE</x:v>
      </x:c>
      <x:c r="K81" s="19" t="str">
        <x:v>CONFIDENCE=Strong;CARRY_FORWARD=Yes</x:v>
      </x:c>
      <x:c r="L81" s="19" t="str">
        <x:v>Strong</x:v>
      </x:c>
      <x:c r="M81" s="19" t="str">
        <x:v>Yes</x:v>
      </x:c>
      <x:c r="N81" s="31" t="str">
        <x:v>RECONSTRUCTED_FROM_REPORT</x:v>
      </x:c>
      <x:c r="O81" s="31" t="str">
        <x:v>RETAIN</x:v>
      </x:c>
      <x:c r="P81" s="19" t="str">
        <x:v>Fear of Temperature_ Historical Lexical Discovery and Anchor Validation.pdf</x:v>
      </x:c>
      <x:c r="Q81" s="31" t="str">
        <x:v>RECONSTRUCTED_FROM_REPORT</x:v>
      </x:c>
      <x:c r="R81" s="43" t="str">
        <x:v>Original candidate ID and row fields reconstructed from the compact narrative PDF table; this is not the missing original structured record.</x:v>
      </x:c>
    </x:row>
    <x:row r="82" ht="30" customHeight="1">
      <x:c r="A82" s="40" t="str">
        <x:v>FT-SEED-R1-1988-C-02</x:v>
      </x:c>
      <x:c r="B82" s="19" t="str">
        <x:v>INITIAL_180</x:v>
      </x:c>
      <x:c r="C82" s="31" t="str">
        <x:v>1988-C-02</x:v>
      </x:c>
      <x:c r="D82" s="31" t="str">
        <x:v>15</x:v>
      </x:c>
      <x:c r="E82" s="19" t="str">
        <x:v>FT-A1988</x:v>
      </x:c>
      <x:c r="F82" s="31" t="str">
        <x:v>concerned</x:v>
      </x:c>
      <x:c r="G82" s="19" t="str">
        <x:v>C</x:v>
      </x:c>
      <x:c r="H82" s="19" t="str">
        <x:v>NOT_ANNOTATED_IN_SOURCE</x:v>
      </x:c>
      <x:c r="I82" s="31" t="str">
        <x:v>E88-1</x:v>
      </x:c>
      <x:c r="J82" s="19" t="str">
        <x:v>NOT_ANNOTATED_IN_SOURCE</x:v>
      </x:c>
      <x:c r="K82" s="19" t="str">
        <x:v>CONFIDENCE=Strong;CARRY_FORWARD=Yes</x:v>
      </x:c>
      <x:c r="L82" s="19" t="str">
        <x:v>Strong</x:v>
      </x:c>
      <x:c r="M82" s="19" t="str">
        <x:v>Yes</x:v>
      </x:c>
      <x:c r="N82" s="31" t="str">
        <x:v>RECONSTRUCTED_FROM_REPORT</x:v>
      </x:c>
      <x:c r="O82" s="31" t="str">
        <x:v>RETAIN</x:v>
      </x:c>
      <x:c r="P82" s="19" t="str">
        <x:v>Fear of Temperature_ Historical Lexical Discovery and Anchor Validation.pdf</x:v>
      </x:c>
      <x:c r="Q82" s="31" t="str">
        <x:v>RECONSTRUCTED_FROM_REPORT</x:v>
      </x:c>
      <x:c r="R82" s="43" t="str">
        <x:v>Original candidate ID and row fields reconstructed from the compact narrative PDF table; this is not the missing original structured record.</x:v>
      </x:c>
    </x:row>
    <x:row r="83" ht="30" customHeight="1">
      <x:c r="A83" s="40" t="str">
        <x:v>FT-SEED-R1-1988-C-03</x:v>
      </x:c>
      <x:c r="B83" s="19" t="str">
        <x:v>INITIAL_180</x:v>
      </x:c>
      <x:c r="C83" s="31" t="str">
        <x:v>1988-C-03</x:v>
      </x:c>
      <x:c r="D83" s="31" t="str">
        <x:v>15</x:v>
      </x:c>
      <x:c r="E83" s="19" t="str">
        <x:v>FT-A1988</x:v>
      </x:c>
      <x:c r="F83" s="31" t="str">
        <x:v>alarm</x:v>
      </x:c>
      <x:c r="G83" s="19" t="str">
        <x:v>C</x:v>
      </x:c>
      <x:c r="H83" s="19" t="str">
        <x:v>NOT_ANNOTATED_IN_SOURCE</x:v>
      </x:c>
      <x:c r="I83" s="31" t="str">
        <x:v>E88-1,2</x:v>
      </x:c>
      <x:c r="J83" s="19" t="str">
        <x:v>NOT_ANNOTATED_IN_SOURCE</x:v>
      </x:c>
      <x:c r="K83" s="19" t="str">
        <x:v>CONFIDENCE=Weak;CARRY_FORWARD=No</x:v>
      </x:c>
      <x:c r="L83" s="19" t="str">
        <x:v>Weak</x:v>
      </x:c>
      <x:c r="M83" s="19" t="str">
        <x:v>No</x:v>
      </x:c>
      <x:c r="N83" s="31" t="str">
        <x:v>RECONSTRUCTED_FROM_REPORT</x:v>
      </x:c>
      <x:c r="O83" s="31" t="str">
        <x:v>EXCLUDE</x:v>
      </x:c>
      <x:c r="P83" s="19" t="str">
        <x:v>Fear of Temperature_ Historical Lexical Discovery and Anchor Validation.pdf</x:v>
      </x:c>
      <x:c r="Q83" s="31" t="str">
        <x:v>RECONSTRUCTED_FROM_REPORT</x:v>
      </x:c>
      <x:c r="R83" s="43" t="str">
        <x:v>Original candidate ID and row fields reconstructed from the compact narrative PDF table; this is not the missing original structured record.</x:v>
      </x:c>
    </x:row>
    <x:row r="84" ht="30" customHeight="1">
      <x:c r="A84" s="40" t="str">
        <x:v>FT-SEED-R1-1988-C-04</x:v>
      </x:c>
      <x:c r="B84" s="19" t="str">
        <x:v>INITIAL_180</x:v>
      </x:c>
      <x:c r="C84" s="31" t="str">
        <x:v>1988-C-04</x:v>
      </x:c>
      <x:c r="D84" s="31" t="str">
        <x:v>15</x:v>
      </x:c>
      <x:c r="E84" s="19" t="str">
        <x:v>FT-A1988</x:v>
      </x:c>
      <x:c r="F84" s="31" t="str">
        <x:v>fear</x:v>
      </x:c>
      <x:c r="G84" s="19" t="str">
        <x:v>C</x:v>
      </x:c>
      <x:c r="H84" s="19" t="str">
        <x:v>NOT_ANNOTATED_IN_SOURCE</x:v>
      </x:c>
      <x:c r="I84" s="31" t="str">
        <x:v>E88-1,2</x:v>
      </x:c>
      <x:c r="J84" s="19" t="str">
        <x:v>NOT_ANNOTATED_IN_SOURCE</x:v>
      </x:c>
      <x:c r="K84" s="19" t="str">
        <x:v>CONFIDENCE=Weak;CARRY_FORWARD=No</x:v>
      </x:c>
      <x:c r="L84" s="19" t="str">
        <x:v>Weak</x:v>
      </x:c>
      <x:c r="M84" s="19" t="str">
        <x:v>No</x:v>
      </x:c>
      <x:c r="N84" s="31" t="str">
        <x:v>RECONSTRUCTED_FROM_REPORT</x:v>
      </x:c>
      <x:c r="O84" s="31" t="str">
        <x:v>EXCLUDE</x:v>
      </x:c>
      <x:c r="P84" s="19" t="str">
        <x:v>Fear of Temperature_ Historical Lexical Discovery and Anchor Validation.pdf</x:v>
      </x:c>
      <x:c r="Q84" s="31" t="str">
        <x:v>RECONSTRUCTED_FROM_REPORT</x:v>
      </x:c>
      <x:c r="R84" s="43" t="str">
        <x:v>Original candidate ID and row fields reconstructed from the compact narrative PDF table; this is not the missing original structured record.</x:v>
      </x:c>
    </x:row>
    <x:row r="85" ht="30" customHeight="1">
      <x:c r="A85" s="40" t="str">
        <x:v>FT-SEED-R1-1988-C-05</x:v>
      </x:c>
      <x:c r="B85" s="19" t="str">
        <x:v>INITIAL_180</x:v>
      </x:c>
      <x:c r="C85" s="31" t="str">
        <x:v>1988-C-05</x:v>
      </x:c>
      <x:c r="D85" s="31" t="str">
        <x:v>15</x:v>
      </x:c>
      <x:c r="E85" s="19" t="str">
        <x:v>FT-A1988</x:v>
      </x:c>
      <x:c r="F85" s="31" t="str">
        <x:v>anxiety</x:v>
      </x:c>
      <x:c r="G85" s="19" t="str">
        <x:v>C</x:v>
      </x:c>
      <x:c r="H85" s="19" t="str">
        <x:v>NOT_ANNOTATED_IN_SOURCE</x:v>
      </x:c>
      <x:c r="I85" s="31" t="str">
        <x:v>E88-1,2</x:v>
      </x:c>
      <x:c r="J85" s="19" t="str">
        <x:v>NOT_ANNOTATED_IN_SOURCE</x:v>
      </x:c>
      <x:c r="K85" s="19" t="str">
        <x:v>CONFIDENCE=Weak;CARRY_FORWARD=No</x:v>
      </x:c>
      <x:c r="L85" s="19" t="str">
        <x:v>Weak</x:v>
      </x:c>
      <x:c r="M85" s="19" t="str">
        <x:v>No</x:v>
      </x:c>
      <x:c r="N85" s="31" t="str">
        <x:v>RECONSTRUCTED_FROM_REPORT</x:v>
      </x:c>
      <x:c r="O85" s="31" t="str">
        <x:v>EXCLUDE</x:v>
      </x:c>
      <x:c r="P85" s="19" t="str">
        <x:v>Fear of Temperature_ Historical Lexical Discovery and Anchor Validation.pdf</x:v>
      </x:c>
      <x:c r="Q85" s="31" t="str">
        <x:v>RECONSTRUCTED_FROM_REPORT</x:v>
      </x:c>
      <x:c r="R85" s="43" t="str">
        <x:v>Original candidate ID and row fields reconstructed from the compact narrative PDF table; this is not the missing original structured record.</x:v>
      </x:c>
    </x:row>
    <x:row r="86" ht="30" customHeight="1">
      <x:c r="A86" s="40" t="str">
        <x:v>FT-SEED-R1-1988-C-06</x:v>
      </x:c>
      <x:c r="B86" s="19" t="str">
        <x:v>INITIAL_180</x:v>
      </x:c>
      <x:c r="C86" s="31" t="str">
        <x:v>1988-C-06</x:v>
      </x:c>
      <x:c r="D86" s="31" t="str">
        <x:v>16</x:v>
      </x:c>
      <x:c r="E86" s="19" t="str">
        <x:v>FT-A1988</x:v>
      </x:c>
      <x:c r="F86" s="31" t="str">
        <x:v>worry</x:v>
      </x:c>
      <x:c r="G86" s="19" t="str">
        <x:v>C</x:v>
      </x:c>
      <x:c r="H86" s="19" t="str">
        <x:v>NOT_ANNOTATED_IN_SOURCE</x:v>
      </x:c>
      <x:c r="I86" s="31" t="str">
        <x:v>E88-1,2</x:v>
      </x:c>
      <x:c r="J86" s="19" t="str">
        <x:v>NOT_ANNOTATED_IN_SOURCE</x:v>
      </x:c>
      <x:c r="K86" s="19" t="str">
        <x:v>CONFIDENCE=Weak;CARRY_FORWARD=No</x:v>
      </x:c>
      <x:c r="L86" s="19" t="str">
        <x:v>Weak</x:v>
      </x:c>
      <x:c r="M86" s="19" t="str">
        <x:v>No</x:v>
      </x:c>
      <x:c r="N86" s="31" t="str">
        <x:v>RECONSTRUCTED_FROM_REPORT</x:v>
      </x:c>
      <x:c r="O86" s="31" t="str">
        <x:v>EXCLUDE</x:v>
      </x:c>
      <x:c r="P86" s="19" t="str">
        <x:v>Fear of Temperature_ Historical Lexical Discovery and Anchor Validation.pdf</x:v>
      </x:c>
      <x:c r="Q86" s="31" t="str">
        <x:v>RECONSTRUCTED_FROM_REPORT</x:v>
      </x:c>
      <x:c r="R86" s="43" t="str">
        <x:v>Original candidate ID and row fields reconstructed from the compact narrative PDF table; this is not the missing original structured record.</x:v>
      </x:c>
    </x:row>
    <x:row r="87" ht="30" customHeight="1">
      <x:c r="A87" s="40" t="str">
        <x:v>FT-SEED-R1-1988-C-07</x:v>
      </x:c>
      <x:c r="B87" s="19" t="str">
        <x:v>INITIAL_180</x:v>
      </x:c>
      <x:c r="C87" s="31" t="str">
        <x:v>1988-C-07</x:v>
      </x:c>
      <x:c r="D87" s="31" t="str">
        <x:v>16</x:v>
      </x:c>
      <x:c r="E87" s="19" t="str">
        <x:v>FT-A1988</x:v>
      </x:c>
      <x:c r="F87" s="31" t="str">
        <x:v>urgency</x:v>
      </x:c>
      <x:c r="G87" s="19" t="str">
        <x:v>C</x:v>
      </x:c>
      <x:c r="H87" s="19" t="str">
        <x:v>NOT_ANNOTATED_IN_SOURCE</x:v>
      </x:c>
      <x:c r="I87" s="31" t="str">
        <x:v>E88-1,2</x:v>
      </x:c>
      <x:c r="J87" s="19" t="str">
        <x:v>NOT_ANNOTATED_IN_SOURCE</x:v>
      </x:c>
      <x:c r="K87" s="19" t="str">
        <x:v>CONFIDENCE=Moderate;CARRY_FORWARD=Conditional</x:v>
      </x:c>
      <x:c r="L87" s="19" t="str">
        <x:v>Moderate</x:v>
      </x:c>
      <x:c r="M87" s="19" t="str">
        <x:v>Conditional</x:v>
      </x:c>
      <x:c r="N87" s="31" t="str">
        <x:v>RECONSTRUCTED_FROM_REPORT</x:v>
      </x:c>
      <x:c r="O87" s="31" t="str">
        <x:v>UNRESOLVED</x:v>
      </x:c>
      <x:c r="P87" s="19" t="str">
        <x:v>Fear of Temperature_ Historical Lexical Discovery and Anchor Validation.pdf</x:v>
      </x:c>
      <x:c r="Q87" s="31" t="str">
        <x:v>RECONSTRUCTED_FROM_REPORT</x:v>
      </x:c>
      <x:c r="R87" s="43" t="str">
        <x:v>Original candidate ID and row fields reconstructed from the compact narrative PDF table; this is not the missing original structured record.</x:v>
      </x:c>
    </x:row>
    <x:row r="88" ht="30" customHeight="1">
      <x:c r="A88" s="40" t="str">
        <x:v>FT-SEED-R1-1988-D-01</x:v>
      </x:c>
      <x:c r="B88" s="19" t="str">
        <x:v>INITIAL_180</x:v>
      </x:c>
      <x:c r="C88" s="31" t="str">
        <x:v>1988-D-01</x:v>
      </x:c>
      <x:c r="D88" s="31" t="str">
        <x:v>16</x:v>
      </x:c>
      <x:c r="E88" s="19" t="str">
        <x:v>FT-A1988</x:v>
      </x:c>
      <x:c r="F88" s="31" t="str">
        <x:v>threatening</x:v>
      </x:c>
      <x:c r="G88" s="19" t="str">
        <x:v>D</x:v>
      </x:c>
      <x:c r="H88" s="19" t="str">
        <x:v>NOT_ANNOTATED_IN_SOURCE</x:v>
      </x:c>
      <x:c r="I88" s="31" t="str">
        <x:v>E88-1</x:v>
      </x:c>
      <x:c r="J88" s="19" t="str">
        <x:v>NOT_ANNOTATED_IN_SOURCE</x:v>
      </x:c>
      <x:c r="K88" s="19" t="str">
        <x:v>CONFIDENCE=Strong;CARRY_FORWARD=Yes</x:v>
      </x:c>
      <x:c r="L88" s="19" t="str">
        <x:v>Strong</x:v>
      </x:c>
      <x:c r="M88" s="19" t="str">
        <x:v>Yes</x:v>
      </x:c>
      <x:c r="N88" s="31" t="str">
        <x:v>RECONSTRUCTED_FROM_REPORT</x:v>
      </x:c>
      <x:c r="O88" s="31" t="str">
        <x:v>RETAIN</x:v>
      </x:c>
      <x:c r="P88" s="19" t="str">
        <x:v>Fear of Temperature_ Historical Lexical Discovery and Anchor Validation.pdf</x:v>
      </x:c>
      <x:c r="Q88" s="31" t="str">
        <x:v>RECONSTRUCTED_FROM_REPORT</x:v>
      </x:c>
      <x:c r="R88" s="43" t="str">
        <x:v>Original candidate ID and row fields reconstructed from the compact narrative PDF table; this is not the missing original structured record.</x:v>
      </x:c>
    </x:row>
    <x:row r="89" ht="30" customHeight="1">
      <x:c r="A89" s="40" t="str">
        <x:v>FT-SEED-R1-1988-D-02</x:v>
      </x:c>
      <x:c r="B89" s="19" t="str">
        <x:v>INITIAL_180</x:v>
      </x:c>
      <x:c r="C89" s="31" t="str">
        <x:v>1988-D-02</x:v>
      </x:c>
      <x:c r="D89" s="31" t="str">
        <x:v>16</x:v>
      </x:c>
      <x:c r="E89" s="19" t="str">
        <x:v>FT-A1988</x:v>
      </x:c>
      <x:c r="F89" s="31" t="str">
        <x:v>severe consequences</x:v>
      </x:c>
      <x:c r="G89" s="19" t="str">
        <x:v>D</x:v>
      </x:c>
      <x:c r="H89" s="19" t="str">
        <x:v>NOT_ANNOTATED_IN_SOURCE</x:v>
      </x:c>
      <x:c r="I89" s="31" t="str">
        <x:v>E88-1</x:v>
      </x:c>
      <x:c r="J89" s="19" t="str">
        <x:v>NOT_ANNOTATED_IN_SOURCE</x:v>
      </x:c>
      <x:c r="K89" s="19" t="str">
        <x:v>CONFIDENCE=Strong;CARRY_FORWARD=Yes</x:v>
      </x:c>
      <x:c r="L89" s="19" t="str">
        <x:v>Strong</x:v>
      </x:c>
      <x:c r="M89" s="19" t="str">
        <x:v>Yes</x:v>
      </x:c>
      <x:c r="N89" s="31" t="str">
        <x:v>RECONSTRUCTED_FROM_REPORT</x:v>
      </x:c>
      <x:c r="O89" s="31" t="str">
        <x:v>RETAIN</x:v>
      </x:c>
      <x:c r="P89" s="19" t="str">
        <x:v>Fear of Temperature_ Historical Lexical Discovery and Anchor Validation.pdf</x:v>
      </x:c>
      <x:c r="Q89" s="31" t="str">
        <x:v>RECONSTRUCTED_FROM_REPORT</x:v>
      </x:c>
      <x:c r="R89" s="43" t="str">
        <x:v>Original candidate ID and row fields reconstructed from the compact narrative PDF table; this is not the missing original structured record.</x:v>
      </x:c>
    </x:row>
    <x:row r="90" ht="30" customHeight="1">
      <x:c r="A90" s="40" t="str">
        <x:v>FT-SEED-R1-1988-D-03</x:v>
      </x:c>
      <x:c r="B90" s="19" t="str">
        <x:v>INITIAL_180</x:v>
      </x:c>
      <x:c r="C90" s="31" t="str">
        <x:v>1988-D-03</x:v>
      </x:c>
      <x:c r="D90" s="31" t="str">
        <x:v>16</x:v>
      </x:c>
      <x:c r="E90" s="19" t="str">
        <x:v>FT-A1988</x:v>
      </x:c>
      <x:c r="F90" s="31" t="str">
        <x:v>disastrous</x:v>
      </x:c>
      <x:c r="G90" s="19" t="str">
        <x:v>D</x:v>
      </x:c>
      <x:c r="H90" s="19" t="str">
        <x:v>NOT_ANNOTATED_IN_SOURCE</x:v>
      </x:c>
      <x:c r="I90" s="31" t="str">
        <x:v>E88-1</x:v>
      </x:c>
      <x:c r="J90" s="19" t="str">
        <x:v>NOT_ANNOTATED_IN_SOURCE</x:v>
      </x:c>
      <x:c r="K90" s="19" t="str">
        <x:v>CONFIDENCE=Strong;CARRY_FORWARD=Yes</x:v>
      </x:c>
      <x:c r="L90" s="19" t="str">
        <x:v>Strong</x:v>
      </x:c>
      <x:c r="M90" s="19" t="str">
        <x:v>Yes</x:v>
      </x:c>
      <x:c r="N90" s="31" t="str">
        <x:v>RECONSTRUCTED_FROM_REPORT</x:v>
      </x:c>
      <x:c r="O90" s="31" t="str">
        <x:v>RETAIN</x:v>
      </x:c>
      <x:c r="P90" s="19" t="str">
        <x:v>Fear of Temperature_ Historical Lexical Discovery and Anchor Validation.pdf</x:v>
      </x:c>
      <x:c r="Q90" s="31" t="str">
        <x:v>RECONSTRUCTED_FROM_REPORT</x:v>
      </x:c>
      <x:c r="R90" s="43" t="str">
        <x:v>Original candidate ID and row fields reconstructed from the compact narrative PDF table; this is not the missing original structured record.</x:v>
      </x:c>
    </x:row>
    <x:row r="91" ht="30" customHeight="1">
      <x:c r="A91" s="40" t="str">
        <x:v>FT-SEED-R1-1988-D-04</x:v>
      </x:c>
      <x:c r="B91" s="19" t="str">
        <x:v>INITIAL_180</x:v>
      </x:c>
      <x:c r="C91" s="31" t="str">
        <x:v>1988-D-04</x:v>
      </x:c>
      <x:c r="D91" s="31" t="str">
        <x:v>16</x:v>
      </x:c>
      <x:c r="E91" s="19" t="str">
        <x:v>FT-A1988</x:v>
      </x:c>
      <x:c r="F91" s="31" t="str">
        <x:v>detrimental effects</x:v>
      </x:c>
      <x:c r="G91" s="19" t="str">
        <x:v>D</x:v>
      </x:c>
      <x:c r="H91" s="19" t="str">
        <x:v>NOT_ANNOTATED_IN_SOURCE</x:v>
      </x:c>
      <x:c r="I91" s="31" t="str">
        <x:v>E88-1</x:v>
      </x:c>
      <x:c r="J91" s="19" t="str">
        <x:v>NOT_ANNOTATED_IN_SOURCE</x:v>
      </x:c>
      <x:c r="K91" s="19" t="str">
        <x:v>CONFIDENCE=Strong;CARRY_FORWARD=Yes</x:v>
      </x:c>
      <x:c r="L91" s="19" t="str">
        <x:v>Strong</x:v>
      </x:c>
      <x:c r="M91" s="19" t="str">
        <x:v>Yes</x:v>
      </x:c>
      <x:c r="N91" s="31" t="str">
        <x:v>RECONSTRUCTED_FROM_REPORT</x:v>
      </x:c>
      <x:c r="O91" s="31" t="str">
        <x:v>RETAIN</x:v>
      </x:c>
      <x:c r="P91" s="19" t="str">
        <x:v>Fear of Temperature_ Historical Lexical Discovery and Anchor Validation.pdf</x:v>
      </x:c>
      <x:c r="Q91" s="31" t="str">
        <x:v>RECONSTRUCTED_FROM_REPORT</x:v>
      </x:c>
      <x:c r="R91" s="43" t="str">
        <x:v>Original candidate ID and row fields reconstructed from the compact narrative PDF table; this is not the missing original structured record.</x:v>
      </x:c>
    </x:row>
    <x:row r="92" ht="30" customHeight="1">
      <x:c r="A92" s="40" t="str">
        <x:v>FT-SEED-R1-1988-D-05</x:v>
      </x:c>
      <x:c r="B92" s="19" t="str">
        <x:v>INITIAL_180</x:v>
      </x:c>
      <x:c r="C92" s="31" t="str">
        <x:v>1988-D-05</x:v>
      </x:c>
      <x:c r="D92" s="31" t="str">
        <x:v>16</x:v>
      </x:c>
      <x:c r="E92" s="19" t="str">
        <x:v>FT-A1988</x:v>
      </x:c>
      <x:c r="F92" s="31" t="str">
        <x:v>critical problem</x:v>
      </x:c>
      <x:c r="G92" s="19" t="str">
        <x:v>D</x:v>
      </x:c>
      <x:c r="H92" s="19" t="str">
        <x:v>NOT_ANNOTATED_IN_SOURCE</x:v>
      </x:c>
      <x:c r="I92" s="31" t="str">
        <x:v>E88-2</x:v>
      </x:c>
      <x:c r="J92" s="19" t="str">
        <x:v>NOT_ANNOTATED_IN_SOURCE</x:v>
      </x:c>
      <x:c r="K92" s="19" t="str">
        <x:v>CONFIDENCE=Strong;CARRY_FORWARD=Yes</x:v>
      </x:c>
      <x:c r="L92" s="19" t="str">
        <x:v>Strong</x:v>
      </x:c>
      <x:c r="M92" s="19" t="str">
        <x:v>Yes</x:v>
      </x:c>
      <x:c r="N92" s="31" t="str">
        <x:v>RECONSTRUCTED_FROM_REPORT</x:v>
      </x:c>
      <x:c r="O92" s="31" t="str">
        <x:v>RETAIN</x:v>
      </x:c>
      <x:c r="P92" s="19" t="str">
        <x:v>Fear of Temperature_ Historical Lexical Discovery and Anchor Validation.pdf</x:v>
      </x:c>
      <x:c r="Q92" s="31" t="str">
        <x:v>RECONSTRUCTED_FROM_REPORT</x:v>
      </x:c>
      <x:c r="R92" s="43" t="str">
        <x:v>Original candidate ID and row fields reconstructed from the compact narrative PDF table; this is not the missing original structured record.</x:v>
      </x:c>
    </x:row>
    <x:row r="93" ht="30" customHeight="1">
      <x:c r="A93" s="40" t="str">
        <x:v>FT-SEED-R1-1988-D-06</x:v>
      </x:c>
      <x:c r="B93" s="19" t="str">
        <x:v>INITIAL_180</x:v>
      </x:c>
      <x:c r="C93" s="31" t="str">
        <x:v>1988-D-06</x:v>
      </x:c>
      <x:c r="D93" s="31" t="str">
        <x:v>17</x:v>
      </x:c>
      <x:c r="E93" s="19" t="str">
        <x:v>FT-A1988</x:v>
      </x:c>
      <x:c r="F93" s="31" t="str">
        <x:v>global security</x:v>
      </x:c>
      <x:c r="G93" s="19" t="str">
        <x:v>D</x:v>
      </x:c>
      <x:c r="H93" s="19" t="str">
        <x:v>NOT_ANNOTATED_IN_SOURCE</x:v>
      </x:c>
      <x:c r="I93" s="31" t="str">
        <x:v>E88-2</x:v>
      </x:c>
      <x:c r="J93" s="19" t="str">
        <x:v>E1</x:v>
      </x:c>
      <x:c r="K93" s="19" t="str">
        <x:v>CONFIDENCE=Strong;CARRY_FORWARD=Yes</x:v>
      </x:c>
      <x:c r="L93" s="19" t="str">
        <x:v>Strong</x:v>
      </x:c>
      <x:c r="M93" s="19" t="str">
        <x:v>Yes</x:v>
      </x:c>
      <x:c r="N93" s="31" t="str">
        <x:v>RECONSTRUCTED_FROM_REPORT</x:v>
      </x:c>
      <x:c r="O93" s="31" t="str">
        <x:v>RETAIN</x:v>
      </x:c>
      <x:c r="P93" s="19" t="str">
        <x:v>Fear of Temperature_ Historical Lexical Discovery and Anchor Validation.pdf</x:v>
      </x:c>
      <x:c r="Q93" s="31" t="str">
        <x:v>RECONSTRUCTED_FROM_REPORT</x:v>
      </x:c>
      <x:c r="R93" s="43" t="str">
        <x:v>Original candidate ID and row fields reconstructed from the compact narrative PDF table; this is not the missing original structured record.</x:v>
      </x:c>
    </x:row>
    <x:row r="94" ht="30" customHeight="1">
      <x:c r="A94" s="40" t="str">
        <x:v>FT-SEED-R1-1988-D-07</x:v>
      </x:c>
      <x:c r="B94" s="19" t="str">
        <x:v>INITIAL_180</x:v>
      </x:c>
      <x:c r="C94" s="31" t="str">
        <x:v>1988-D-07</x:v>
      </x:c>
      <x:c r="D94" s="31" t="str">
        <x:v>17</x:v>
      </x:c>
      <x:c r="E94" s="19" t="str">
        <x:v>FT-A1988</x:v>
      </x:c>
      <x:c r="F94" s="31" t="str">
        <x:v>ultimate consequences</x:v>
      </x:c>
      <x:c r="G94" s="19" t="str">
        <x:v>D</x:v>
      </x:c>
      <x:c r="H94" s="19" t="str">
        <x:v>NOT_ANNOTATED_IN_SOURCE</x:v>
      </x:c>
      <x:c r="I94" s="31" t="str">
        <x:v>E88-2</x:v>
      </x:c>
      <x:c r="J94" s="19" t="str">
        <x:v>NOT_ANNOTATED_IN_SOURCE</x:v>
      </x:c>
      <x:c r="K94" s="19" t="str">
        <x:v>CONFIDENCE=Strong;CARRY_FORWARD=Yes</x:v>
      </x:c>
      <x:c r="L94" s="19" t="str">
        <x:v>Strong</x:v>
      </x:c>
      <x:c r="M94" s="19" t="str">
        <x:v>Yes</x:v>
      </x:c>
      <x:c r="N94" s="31" t="str">
        <x:v>RECONSTRUCTED_FROM_REPORT</x:v>
      </x:c>
      <x:c r="O94" s="31" t="str">
        <x:v>RETAIN</x:v>
      </x:c>
      <x:c r="P94" s="19" t="str">
        <x:v>Fear of Temperature_ Historical Lexical Discovery and Anchor Validation.pdf</x:v>
      </x:c>
      <x:c r="Q94" s="31" t="str">
        <x:v>RECONSTRUCTED_FROM_REPORT</x:v>
      </x:c>
      <x:c r="R94" s="43" t="str">
        <x:v>Original candidate ID and row fields reconstructed from the compact narrative PDF table; this is not the missing original structured record.</x:v>
      </x:c>
    </x:row>
    <x:row r="95" ht="30" customHeight="1">
      <x:c r="A95" s="40" t="str">
        <x:v>FT-SEED-R1-0607-A-01</x:v>
      </x:c>
      <x:c r="B95" s="19" t="str">
        <x:v>INITIAL_180</x:v>
      </x:c>
      <x:c r="C95" s="31" t="str">
        <x:v>0607-A-01</x:v>
      </x:c>
      <x:c r="D95" s="31" t="str">
        <x:v>18</x:v>
      </x:c>
      <x:c r="E95" s="19" t="str">
        <x:v>FT-A0607</x:v>
      </x:c>
      <x:c r="F95" s="31" t="str">
        <x:v>global warming</x:v>
      </x:c>
      <x:c r="G95" s="19" t="str">
        <x:v>A</x:v>
      </x:c>
      <x:c r="H95" s="19" t="str">
        <x:v>NOT_ANNOTATED_IN_SOURCE</x:v>
      </x:c>
      <x:c r="I95" s="31" t="str">
        <x:v>E06-2,3</x:v>
      </x:c>
      <x:c r="J95" s="19" t="str">
        <x:v>NOT_ANNOTATED_IN_SOURCE</x:v>
      </x:c>
      <x:c r="K95" s="19" t="str">
        <x:v>CONFIDENCE=Strong;CARRY_FORWARD=Yes</x:v>
      </x:c>
      <x:c r="L95" s="19" t="str">
        <x:v>Strong</x:v>
      </x:c>
      <x:c r="M95" s="19" t="str">
        <x:v>Yes</x:v>
      </x:c>
      <x:c r="N95" s="31" t="str">
        <x:v>RECONSTRUCTED_FROM_REPORT</x:v>
      </x:c>
      <x:c r="O95" s="31" t="str">
        <x:v>RETAIN</x:v>
      </x:c>
      <x:c r="P95" s="19" t="str">
        <x:v>Fear of Temperature_ Historical Lexical Discovery and Anchor Validation.pdf</x:v>
      </x:c>
      <x:c r="Q95" s="31" t="str">
        <x:v>RECONSTRUCTED_FROM_REPORT</x:v>
      </x:c>
      <x:c r="R95" s="43" t="str">
        <x:v>Original candidate ID and row fields reconstructed from the compact narrative PDF table; this is not the missing original structured record.</x:v>
      </x:c>
    </x:row>
    <x:row r="96" ht="30" customHeight="1">
      <x:c r="A96" s="40" t="str">
        <x:v>FT-SEED-R1-0607-A-02</x:v>
      </x:c>
      <x:c r="B96" s="19" t="str">
        <x:v>INITIAL_180</x:v>
      </x:c>
      <x:c r="C96" s="31" t="str">
        <x:v>0607-A-02</x:v>
      </x:c>
      <x:c r="D96" s="31" t="str">
        <x:v>18</x:v>
      </x:c>
      <x:c r="E96" s="19" t="str">
        <x:v>FT-A0607</x:v>
      </x:c>
      <x:c r="F96" s="31" t="str">
        <x:v>warming</x:v>
      </x:c>
      <x:c r="G96" s="19" t="str">
        <x:v>A</x:v>
      </x:c>
      <x:c r="H96" s="19" t="str">
        <x:v>NOT_ANNOTATED_IN_SOURCE</x:v>
      </x:c>
      <x:c r="I96" s="31" t="str">
        <x:v>E06-2</x:v>
      </x:c>
      <x:c r="J96" s="19" t="str">
        <x:v>NOT_ANNOTATED_IN_SOURCE</x:v>
      </x:c>
      <x:c r="K96" s="19" t="str">
        <x:v>CONFIDENCE=Strong;CARRY_FORWARD=Yes</x:v>
      </x:c>
      <x:c r="L96" s="19" t="str">
        <x:v>Strong</x:v>
      </x:c>
      <x:c r="M96" s="19" t="str">
        <x:v>Yes</x:v>
      </x:c>
      <x:c r="N96" s="31" t="str">
        <x:v>RECONSTRUCTED_FROM_REPORT</x:v>
      </x:c>
      <x:c r="O96" s="31" t="str">
        <x:v>RETAIN</x:v>
      </x:c>
      <x:c r="P96" s="19" t="str">
        <x:v>Fear of Temperature_ Historical Lexical Discovery and Anchor Validation.pdf</x:v>
      </x:c>
      <x:c r="Q96" s="31" t="str">
        <x:v>RECONSTRUCTED_FROM_REPORT</x:v>
      </x:c>
      <x:c r="R96" s="43" t="str">
        <x:v>Original candidate ID and row fields reconstructed from the compact narrative PDF table; this is not the missing original structured record.</x:v>
      </x:c>
    </x:row>
    <x:row r="97" ht="30" customHeight="1">
      <x:c r="A97" s="40" t="str">
        <x:v>FT-SEED-R1-0607-A-03</x:v>
      </x:c>
      <x:c r="B97" s="19" t="str">
        <x:v>INITIAL_180</x:v>
      </x:c>
      <x:c r="C97" s="31" t="str">
        <x:v>0607-A-03</x:v>
      </x:c>
      <x:c r="D97" s="31" t="str">
        <x:v>18</x:v>
      </x:c>
      <x:c r="E97" s="19" t="str">
        <x:v>FT-A0607</x:v>
      </x:c>
      <x:c r="F97" s="31" t="str">
        <x:v>global average temperature</x:v>
      </x:c>
      <x:c r="G97" s="19" t="str">
        <x:v>A</x:v>
      </x:c>
      <x:c r="H97" s="19" t="str">
        <x:v>NOT_ANNOTATED_IN_SOURCE</x:v>
      </x:c>
      <x:c r="I97" s="31" t="str">
        <x:v>E06-1,2</x:v>
      </x:c>
      <x:c r="J97" s="19" t="str">
        <x:v>NOT_ANNOTATED_IN_SOURCE</x:v>
      </x:c>
      <x:c r="K97" s="19" t="str">
        <x:v>CONFIDENCE=Strong;CARRY_FORWARD=Yes</x:v>
      </x:c>
      <x:c r="L97" s="19" t="str">
        <x:v>Strong</x:v>
      </x:c>
      <x:c r="M97" s="19" t="str">
        <x:v>Yes</x:v>
      </x:c>
      <x:c r="N97" s="31" t="str">
        <x:v>RECONSTRUCTED_FROM_REPORT</x:v>
      </x:c>
      <x:c r="O97" s="31" t="str">
        <x:v>RETAIN</x:v>
      </x:c>
      <x:c r="P97" s="19" t="str">
        <x:v>Fear of Temperature_ Historical Lexical Discovery and Anchor Validation.pdf</x:v>
      </x:c>
      <x:c r="Q97" s="31" t="str">
        <x:v>RECONSTRUCTED_FROM_REPORT</x:v>
      </x:c>
      <x:c r="R97" s="43" t="str">
        <x:v>Original candidate ID and row fields reconstructed from the compact narrative PDF table; this is not the missing original structured record.</x:v>
      </x:c>
    </x:row>
    <x:row r="98" ht="30" customHeight="1">
      <x:c r="A98" s="40" t="str">
        <x:v>FT-SEED-R1-0607-A-04</x:v>
      </x:c>
      <x:c r="B98" s="19" t="str">
        <x:v>INITIAL_180</x:v>
      </x:c>
      <x:c r="C98" s="31" t="str">
        <x:v>0607-A-04</x:v>
      </x:c>
      <x:c r="D98" s="31" t="str">
        <x:v>18</x:v>
      </x:c>
      <x:c r="E98" s="19" t="str">
        <x:v>FT-A0607</x:v>
      </x:c>
      <x:c r="F98" s="31" t="str">
        <x:v>temperature increase</x:v>
      </x:c>
      <x:c r="G98" s="19" t="str">
        <x:v>A</x:v>
      </x:c>
      <x:c r="H98" s="19" t="str">
        <x:v>NOT_ANNOTATED_IN_SOURCE</x:v>
      </x:c>
      <x:c r="I98" s="31" t="str">
        <x:v>E06-1,2</x:v>
      </x:c>
      <x:c r="J98" s="19" t="str">
        <x:v>NOT_ANNOTATED_IN_SOURCE</x:v>
      </x:c>
      <x:c r="K98" s="19" t="str">
        <x:v>CONFIDENCE=Strong;CARRY_FORWARD=Yes</x:v>
      </x:c>
      <x:c r="L98" s="19" t="str">
        <x:v>Strong</x:v>
      </x:c>
      <x:c r="M98" s="19" t="str">
        <x:v>Yes</x:v>
      </x:c>
      <x:c r="N98" s="31" t="str">
        <x:v>RECONSTRUCTED_FROM_REPORT</x:v>
      </x:c>
      <x:c r="O98" s="31" t="str">
        <x:v>RETAIN</x:v>
      </x:c>
      <x:c r="P98" s="19" t="str">
        <x:v>Fear of Temperature_ Historical Lexical Discovery and Anchor Validation.pdf</x:v>
      </x:c>
      <x:c r="Q98" s="31" t="str">
        <x:v>RECONSTRUCTED_FROM_REPORT</x:v>
      </x:c>
      <x:c r="R98" s="43" t="str">
        <x:v>Original candidate ID and row fields reconstructed from the compact narrative PDF table; this is not the missing original structured record.</x:v>
      </x:c>
    </x:row>
    <x:row r="99" ht="30" customHeight="1">
      <x:c r="A99" s="40" t="str">
        <x:v>FT-SEED-R1-0607-A-05</x:v>
      </x:c>
      <x:c r="B99" s="19" t="str">
        <x:v>INITIAL_180</x:v>
      </x:c>
      <x:c r="C99" s="31" t="str">
        <x:v>0607-A-05</x:v>
      </x:c>
      <x:c r="D99" s="31" t="str">
        <x:v>18</x:v>
      </x:c>
      <x:c r="E99" s="19" t="str">
        <x:v>FT-A0607</x:v>
      </x:c>
      <x:c r="F99" s="31" t="str">
        <x:v>temperature rise</x:v>
      </x:c>
      <x:c r="G99" s="19" t="str">
        <x:v>A</x:v>
      </x:c>
      <x:c r="H99" s="19" t="str">
        <x:v>NOT_ANNOTATED_IN_SOURCE</x:v>
      </x:c>
      <x:c r="I99" s="31" t="str">
        <x:v>E06-1,2</x:v>
      </x:c>
      <x:c r="J99" s="19" t="str">
        <x:v>NOT_ANNOTATED_IN_SOURCE</x:v>
      </x:c>
      <x:c r="K99" s="19" t="str">
        <x:v>CONFIDENCE=Strong;CARRY_FORWARD=Yes</x:v>
      </x:c>
      <x:c r="L99" s="19" t="str">
        <x:v>Strong</x:v>
      </x:c>
      <x:c r="M99" s="19" t="str">
        <x:v>Yes</x:v>
      </x:c>
      <x:c r="N99" s="31" t="str">
        <x:v>RECONSTRUCTED_FROM_REPORT</x:v>
      </x:c>
      <x:c r="O99" s="31" t="str">
        <x:v>RETAIN</x:v>
      </x:c>
      <x:c r="P99" s="19" t="str">
        <x:v>Fear of Temperature_ Historical Lexical Discovery and Anchor Validation.pdf</x:v>
      </x:c>
      <x:c r="Q99" s="31" t="str">
        <x:v>RECONSTRUCTED_FROM_REPORT</x:v>
      </x:c>
      <x:c r="R99" s="43" t="str">
        <x:v>Original candidate ID and row fields reconstructed from the compact narrative PDF table; this is not the missing original structured record.</x:v>
      </x:c>
    </x:row>
    <x:row r="100" ht="30" customHeight="1">
      <x:c r="A100" s="40" t="str">
        <x:v>FT-SEED-R1-0607-A-06</x:v>
      </x:c>
      <x:c r="B100" s="19" t="str">
        <x:v>INITIAL_180</x:v>
      </x:c>
      <x:c r="C100" s="31" t="str">
        <x:v>0607-A-06</x:v>
      </x:c>
      <x:c r="D100" s="31" t="str">
        <x:v>18</x:v>
      </x:c>
      <x:c r="E100" s="19" t="str">
        <x:v>FT-A0607</x:v>
      </x:c>
      <x:c r="F100" s="31" t="str">
        <x:v>warming of the climate system</x:v>
      </x:c>
      <x:c r="G100" s="19" t="str">
        <x:v>A</x:v>
      </x:c>
      <x:c r="H100" s="19" t="str">
        <x:v>NOT_ANNOTATED_IN_SOURCE</x:v>
      </x:c>
      <x:c r="I100" s="31" t="str">
        <x:v>E06-2</x:v>
      </x:c>
      <x:c r="J100" s="19" t="str">
        <x:v>NOT_ANNOTATED_IN_SOURCE</x:v>
      </x:c>
      <x:c r="K100" s="19" t="str">
        <x:v>CONFIDENCE=Strong;CARRY_FORWARD=Yes</x:v>
      </x:c>
      <x:c r="L100" s="19" t="str">
        <x:v>Strong</x:v>
      </x:c>
      <x:c r="M100" s="19" t="str">
        <x:v>Yes</x:v>
      </x:c>
      <x:c r="N100" s="31" t="str">
        <x:v>RECONSTRUCTED_FROM_REPORT</x:v>
      </x:c>
      <x:c r="O100" s="31" t="str">
        <x:v>RETAIN</x:v>
      </x:c>
      <x:c r="P100" s="19" t="str">
        <x:v>Fear of Temperature_ Historical Lexical Discovery and Anchor Validation.pdf</x:v>
      </x:c>
      <x:c r="Q100" s="31" t="str">
        <x:v>RECONSTRUCTED_FROM_REPORT</x:v>
      </x:c>
      <x:c r="R100" s="43" t="str">
        <x:v>Original candidate ID and row fields reconstructed from the compact narrative PDF table; this is not the missing original structured record.</x:v>
      </x:c>
    </x:row>
    <x:row r="101" ht="30" customHeight="1">
      <x:c r="A101" s="40" t="str">
        <x:v>FT-SEED-R1-0607-A-07</x:v>
      </x:c>
      <x:c r="B101" s="19" t="str">
        <x:v>INITIAL_180</x:v>
      </x:c>
      <x:c r="C101" s="31" t="str">
        <x:v>0607-A-07</x:v>
      </x:c>
      <x:c r="D101" s="31" t="str">
        <x:v>18</x:v>
      </x:c>
      <x:c r="E101" s="19" t="str">
        <x:v>FT-A0607</x:v>
      </x:c>
      <x:c r="F101" s="31" t="str">
        <x:v>heat waves</x:v>
      </x:c>
      <x:c r="G101" s="19" t="str">
        <x:v>A</x:v>
      </x:c>
      <x:c r="H101" s="19" t="str">
        <x:v>NOT_ANNOTATED_IN_SOURCE</x:v>
      </x:c>
      <x:c r="I101" s="31" t="str">
        <x:v>E06-1,2</x:v>
      </x:c>
      <x:c r="J101" s="19" t="str">
        <x:v>NOT_ANNOTATED_IN_SOURCE</x:v>
      </x:c>
      <x:c r="K101" s="19" t="str">
        <x:v>CONFIDENCE=Strong;CARRY_FORWARD=Yes</x:v>
      </x:c>
      <x:c r="L101" s="19" t="str">
        <x:v>Strong</x:v>
      </x:c>
      <x:c r="M101" s="19" t="str">
        <x:v>Yes</x:v>
      </x:c>
      <x:c r="N101" s="31" t="str">
        <x:v>RECONSTRUCTED_FROM_REPORT</x:v>
      </x:c>
      <x:c r="O101" s="31" t="str">
        <x:v>RETAIN</x:v>
      </x:c>
      <x:c r="P101" s="19" t="str">
        <x:v>Fear of Temperature_ Historical Lexical Discovery and Anchor Validation.pdf</x:v>
      </x:c>
      <x:c r="Q101" s="31" t="str">
        <x:v>RECONSTRUCTED_FROM_REPORT</x:v>
      </x:c>
      <x:c r="R101" s="43" t="str">
        <x:v>Original candidate ID and row fields reconstructed from the compact narrative PDF table; this is not the missing original structured record.</x:v>
      </x:c>
    </x:row>
    <x:row r="102" ht="30" customHeight="1">
      <x:c r="A102" s="40" t="str">
        <x:v>FT-SEED-R1-0607-A-08</x:v>
      </x:c>
      <x:c r="B102" s="19" t="str">
        <x:v>INITIAL_180</x:v>
      </x:c>
      <x:c r="C102" s="31" t="str">
        <x:v>0607-A-08</x:v>
      </x:c>
      <x:c r="D102" s="31" t="str">
        <x:v>18</x:v>
      </x:c>
      <x:c r="E102" s="19" t="str">
        <x:v>FT-A0607</x:v>
      </x:c>
      <x:c r="F102" s="31" t="str">
        <x:v>warmer</x:v>
      </x:c>
      <x:c r="G102" s="19" t="str">
        <x:v>A</x:v>
      </x:c>
      <x:c r="H102" s="19" t="str">
        <x:v>NOT_ANNOTATED_IN_SOURCE</x:v>
      </x:c>
      <x:c r="I102" s="31" t="str">
        <x:v>E06-1,2</x:v>
      </x:c>
      <x:c r="J102" s="19" t="str">
        <x:v>NOT_ANNOTATED_IN_SOURCE</x:v>
      </x:c>
      <x:c r="K102" s="19" t="str">
        <x:v>CONFIDENCE=Moderate;CARRY_FORWARD=Conditional</x:v>
      </x:c>
      <x:c r="L102" s="19" t="str">
        <x:v>Moderate</x:v>
      </x:c>
      <x:c r="M102" s="19" t="str">
        <x:v>Conditional</x:v>
      </x:c>
      <x:c r="N102" s="31" t="str">
        <x:v>RECONSTRUCTED_FROM_REPORT</x:v>
      </x:c>
      <x:c r="O102" s="31" t="str">
        <x:v>UNRESOLVED</x:v>
      </x:c>
      <x:c r="P102" s="19" t="str">
        <x:v>Fear of Temperature_ Historical Lexical Discovery and Anchor Validation.pdf</x:v>
      </x:c>
      <x:c r="Q102" s="31" t="str">
        <x:v>RECONSTRUCTED_FROM_REPORT</x:v>
      </x:c>
      <x:c r="R102" s="43" t="str">
        <x:v>Original candidate ID and row fields reconstructed from the compact narrative PDF table; this is not the missing original structured record.</x:v>
      </x:c>
    </x:row>
    <x:row r="103" ht="30" customHeight="1">
      <x:c r="A103" s="40" t="str">
        <x:v>FT-SEED-R1-0607-B-01</x:v>
      </x:c>
      <x:c r="B103" s="19" t="str">
        <x:v>INITIAL_180</x:v>
      </x:c>
      <x:c r="C103" s="31" t="str">
        <x:v>0607-B-01</x:v>
      </x:c>
      <x:c r="D103" s="31" t="str">
        <x:v>18</x:v>
      </x:c>
      <x:c r="E103" s="19" t="str">
        <x:v>FT-A0607</x:v>
      </x:c>
      <x:c r="F103" s="31" t="str">
        <x:v>climate change</x:v>
      </x:c>
      <x:c r="G103" s="19" t="str">
        <x:v>B</x:v>
      </x:c>
      <x:c r="H103" s="19" t="str">
        <x:v>NOT_ANNOTATED_IN_SOURCE</x:v>
      </x:c>
      <x:c r="I103" s="31" t="str">
        <x:v>E06-1,2</x:v>
      </x:c>
      <x:c r="J103" s="19" t="str">
        <x:v>NOT_ANNOTATED_IN_SOURCE</x:v>
      </x:c>
      <x:c r="K103" s="19" t="str">
        <x:v>CONFIDENCE=Strong;CARRY_FORWARD=Yes</x:v>
      </x:c>
      <x:c r="L103" s="19" t="str">
        <x:v>Strong</x:v>
      </x:c>
      <x:c r="M103" s="19" t="str">
        <x:v>Yes</x:v>
      </x:c>
      <x:c r="N103" s="31" t="str">
        <x:v>RECONSTRUCTED_FROM_REPORT</x:v>
      </x:c>
      <x:c r="O103" s="31" t="str">
        <x:v>RETAIN</x:v>
      </x:c>
      <x:c r="P103" s="19" t="str">
        <x:v>Fear of Temperature_ Historical Lexical Discovery and Anchor Validation.pdf</x:v>
      </x:c>
      <x:c r="Q103" s="31" t="str">
        <x:v>RECONSTRUCTED_FROM_REPORT</x:v>
      </x:c>
      <x:c r="R103" s="43" t="str">
        <x:v>Original candidate ID and row fields reconstructed from the compact narrative PDF table; this is not the missing original structured record.</x:v>
      </x:c>
    </x:row>
    <x:row r="104" ht="30" customHeight="1">
      <x:c r="A104" s="40" t="str">
        <x:v>FT-SEED-R1-0607-B-02</x:v>
      </x:c>
      <x:c r="B104" s="19" t="str">
        <x:v>INITIAL_180</x:v>
      </x:c>
      <x:c r="C104" s="31" t="str">
        <x:v>0607-B-02</x:v>
      </x:c>
      <x:c r="D104" s="31" t="str">
        <x:v>18</x:v>
      </x:c>
      <x:c r="E104" s="19" t="str">
        <x:v>FT-A0607</x:v>
      </x:c>
      <x:c r="F104" s="31" t="str">
        <x:v>climate system</x:v>
      </x:c>
      <x:c r="G104" s="19" t="str">
        <x:v>B</x:v>
      </x:c>
      <x:c r="H104" s="19" t="str">
        <x:v>NOT_ANNOTATED_IN_SOURCE</x:v>
      </x:c>
      <x:c r="I104" s="31" t="str">
        <x:v>E06-2</x:v>
      </x:c>
      <x:c r="J104" s="19" t="str">
        <x:v>NOT_ANNOTATED_IN_SOURCE</x:v>
      </x:c>
      <x:c r="K104" s="19" t="str">
        <x:v>CONFIDENCE=Strong;CARRY_FORWARD=Yes</x:v>
      </x:c>
      <x:c r="L104" s="19" t="str">
        <x:v>Strong</x:v>
      </x:c>
      <x:c r="M104" s="19" t="str">
        <x:v>Yes</x:v>
      </x:c>
      <x:c r="N104" s="31" t="str">
        <x:v>RECONSTRUCTED_FROM_REPORT</x:v>
      </x:c>
      <x:c r="O104" s="31" t="str">
        <x:v>RETAIN</x:v>
      </x:c>
      <x:c r="P104" s="19" t="str">
        <x:v>Fear of Temperature_ Historical Lexical Discovery and Anchor Validation.pdf</x:v>
      </x:c>
      <x:c r="Q104" s="31" t="str">
        <x:v>RECONSTRUCTED_FROM_REPORT</x:v>
      </x:c>
      <x:c r="R104" s="43" t="str">
        <x:v>Original candidate ID and row fields reconstructed from the compact narrative PDF table; this is not the missing original structured record.</x:v>
      </x:c>
    </x:row>
    <x:row r="105" ht="30" customHeight="1">
      <x:c r="A105" s="40" t="str">
        <x:v>FT-SEED-R1-0607-B-03</x:v>
      </x:c>
      <x:c r="B105" s="19" t="str">
        <x:v>INITIAL_180</x:v>
      </x:c>
      <x:c r="C105" s="31" t="str">
        <x:v>0607-B-03</x:v>
      </x:c>
      <x:c r="D105" s="31" t="str">
        <x:v>19</x:v>
      </x:c>
      <x:c r="E105" s="19" t="str">
        <x:v>FT-A0607</x:v>
      </x:c>
      <x:c r="F105" s="31" t="str">
        <x:v>greenhouse gases</x:v>
      </x:c>
      <x:c r="G105" s="19" t="str">
        <x:v>B</x:v>
      </x:c>
      <x:c r="H105" s="19" t="str">
        <x:v>NOT_ANNOTATED_IN_SOURCE</x:v>
      </x:c>
      <x:c r="I105" s="31" t="str">
        <x:v>E06-1,2</x:v>
      </x:c>
      <x:c r="J105" s="19" t="str">
        <x:v>NOT_ANNOTATED_IN_SOURCE</x:v>
      </x:c>
      <x:c r="K105" s="19" t="str">
        <x:v>CONFIDENCE=Strong;CARRY_FORWARD=Yes</x:v>
      </x:c>
      <x:c r="L105" s="19" t="str">
        <x:v>Strong</x:v>
      </x:c>
      <x:c r="M105" s="19" t="str">
        <x:v>Yes</x:v>
      </x:c>
      <x:c r="N105" s="31" t="str">
        <x:v>RECONSTRUCTED_FROM_REPORT</x:v>
      </x:c>
      <x:c r="O105" s="31" t="str">
        <x:v>RETAIN</x:v>
      </x:c>
      <x:c r="P105" s="19" t="str">
        <x:v>Fear of Temperature_ Historical Lexical Discovery and Anchor Validation.pdf</x:v>
      </x:c>
      <x:c r="Q105" s="31" t="str">
        <x:v>RECONSTRUCTED_FROM_REPORT</x:v>
      </x:c>
      <x:c r="R105" s="43" t="str">
        <x:v>Original candidate ID and row fields reconstructed from the compact narrative PDF table; this is not the missing original structured record.</x:v>
      </x:c>
    </x:row>
    <x:row r="106" ht="30" customHeight="1">
      <x:c r="A106" s="40" t="str">
        <x:v>FT-SEED-R1-0607-B-04</x:v>
      </x:c>
      <x:c r="B106" s="19" t="str">
        <x:v>INITIAL_180</x:v>
      </x:c>
      <x:c r="C106" s="31" t="str">
        <x:v>0607-B-04</x:v>
      </x:c>
      <x:c r="D106" s="31" t="str">
        <x:v>19</x:v>
      </x:c>
      <x:c r="E106" s="19" t="str">
        <x:v>FT-A0607</x:v>
      </x:c>
      <x:c r="F106" s="31" t="str">
        <x:v>greenhouse gas concentrations</x:v>
      </x:c>
      <x:c r="G106" s="19" t="str">
        <x:v>B</x:v>
      </x:c>
      <x:c r="H106" s="19" t="str">
        <x:v>NOT_ANNOTATED_IN_SOURCE</x:v>
      </x:c>
      <x:c r="I106" s="31" t="str">
        <x:v>E06-2</x:v>
      </x:c>
      <x:c r="J106" s="19" t="str">
        <x:v>NOT_ANNOTATED_IN_SOURCE</x:v>
      </x:c>
      <x:c r="K106" s="19" t="str">
        <x:v>CONFIDENCE=Strong;CARRY_FORWARD=Yes</x:v>
      </x:c>
      <x:c r="L106" s="19" t="str">
        <x:v>Strong</x:v>
      </x:c>
      <x:c r="M106" s="19" t="str">
        <x:v>Yes</x:v>
      </x:c>
      <x:c r="N106" s="31" t="str">
        <x:v>RECONSTRUCTED_FROM_REPORT</x:v>
      </x:c>
      <x:c r="O106" s="31" t="str">
        <x:v>RETAIN</x:v>
      </x:c>
      <x:c r="P106" s="19" t="str">
        <x:v>Fear of Temperature_ Historical Lexical Discovery and Anchor Validation.pdf</x:v>
      </x:c>
      <x:c r="Q106" s="31" t="str">
        <x:v>RECONSTRUCTED_FROM_REPORT</x:v>
      </x:c>
      <x:c r="R106" s="43" t="str">
        <x:v>Original candidate ID and row fields reconstructed from the compact narrative PDF table; this is not the missing original structured record.</x:v>
      </x:c>
    </x:row>
    <x:row r="107" ht="30" customHeight="1">
      <x:c r="A107" s="40" t="str">
        <x:v>FT-SEED-R1-0607-B-05</x:v>
      </x:c>
      <x:c r="B107" s="19" t="str">
        <x:v>INITIAL_180</x:v>
      </x:c>
      <x:c r="C107" s="31" t="str">
        <x:v>0607-B-05</x:v>
      </x:c>
      <x:c r="D107" s="31" t="str">
        <x:v>19</x:v>
      </x:c>
      <x:c r="E107" s="19" t="str">
        <x:v>FT-A0607</x:v>
      </x:c>
      <x:c r="F107" s="31" t="str">
        <x:v>anthropogenic warming</x:v>
      </x:c>
      <x:c r="G107" s="19" t="str">
        <x:v>B</x:v>
      </x:c>
      <x:c r="H107" s="19" t="str">
        <x:v>NOT_ANNOTATED_IN_SOURCE</x:v>
      </x:c>
      <x:c r="I107" s="31" t="str">
        <x:v>E06-2</x:v>
      </x:c>
      <x:c r="J107" s="19" t="str">
        <x:v>NOT_ANNOTATED_IN_SOURCE</x:v>
      </x:c>
      <x:c r="K107" s="19" t="str">
        <x:v>CONFIDENCE=Strong;CARRY_FORWARD=Yes</x:v>
      </x:c>
      <x:c r="L107" s="19" t="str">
        <x:v>Strong</x:v>
      </x:c>
      <x:c r="M107" s="19" t="str">
        <x:v>Yes</x:v>
      </x:c>
      <x:c r="N107" s="31" t="str">
        <x:v>RECONSTRUCTED_FROM_REPORT</x:v>
      </x:c>
      <x:c r="O107" s="31" t="str">
        <x:v>RETAIN</x:v>
      </x:c>
      <x:c r="P107" s="19" t="str">
        <x:v>Fear of Temperature_ Historical Lexical Discovery and Anchor Validation.pdf</x:v>
      </x:c>
      <x:c r="Q107" s="31" t="str">
        <x:v>RECONSTRUCTED_FROM_REPORT</x:v>
      </x:c>
      <x:c r="R107" s="43" t="str">
        <x:v>Original candidate ID and row fields reconstructed from the compact narrative PDF table; this is not the missing original structured record.</x:v>
      </x:c>
    </x:row>
    <x:row r="108" ht="30" customHeight="1">
      <x:c r="A108" s="40" t="str">
        <x:v>FT-SEED-R1-0607-B-06</x:v>
      </x:c>
      <x:c r="B108" s="19" t="str">
        <x:v>INITIAL_180</x:v>
      </x:c>
      <x:c r="C108" s="31" t="str">
        <x:v>0607-B-06</x:v>
      </x:c>
      <x:c r="D108" s="31" t="str">
        <x:v>19</x:v>
      </x:c>
      <x:c r="E108" s="19" t="str">
        <x:v>FT-A0607</x:v>
      </x:c>
      <x:c r="F108" s="31" t="str">
        <x:v>human influence</x:v>
      </x:c>
      <x:c r="G108" s="19" t="str">
        <x:v>B</x:v>
      </x:c>
      <x:c r="H108" s="19" t="str">
        <x:v>NOT_ANNOTATED_IN_SOURCE</x:v>
      </x:c>
      <x:c r="I108" s="31" t="str">
        <x:v>E06-2</x:v>
      </x:c>
      <x:c r="J108" s="19" t="str">
        <x:v>NOT_ANNOTATED_IN_SOURCE</x:v>
      </x:c>
      <x:c r="K108" s="19" t="str">
        <x:v>CONFIDENCE=Strong;CARRY_FORWARD=Yes</x:v>
      </x:c>
      <x:c r="L108" s="19" t="str">
        <x:v>Strong</x:v>
      </x:c>
      <x:c r="M108" s="19" t="str">
        <x:v>Yes</x:v>
      </x:c>
      <x:c r="N108" s="31" t="str">
        <x:v>RECONSTRUCTED_FROM_REPORT</x:v>
      </x:c>
      <x:c r="O108" s="31" t="str">
        <x:v>RETAIN</x:v>
      </x:c>
      <x:c r="P108" s="19" t="str">
        <x:v>Fear of Temperature_ Historical Lexical Discovery and Anchor Validation.pdf</x:v>
      </x:c>
      <x:c r="Q108" s="31" t="str">
        <x:v>RECONSTRUCTED_FROM_REPORT</x:v>
      </x:c>
      <x:c r="R108" s="43" t="str">
        <x:v>Original candidate ID and row fields reconstructed from the compact narrative PDF table; this is not the missing original structured record.</x:v>
      </x:c>
    </x:row>
    <x:row r="109" ht="30" customHeight="1">
      <x:c r="A109" s="40" t="str">
        <x:v>FT-SEED-R1-0607-B-07</x:v>
      </x:c>
      <x:c r="B109" s="19" t="str">
        <x:v>INITIAL_180</x:v>
      </x:c>
      <x:c r="C109" s="31" t="str">
        <x:v>0607-B-07</x:v>
      </x:c>
      <x:c r="D109" s="31" t="str">
        <x:v>19</x:v>
      </x:c>
      <x:c r="E109" s="19" t="str">
        <x:v>FT-A0607</x:v>
      </x:c>
      <x:c r="F109" s="31" t="str">
        <x:v>radiative forcing</x:v>
      </x:c>
      <x:c r="G109" s="19" t="str">
        <x:v>B</x:v>
      </x:c>
      <x:c r="H109" s="19" t="str">
        <x:v>NOT_ANNOTATED_IN_SOURCE</x:v>
      </x:c>
      <x:c r="I109" s="31" t="str">
        <x:v>E06-2</x:v>
      </x:c>
      <x:c r="J109" s="19" t="str">
        <x:v>NOT_ANNOTATED_IN_SOURCE</x:v>
      </x:c>
      <x:c r="K109" s="19" t="str">
        <x:v>CONFIDENCE=Strong;CARRY_FORWARD=Yes</x:v>
      </x:c>
      <x:c r="L109" s="19" t="str">
        <x:v>Strong</x:v>
      </x:c>
      <x:c r="M109" s="19" t="str">
        <x:v>Yes</x:v>
      </x:c>
      <x:c r="N109" s="31" t="str">
        <x:v>RECONSTRUCTED_FROM_REPORT</x:v>
      </x:c>
      <x:c r="O109" s="31" t="str">
        <x:v>RETAIN</x:v>
      </x:c>
      <x:c r="P109" s="19" t="str">
        <x:v>Fear of Temperature_ Historical Lexical Discovery and Anchor Validation.pdf</x:v>
      </x:c>
      <x:c r="Q109" s="31" t="str">
        <x:v>RECONSTRUCTED_FROM_REPORT</x:v>
      </x:c>
      <x:c r="R109" s="43" t="str">
        <x:v>Original candidate ID and row fields reconstructed from the compact narrative PDF table; this is not the missing original structured record.</x:v>
      </x:c>
    </x:row>
    <x:row r="110" ht="30" customHeight="1">
      <x:c r="A110" s="40" t="str">
        <x:v>FT-SEED-R1-0607-B-08</x:v>
      </x:c>
      <x:c r="B110" s="19" t="str">
        <x:v>INITIAL_180</x:v>
      </x:c>
      <x:c r="C110" s="31" t="str">
        <x:v>0607-B-08</x:v>
      </x:c>
      <x:c r="D110" s="31" t="str">
        <x:v>19</x:v>
      </x:c>
      <x:c r="E110" s="19" t="str">
        <x:v>FT-A0607</x:v>
      </x:c>
      <x:c r="F110" s="31" t="str">
        <x:v>global climate</x:v>
      </x:c>
      <x:c r="G110" s="19" t="str">
        <x:v>B</x:v>
      </x:c>
      <x:c r="H110" s="19" t="str">
        <x:v>NOT_ANNOTATED_IN_SOURCE</x:v>
      </x:c>
      <x:c r="I110" s="31" t="str">
        <x:v>E06-1,2</x:v>
      </x:c>
      <x:c r="J110" s="19" t="str">
        <x:v>NOT_ANNOTATED_IN_SOURCE</x:v>
      </x:c>
      <x:c r="K110" s="19" t="str">
        <x:v>CONFIDENCE=Moderate;CARRY_FORWARD=Yes</x:v>
      </x:c>
      <x:c r="L110" s="19" t="str">
        <x:v>Moderate</x:v>
      </x:c>
      <x:c r="M110" s="19" t="str">
        <x:v>Yes</x:v>
      </x:c>
      <x:c r="N110" s="31" t="str">
        <x:v>RECONSTRUCTED_FROM_REPORT</x:v>
      </x:c>
      <x:c r="O110" s="31" t="str">
        <x:v>RETAIN</x:v>
      </x:c>
      <x:c r="P110" s="19" t="str">
        <x:v>Fear of Temperature_ Historical Lexical Discovery and Anchor Validation.pdf</x:v>
      </x:c>
      <x:c r="Q110" s="31" t="str">
        <x:v>RECONSTRUCTED_FROM_REPORT</x:v>
      </x:c>
      <x:c r="R110" s="43" t="str">
        <x:v>Original candidate ID and row fields reconstructed from the compact narrative PDF table; this is not the missing original structured record.</x:v>
      </x:c>
    </x:row>
    <x:row r="111" ht="30" customHeight="1">
      <x:c r="A111" s="40" t="str">
        <x:v>FT-SEED-R1-0607-C-01</x:v>
      </x:c>
      <x:c r="B111" s="19" t="str">
        <x:v>INITIAL_180</x:v>
      </x:c>
      <x:c r="C111" s="31" t="str">
        <x:v>0607-C-01</x:v>
      </x:c>
      <x:c r="D111" s="31" t="str">
        <x:v>19</x:v>
      </x:c>
      <x:c r="E111" s="19" t="str">
        <x:v>FT-A0607</x:v>
      </x:c>
      <x:c r="F111" s="31" t="str">
        <x:v>concern</x:v>
      </x:c>
      <x:c r="G111" s="19" t="str">
        <x:v>C</x:v>
      </x:c>
      <x:c r="H111" s="19" t="str">
        <x:v>NOT_ANNOTATED_IN_SOURCE</x:v>
      </x:c>
      <x:c r="I111" s="31" t="str">
        <x:v>E06-1,2</x:v>
      </x:c>
      <x:c r="J111" s="19" t="str">
        <x:v>NOT_ANNOTATED_IN_SOURCE</x:v>
      </x:c>
      <x:c r="K111" s="19" t="str">
        <x:v>CONFIDENCE=Moderate;CARRY_FORWARD=Conditional</x:v>
      </x:c>
      <x:c r="L111" s="19" t="str">
        <x:v>Moderate</x:v>
      </x:c>
      <x:c r="M111" s="19" t="str">
        <x:v>Conditional</x:v>
      </x:c>
      <x:c r="N111" s="31" t="str">
        <x:v>RECONSTRUCTED_FROM_REPORT</x:v>
      </x:c>
      <x:c r="O111" s="31" t="str">
        <x:v>UNRESOLVED</x:v>
      </x:c>
      <x:c r="P111" s="19" t="str">
        <x:v>Fear of Temperature_ Historical Lexical Discovery and Anchor Validation.pdf</x:v>
      </x:c>
      <x:c r="Q111" s="31" t="str">
        <x:v>RECONSTRUCTED_FROM_REPORT</x:v>
      </x:c>
      <x:c r="R111" s="43" t="str">
        <x:v>Original candidate ID and row fields reconstructed from the compact narrative PDF table; this is not the missing original structured record.</x:v>
      </x:c>
    </x:row>
    <x:row r="112" ht="30" customHeight="1">
      <x:c r="A112" s="40" t="str">
        <x:v>FT-SEED-R1-0607-C-02</x:v>
      </x:c>
      <x:c r="B112" s="19" t="str">
        <x:v>INITIAL_180</x:v>
      </x:c>
      <x:c r="C112" s="31" t="str">
        <x:v>0607-C-02</x:v>
      </x:c>
      <x:c r="D112" s="31" t="str">
        <x:v>19</x:v>
      </x:c>
      <x:c r="E112" s="19" t="str">
        <x:v>FT-A0607</x:v>
      </x:c>
      <x:c r="F112" s="31" t="str">
        <x:v>fear</x:v>
      </x:c>
      <x:c r="G112" s="19" t="str">
        <x:v>C</x:v>
      </x:c>
      <x:c r="H112" s="19" t="str">
        <x:v>NOT_ANNOTATED_IN_SOURCE</x:v>
      </x:c>
      <x:c r="I112" s="31" t="str">
        <x:v>E06-1–3</x:v>
      </x:c>
      <x:c r="J112" s="19" t="str">
        <x:v>NOT_ANNOTATED_IN_SOURCE</x:v>
      </x:c>
      <x:c r="K112" s="19" t="str">
        <x:v>CONFIDENCE=Weak;CARRY_FORWARD=No</x:v>
      </x:c>
      <x:c r="L112" s="19" t="str">
        <x:v>Weak</x:v>
      </x:c>
      <x:c r="M112" s="19" t="str">
        <x:v>No</x:v>
      </x:c>
      <x:c r="N112" s="31" t="str">
        <x:v>RECONSTRUCTED_FROM_REPORT</x:v>
      </x:c>
      <x:c r="O112" s="31" t="str">
        <x:v>EXCLUDE</x:v>
      </x:c>
      <x:c r="P112" s="19" t="str">
        <x:v>Fear of Temperature_ Historical Lexical Discovery and Anchor Validation.pdf</x:v>
      </x:c>
      <x:c r="Q112" s="31" t="str">
        <x:v>RECONSTRUCTED_FROM_REPORT</x:v>
      </x:c>
      <x:c r="R112" s="43" t="str">
        <x:v>Original candidate ID and row fields reconstructed from the compact narrative PDF table; this is not the missing original structured record.</x:v>
      </x:c>
    </x:row>
    <x:row r="113" ht="30" customHeight="1">
      <x:c r="A113" s="40" t="str">
        <x:v>FT-SEED-R1-0607-C-03</x:v>
      </x:c>
      <x:c r="B113" s="19" t="str">
        <x:v>INITIAL_180</x:v>
      </x:c>
      <x:c r="C113" s="31" t="str">
        <x:v>0607-C-03</x:v>
      </x:c>
      <x:c r="D113" s="31" t="str">
        <x:v>19</x:v>
      </x:c>
      <x:c r="E113" s="19" t="str">
        <x:v>FT-A0607</x:v>
      </x:c>
      <x:c r="F113" s="31" t="str">
        <x:v>worry</x:v>
      </x:c>
      <x:c r="G113" s="19" t="str">
        <x:v>C</x:v>
      </x:c>
      <x:c r="H113" s="19" t="str">
        <x:v>NOT_ANNOTATED_IN_SOURCE</x:v>
      </x:c>
      <x:c r="I113" s="31" t="str">
        <x:v>E06-1–3</x:v>
      </x:c>
      <x:c r="J113" s="19" t="str">
        <x:v>NOT_ANNOTATED_IN_SOURCE</x:v>
      </x:c>
      <x:c r="K113" s="19" t="str">
        <x:v>CONFIDENCE=Weak;CARRY_FORWARD=No</x:v>
      </x:c>
      <x:c r="L113" s="19" t="str">
        <x:v>Weak</x:v>
      </x:c>
      <x:c r="M113" s="19" t="str">
        <x:v>No</x:v>
      </x:c>
      <x:c r="N113" s="31" t="str">
        <x:v>RECONSTRUCTED_FROM_REPORT</x:v>
      </x:c>
      <x:c r="O113" s="31" t="str">
        <x:v>EXCLUDE</x:v>
      </x:c>
      <x:c r="P113" s="19" t="str">
        <x:v>Fear of Temperature_ Historical Lexical Discovery and Anchor Validation.pdf</x:v>
      </x:c>
      <x:c r="Q113" s="31" t="str">
        <x:v>RECONSTRUCTED_FROM_REPORT</x:v>
      </x:c>
      <x:c r="R113" s="43" t="str">
        <x:v>Original candidate ID and row fields reconstructed from the compact narrative PDF table; this is not the missing original structured record.</x:v>
      </x:c>
    </x:row>
    <x:row r="114" ht="30" customHeight="1">
      <x:c r="A114" s="40" t="str">
        <x:v>FT-SEED-R1-0607-C-04</x:v>
      </x:c>
      <x:c r="B114" s="19" t="str">
        <x:v>INITIAL_180</x:v>
      </x:c>
      <x:c r="C114" s="31" t="str">
        <x:v>0607-C-04</x:v>
      </x:c>
      <x:c r="D114" s="31" t="str">
        <x:v>20</x:v>
      </x:c>
      <x:c r="E114" s="19" t="str">
        <x:v>FT-A0607</x:v>
      </x:c>
      <x:c r="F114" s="31" t="str">
        <x:v>anxiety</x:v>
      </x:c>
      <x:c r="G114" s="19" t="str">
        <x:v>C</x:v>
      </x:c>
      <x:c r="H114" s="19" t="str">
        <x:v>NOT_ANNOTATED_IN_SOURCE</x:v>
      </x:c>
      <x:c r="I114" s="31" t="str">
        <x:v>E06-1–3</x:v>
      </x:c>
      <x:c r="J114" s="19" t="str">
        <x:v>NOT_ANNOTATED_IN_SOURCE</x:v>
      </x:c>
      <x:c r="K114" s="19" t="str">
        <x:v>CONFIDENCE=Weak;CARRY_FORWARD=No</x:v>
      </x:c>
      <x:c r="L114" s="19" t="str">
        <x:v>Weak</x:v>
      </x:c>
      <x:c r="M114" s="19" t="str">
        <x:v>No</x:v>
      </x:c>
      <x:c r="N114" s="31" t="str">
        <x:v>RECONSTRUCTED_FROM_REPORT</x:v>
      </x:c>
      <x:c r="O114" s="31" t="str">
        <x:v>EXCLUDE</x:v>
      </x:c>
      <x:c r="P114" s="19" t="str">
        <x:v>Fear of Temperature_ Historical Lexical Discovery and Anchor Validation.pdf</x:v>
      </x:c>
      <x:c r="Q114" s="31" t="str">
        <x:v>RECONSTRUCTED_FROM_REPORT</x:v>
      </x:c>
      <x:c r="R114" s="43" t="str">
        <x:v>Original candidate ID and row fields reconstructed from the compact narrative PDF table; this is not the missing original structured record.</x:v>
      </x:c>
    </x:row>
    <x:row r="115" ht="30" customHeight="1">
      <x:c r="A115" s="40" t="str">
        <x:v>FT-SEED-R1-0607-C-05</x:v>
      </x:c>
      <x:c r="B115" s="19" t="str">
        <x:v>INITIAL_180</x:v>
      </x:c>
      <x:c r="C115" s="31" t="str">
        <x:v>0607-C-05</x:v>
      </x:c>
      <x:c r="D115" s="31" t="str">
        <x:v>20</x:v>
      </x:c>
      <x:c r="E115" s="19" t="str">
        <x:v>FT-A0607</x:v>
      </x:c>
      <x:c r="F115" s="31" t="str">
        <x:v>alarm</x:v>
      </x:c>
      <x:c r="G115" s="19" t="str">
        <x:v>C</x:v>
      </x:c>
      <x:c r="H115" s="19" t="str">
        <x:v>NOT_ANNOTATED_IN_SOURCE</x:v>
      </x:c>
      <x:c r="I115" s="31" t="str">
        <x:v>E06-1–3</x:v>
      </x:c>
      <x:c r="J115" s="19" t="str">
        <x:v>NOT_ANNOTATED_IN_SOURCE</x:v>
      </x:c>
      <x:c r="K115" s="19" t="str">
        <x:v>CONFIDENCE=Weak;CARRY_FORWARD=No</x:v>
      </x:c>
      <x:c r="L115" s="19" t="str">
        <x:v>Weak</x:v>
      </x:c>
      <x:c r="M115" s="19" t="str">
        <x:v>No</x:v>
      </x:c>
      <x:c r="N115" s="31" t="str">
        <x:v>RECONSTRUCTED_FROM_REPORT</x:v>
      </x:c>
      <x:c r="O115" s="31" t="str">
        <x:v>EXCLUDE</x:v>
      </x:c>
      <x:c r="P115" s="19" t="str">
        <x:v>Fear of Temperature_ Historical Lexical Discovery and Anchor Validation.pdf</x:v>
      </x:c>
      <x:c r="Q115" s="31" t="str">
        <x:v>RECONSTRUCTED_FROM_REPORT</x:v>
      </x:c>
      <x:c r="R115" s="43" t="str">
        <x:v>Original candidate ID and row fields reconstructed from the compact narrative PDF table; this is not the missing original structured record.</x:v>
      </x:c>
    </x:row>
    <x:row r="116" ht="30" customHeight="1">
      <x:c r="A116" s="40" t="str">
        <x:v>FT-SEED-R1-0607-C-06</x:v>
      </x:c>
      <x:c r="B116" s="19" t="str">
        <x:v>INITIAL_180</x:v>
      </x:c>
      <x:c r="C116" s="31" t="str">
        <x:v>0607-C-06</x:v>
      </x:c>
      <x:c r="D116" s="31" t="str">
        <x:v>20</x:v>
      </x:c>
      <x:c r="E116" s="19" t="str">
        <x:v>FT-A0607</x:v>
      </x:c>
      <x:c r="F116" s="31" t="str">
        <x:v>urgency</x:v>
      </x:c>
      <x:c r="G116" s="19" t="str">
        <x:v>C</x:v>
      </x:c>
      <x:c r="H116" s="19" t="str">
        <x:v>NOT_ANNOTATED_IN_SOURCE</x:v>
      </x:c>
      <x:c r="I116" s="31" t="str">
        <x:v>E06-1,3,E07-1</x:v>
      </x:c>
      <x:c r="J116" s="19" t="str">
        <x:v>NOT_ANNOTATED_IN_SOURCE</x:v>
      </x:c>
      <x:c r="K116" s="19" t="str">
        <x:v>CONFIDENCE=Moderate;CARRY_FORWARD=Conditional</x:v>
      </x:c>
      <x:c r="L116" s="19" t="str">
        <x:v>Moderate</x:v>
      </x:c>
      <x:c r="M116" s="19" t="str">
        <x:v>Conditional</x:v>
      </x:c>
      <x:c r="N116" s="31" t="str">
        <x:v>RECONSTRUCTED_FROM_REPORT</x:v>
      </x:c>
      <x:c r="O116" s="31" t="str">
        <x:v>UNRESOLVED</x:v>
      </x:c>
      <x:c r="P116" s="19" t="str">
        <x:v>Fear of Temperature_ Historical Lexical Discovery and Anchor Validation.pdf</x:v>
      </x:c>
      <x:c r="Q116" s="31" t="str">
        <x:v>RECONSTRUCTED_FROM_REPORT</x:v>
      </x:c>
      <x:c r="R116" s="43" t="str">
        <x:v>Original candidate ID and row fields reconstructed from the compact narrative PDF table; this is not the missing original structured record.</x:v>
      </x:c>
    </x:row>
    <x:row r="117" ht="30" customHeight="1">
      <x:c r="A117" s="40" t="str">
        <x:v>FT-SEED-R1-0607-C-07</x:v>
      </x:c>
      <x:c r="B117" s="19" t="str">
        <x:v>INITIAL_180</x:v>
      </x:c>
      <x:c r="C117" s="31" t="str">
        <x:v>0607-C-07</x:v>
      </x:c>
      <x:c r="D117" s="31" t="str">
        <x:v>20</x:v>
      </x:c>
      <x:c r="E117" s="19" t="str">
        <x:v>FT-A0607</x:v>
      </x:c>
      <x:c r="F117" s="31" t="str">
        <x:v>awareness</x:v>
      </x:c>
      <x:c r="G117" s="19" t="str">
        <x:v>C</x:v>
      </x:c>
      <x:c r="H117" s="19" t="str">
        <x:v>NOT_ANNOTATED_IN_SOURCE</x:v>
      </x:c>
      <x:c r="I117" s="31" t="str">
        <x:v>E07-1</x:v>
      </x:c>
      <x:c r="J117" s="19" t="str">
        <x:v>NOT_ANNOTATED_IN_SOURCE</x:v>
      </x:c>
      <x:c r="K117" s="19" t="str">
        <x:v>CONFIDENCE=Strong;CARRY_FORWARD=No</x:v>
      </x:c>
      <x:c r="L117" s="19" t="str">
        <x:v>Strong</x:v>
      </x:c>
      <x:c r="M117" s="19" t="str">
        <x:v>No</x:v>
      </x:c>
      <x:c r="N117" s="31" t="str">
        <x:v>RECONSTRUCTED_FROM_REPORT</x:v>
      </x:c>
      <x:c r="O117" s="31" t="str">
        <x:v>EXCLUDE</x:v>
      </x:c>
      <x:c r="P117" s="19" t="str">
        <x:v>Fear of Temperature_ Historical Lexical Discovery and Anchor Validation.pdf</x:v>
      </x:c>
      <x:c r="Q117" s="31" t="str">
        <x:v>RECONSTRUCTED_FROM_REPORT</x:v>
      </x:c>
      <x:c r="R117" s="43" t="str">
        <x:v>Original candidate ID and row fields reconstructed from the compact narrative PDF table; this is not the missing original structured record.</x:v>
      </x:c>
    </x:row>
    <x:row r="118" ht="30" customHeight="1">
      <x:c r="A118" s="40" t="str">
        <x:v>FT-SEED-R1-0607-D-01</x:v>
      </x:c>
      <x:c r="B118" s="19" t="str">
        <x:v>INITIAL_180</x:v>
      </x:c>
      <x:c r="C118" s="31" t="str">
        <x:v>0607-D-01</x:v>
      </x:c>
      <x:c r="D118" s="31" t="str">
        <x:v>20</x:v>
      </x:c>
      <x:c r="E118" s="19" t="str">
        <x:v>FT-A0607</x:v>
      </x:c>
      <x:c r="F118" s="31" t="str">
        <x:v>risk</x:v>
      </x:c>
      <x:c r="G118" s="19" t="str">
        <x:v>D</x:v>
      </x:c>
      <x:c r="H118" s="19" t="str">
        <x:v>NOT_ANNOTATED_IN_SOURCE</x:v>
      </x:c>
      <x:c r="I118" s="31" t="str">
        <x:v>E06-1</x:v>
      </x:c>
      <x:c r="J118" s="19" t="str">
        <x:v>NOT_ANNOTATED_IN_SOURCE</x:v>
      </x:c>
      <x:c r="K118" s="19" t="str">
        <x:v>CONFIDENCE=Strong;CARRY_FORWARD=Yes</x:v>
      </x:c>
      <x:c r="L118" s="19" t="str">
        <x:v>Strong</x:v>
      </x:c>
      <x:c r="M118" s="19" t="str">
        <x:v>Yes</x:v>
      </x:c>
      <x:c r="N118" s="31" t="str">
        <x:v>RECONSTRUCTED_FROM_REPORT</x:v>
      </x:c>
      <x:c r="O118" s="31" t="str">
        <x:v>RETAIN</x:v>
      </x:c>
      <x:c r="P118" s="19" t="str">
        <x:v>Fear of Temperature_ Historical Lexical Discovery and Anchor Validation.pdf</x:v>
      </x:c>
      <x:c r="Q118" s="31" t="str">
        <x:v>RECONSTRUCTED_FROM_REPORT</x:v>
      </x:c>
      <x:c r="R118" s="43" t="str">
        <x:v>Original candidate ID and row fields reconstructed from the compact narrative PDF table; this is not the missing original structured record.</x:v>
      </x:c>
    </x:row>
    <x:row r="119" ht="30" customHeight="1">
      <x:c r="A119" s="40" t="str">
        <x:v>FT-SEED-R1-0607-D-02</x:v>
      </x:c>
      <x:c r="B119" s="19" t="str">
        <x:v>INITIAL_180</x:v>
      </x:c>
      <x:c r="C119" s="31" t="str">
        <x:v>0607-D-02</x:v>
      </x:c>
      <x:c r="D119" s="31" t="str">
        <x:v>20</x:v>
      </x:c>
      <x:c r="E119" s="19" t="str">
        <x:v>FT-A0607</x:v>
      </x:c>
      <x:c r="F119" s="31" t="str">
        <x:v>dangerous</x:v>
      </x:c>
      <x:c r="G119" s="19" t="str">
        <x:v>D</x:v>
      </x:c>
      <x:c r="H119" s="19" t="str">
        <x:v>NOT_ANNOTATED_IN_SOURCE</x:v>
      </x:c>
      <x:c r="I119" s="31" t="str">
        <x:v>E06-1,E07-2</x:v>
      </x:c>
      <x:c r="J119" s="19" t="str">
        <x:v>NOT_ANNOTATED_IN_SOURCE</x:v>
      </x:c>
      <x:c r="K119" s="19" t="str">
        <x:v>CONFIDENCE=Strong;CARRY_FORWARD=Yes</x:v>
      </x:c>
      <x:c r="L119" s="19" t="str">
        <x:v>Strong</x:v>
      </x:c>
      <x:c r="M119" s="19" t="str">
        <x:v>Yes</x:v>
      </x:c>
      <x:c r="N119" s="31" t="str">
        <x:v>RECONSTRUCTED_FROM_REPORT</x:v>
      </x:c>
      <x:c r="O119" s="31" t="str">
        <x:v>RETAIN</x:v>
      </x:c>
      <x:c r="P119" s="19" t="str">
        <x:v>Fear of Temperature_ Historical Lexical Discovery and Anchor Validation.pdf</x:v>
      </x:c>
      <x:c r="Q119" s="31" t="str">
        <x:v>RECONSTRUCTED_FROM_REPORT</x:v>
      </x:c>
      <x:c r="R119" s="43" t="str">
        <x:v>Original candidate ID and row fields reconstructed from the compact narrative PDF table; this is not the missing original structured record.</x:v>
      </x:c>
    </x:row>
    <x:row r="120" ht="30" customHeight="1">
      <x:c r="A120" s="40" t="str">
        <x:v>FT-SEED-R1-0607-D-03</x:v>
      </x:c>
      <x:c r="B120" s="19" t="str">
        <x:v>INITIAL_180</x:v>
      </x:c>
      <x:c r="C120" s="31" t="str">
        <x:v>0607-D-03</x:v>
      </x:c>
      <x:c r="D120" s="31" t="str">
        <x:v>20</x:v>
      </x:c>
      <x:c r="E120" s="19" t="str">
        <x:v>FT-A0607</x:v>
      </x:c>
      <x:c r="F120" s="31" t="str">
        <x:v>serious impacts</x:v>
      </x:c>
      <x:c r="G120" s="19" t="str">
        <x:v>D</x:v>
      </x:c>
      <x:c r="H120" s="19" t="str">
        <x:v>NOT_ANNOTATED_IN_SOURCE</x:v>
      </x:c>
      <x:c r="I120" s="31" t="str">
        <x:v>E06-1</x:v>
      </x:c>
      <x:c r="J120" s="19" t="str">
        <x:v>NOT_ANNOTATED_IN_SOURCE</x:v>
      </x:c>
      <x:c r="K120" s="19" t="str">
        <x:v>CONFIDENCE=Strong;CARRY_FORWARD=Yes</x:v>
      </x:c>
      <x:c r="L120" s="19" t="str">
        <x:v>Strong</x:v>
      </x:c>
      <x:c r="M120" s="19" t="str">
        <x:v>Yes</x:v>
      </x:c>
      <x:c r="N120" s="31" t="str">
        <x:v>RECONSTRUCTED_FROM_REPORT</x:v>
      </x:c>
      <x:c r="O120" s="31" t="str">
        <x:v>RETAIN</x:v>
      </x:c>
      <x:c r="P120" s="19" t="str">
        <x:v>Fear of Temperature_ Historical Lexical Discovery and Anchor Validation.pdf</x:v>
      </x:c>
      <x:c r="Q120" s="31" t="str">
        <x:v>RECONSTRUCTED_FROM_REPORT</x:v>
      </x:c>
      <x:c r="R120" s="43" t="str">
        <x:v>Original candidate ID and row fields reconstructed from the compact narrative PDF table; this is not the missing original structured record.</x:v>
      </x:c>
    </x:row>
    <x:row r="121" ht="30" customHeight="1">
      <x:c r="A121" s="40" t="str">
        <x:v>FT-SEED-R1-0607-D-04</x:v>
      </x:c>
      <x:c r="B121" s="19" t="str">
        <x:v>INITIAL_180</x:v>
      </x:c>
      <x:c r="C121" s="31" t="str">
        <x:v>0607-D-04</x:v>
      </x:c>
      <x:c r="D121" s="31" t="str">
        <x:v>20</x:v>
      </x:c>
      <x:c r="E121" s="19" t="str">
        <x:v>FT-A0607</x:v>
      </x:c>
      <x:c r="F121" s="31" t="str">
        <x:v>worst impacts</x:v>
      </x:c>
      <x:c r="G121" s="19" t="str">
        <x:v>D</x:v>
      </x:c>
      <x:c r="H121" s="19" t="str">
        <x:v>NOT_ANNOTATED_IN_SOURCE</x:v>
      </x:c>
      <x:c r="I121" s="31" t="str">
        <x:v>E06-1</x:v>
      </x:c>
      <x:c r="J121" s="19" t="str">
        <x:v>NOT_ANNOTATED_IN_SOURCE</x:v>
      </x:c>
      <x:c r="K121" s="19" t="str">
        <x:v>CONFIDENCE=Strong;CARRY_FORWARD=Yes</x:v>
      </x:c>
      <x:c r="L121" s="19" t="str">
        <x:v>Strong</x:v>
      </x:c>
      <x:c r="M121" s="19" t="str">
        <x:v>Yes</x:v>
      </x:c>
      <x:c r="N121" s="31" t="str">
        <x:v>RECONSTRUCTED_FROM_REPORT</x:v>
      </x:c>
      <x:c r="O121" s="31" t="str">
        <x:v>RETAIN</x:v>
      </x:c>
      <x:c r="P121" s="19" t="str">
        <x:v>Fear of Temperature_ Historical Lexical Discovery and Anchor Validation.pdf</x:v>
      </x:c>
      <x:c r="Q121" s="31" t="str">
        <x:v>RECONSTRUCTED_FROM_REPORT</x:v>
      </x:c>
      <x:c r="R121" s="43" t="str">
        <x:v>Original candidate ID and row fields reconstructed from the compact narrative PDF table; this is not the missing original structured record.</x:v>
      </x:c>
    </x:row>
    <x:row r="122" ht="30" customHeight="1">
      <x:c r="A122" s="40" t="str">
        <x:v>FT-SEED-R1-0607-D-05</x:v>
      </x:c>
      <x:c r="B122" s="19" t="str">
        <x:v>INITIAL_180</x:v>
      </x:c>
      <x:c r="C122" s="31" t="str">
        <x:v>0607-D-05</x:v>
      </x:c>
      <x:c r="D122" s="31" t="str">
        <x:v>20</x:v>
      </x:c>
      <x:c r="E122" s="19" t="str">
        <x:v>FT-A0607</x:v>
      </x:c>
      <x:c r="F122" s="31" t="str">
        <x:v>climate crisis</x:v>
      </x:c>
      <x:c r="G122" s="19" t="str">
        <x:v>D</x:v>
      </x:c>
      <x:c r="H122" s="19" t="str">
        <x:v>NOT_ANNOTATED_IN_SOURCE</x:v>
      </x:c>
      <x:c r="I122" s="31" t="str">
        <x:v>E06-3,E07-1</x:v>
      </x:c>
      <x:c r="J122" s="19" t="str">
        <x:v>NOT_ANNOTATED_IN_SOURCE</x:v>
      </x:c>
      <x:c r="K122" s="19" t="str">
        <x:v>CONFIDENCE=Strong;CARRY_FORWARD=Yes</x:v>
      </x:c>
      <x:c r="L122" s="19" t="str">
        <x:v>Strong</x:v>
      </x:c>
      <x:c r="M122" s="19" t="str">
        <x:v>Yes</x:v>
      </x:c>
      <x:c r="N122" s="31" t="str">
        <x:v>RECONSTRUCTED_FROM_REPORT</x:v>
      </x:c>
      <x:c r="O122" s="31" t="str">
        <x:v>RETAIN</x:v>
      </x:c>
      <x:c r="P122" s="19" t="str">
        <x:v>Fear of Temperature_ Historical Lexical Discovery and Anchor Validation.pdf</x:v>
      </x:c>
      <x:c r="Q122" s="31" t="str">
        <x:v>RECONSTRUCTED_FROM_REPORT</x:v>
      </x:c>
      <x:c r="R122" s="43" t="str">
        <x:v>Original candidate ID and row fields reconstructed from the compact narrative PDF table; this is not the missing original structured record.</x:v>
      </x:c>
    </x:row>
    <x:row r="123" ht="30" customHeight="1">
      <x:c r="A123" s="40" t="str">
        <x:v>FT-SEED-R1-0607-D-06</x:v>
      </x:c>
      <x:c r="B123" s="19" t="str">
        <x:v>INITIAL_180</x:v>
      </x:c>
      <x:c r="C123" s="31" t="str">
        <x:v>0607-D-06</x:v>
      </x:c>
      <x:c r="D123" s="31" t="str">
        <x:v>21</x:v>
      </x:c>
      <x:c r="E123" s="19" t="str">
        <x:v>FT-A0607</x:v>
      </x:c>
      <x:c r="F123" s="31" t="str">
        <x:v>planetary emergency</x:v>
      </x:c>
      <x:c r="G123" s="19" t="str">
        <x:v>D</x:v>
      </x:c>
      <x:c r="H123" s="19" t="str">
        <x:v>NOT_ANNOTATED_IN_SOURCE</x:v>
      </x:c>
      <x:c r="I123" s="31" t="str">
        <x:v>E07-3</x:v>
      </x:c>
      <x:c r="J123" s="19" t="str">
        <x:v>NOT_ANNOTATED_IN_SOURCE</x:v>
      </x:c>
      <x:c r="K123" s="19" t="str">
        <x:v>CONFIDENCE=Moderate;CARRY_FORWARD=Yes</x:v>
      </x:c>
      <x:c r="L123" s="19" t="str">
        <x:v>Moderate</x:v>
      </x:c>
      <x:c r="M123" s="19" t="str">
        <x:v>Yes</x:v>
      </x:c>
      <x:c r="N123" s="31" t="str">
        <x:v>RECONSTRUCTED_FROM_REPORT</x:v>
      </x:c>
      <x:c r="O123" s="31" t="str">
        <x:v>RETAIN</x:v>
      </x:c>
      <x:c r="P123" s="19" t="str">
        <x:v>Fear of Temperature_ Historical Lexical Discovery and Anchor Validation.pdf</x:v>
      </x:c>
      <x:c r="Q123" s="31" t="str">
        <x:v>RECONSTRUCTED_FROM_REPORT</x:v>
      </x:c>
      <x:c r="R123" s="43" t="str">
        <x:v>Original candidate ID and row fields reconstructed from the compact narrative PDF table; this is not the missing original structured record.</x:v>
      </x:c>
    </x:row>
    <x:row r="124" ht="30" customHeight="1">
      <x:c r="A124" s="40" t="str">
        <x:v>FT-SEED-R1-0607-D-07</x:v>
      </x:c>
      <x:c r="B124" s="19" t="str">
        <x:v>INITIAL_180</x:v>
      </x:c>
      <x:c r="C124" s="31" t="str">
        <x:v>0607-D-07</x:v>
      </x:c>
      <x:c r="D124" s="31" t="str">
        <x:v>21</x:v>
      </x:c>
      <x:c r="E124" s="19" t="str">
        <x:v>FT-A0607</x:v>
      </x:c>
      <x:c r="F124" s="31" t="str">
        <x:v>threat</x:v>
      </x:c>
      <x:c r="G124" s="19" t="str">
        <x:v>D</x:v>
      </x:c>
      <x:c r="H124" s="19" t="str">
        <x:v>NOT_ANNOTATED_IN_SOURCE</x:v>
      </x:c>
      <x:c r="I124" s="31" t="str">
        <x:v>E07-1</x:v>
      </x:c>
      <x:c r="J124" s="19" t="str">
        <x:v>NOT_ANNOTATED_IN_SOURCE</x:v>
      </x:c>
      <x:c r="K124" s="19" t="str">
        <x:v>CONFIDENCE=Strong;CARRY_FORWARD=Yes</x:v>
      </x:c>
      <x:c r="L124" s="19" t="str">
        <x:v>Strong</x:v>
      </x:c>
      <x:c r="M124" s="19" t="str">
        <x:v>Yes</x:v>
      </x:c>
      <x:c r="N124" s="31" t="str">
        <x:v>RECONSTRUCTED_FROM_REPORT</x:v>
      </x:c>
      <x:c r="O124" s="31" t="str">
        <x:v>RETAIN</x:v>
      </x:c>
      <x:c r="P124" s="19" t="str">
        <x:v>Fear of Temperature_ Historical Lexical Discovery and Anchor Validation.pdf</x:v>
      </x:c>
      <x:c r="Q124" s="31" t="str">
        <x:v>RECONSTRUCTED_FROM_REPORT</x:v>
      </x:c>
      <x:c r="R124" s="43" t="str">
        <x:v>Original candidate ID and row fields reconstructed from the compact narrative PDF table; this is not the missing original structured record.</x:v>
      </x:c>
    </x:row>
    <x:row r="125" ht="30" customHeight="1">
      <x:c r="A125" s="40" t="str">
        <x:v>FT-SEED-R1-2015-A-01</x:v>
      </x:c>
      <x:c r="B125" s="19" t="str">
        <x:v>INITIAL_180</x:v>
      </x:c>
      <x:c r="C125" s="31" t="str">
        <x:v>2015-A-01</x:v>
      </x:c>
      <x:c r="D125" s="31" t="str">
        <x:v>22</x:v>
      </x:c>
      <x:c r="E125" s="19" t="str">
        <x:v>FT-A2015</x:v>
      </x:c>
      <x:c r="F125" s="31" t="str">
        <x:v>global average temperature</x:v>
      </x:c>
      <x:c r="G125" s="19" t="str">
        <x:v>A</x:v>
      </x:c>
      <x:c r="H125" s="19" t="str">
        <x:v>NOT_ANNOTATED_IN_SOURCE</x:v>
      </x:c>
      <x:c r="I125" s="31" t="str">
        <x:v>E15-1,2</x:v>
      </x:c>
      <x:c r="J125" s="19" t="str">
        <x:v>NOT_ANNOTATED_IN_SOURCE</x:v>
      </x:c>
      <x:c r="K125" s="19" t="str">
        <x:v>CONFIDENCE=NOT_EXPOSED;CARRY_FORWARD=Yes</x:v>
      </x:c>
      <x:c r="L125" s="19" t="str">
        <x:v>NOT_EXPOSED_IN_SOURCE</x:v>
      </x:c>
      <x:c r="M125" s="19" t="str">
        <x:v>Yes</x:v>
      </x:c>
      <x:c r="N125" s="31" t="str">
        <x:v>RECONSTRUCTED_FROM_REPORT</x:v>
      </x:c>
      <x:c r="O125" s="31" t="str">
        <x:v>RETAIN</x:v>
      </x:c>
      <x:c r="P125" s="19" t="str">
        <x:v>Fear of Temperature_ Historical Lexical Discovery and Anchor Validation.pdf</x:v>
      </x:c>
      <x:c r="Q125" s="31" t="str">
        <x:v>RECONSTRUCTED_FROM_REPORT</x:v>
      </x:c>
      <x:c r="R125" s="43" t="str">
        <x:v>Original candidate ID and row fields reconstructed from the compact narrative PDF table; this is not the missing original structured record.</x:v>
      </x:c>
    </x:row>
    <x:row r="126" ht="30" customHeight="1">
      <x:c r="A126" s="40" t="str">
        <x:v>FT-SEED-R1-2015-A-02</x:v>
      </x:c>
      <x:c r="B126" s="19" t="str">
        <x:v>INITIAL_180</x:v>
      </x:c>
      <x:c r="C126" s="31" t="str">
        <x:v>2015-A-02</x:v>
      </x:c>
      <x:c r="D126" s="31" t="str">
        <x:v>22</x:v>
      </x:c>
      <x:c r="E126" s="19" t="str">
        <x:v>FT-A2015</x:v>
      </x:c>
      <x:c r="F126" s="31" t="str">
        <x:v>temperature increase</x:v>
      </x:c>
      <x:c r="G126" s="19" t="str">
        <x:v>A</x:v>
      </x:c>
      <x:c r="H126" s="19" t="str">
        <x:v>NOT_ANNOTATED_IN_SOURCE</x:v>
      </x:c>
      <x:c r="I126" s="31" t="str">
        <x:v>E15-1,2</x:v>
      </x:c>
      <x:c r="J126" s="19" t="str">
        <x:v>NOT_ANNOTATED_IN_SOURCE</x:v>
      </x:c>
      <x:c r="K126" s="19" t="str">
        <x:v>CONFIDENCE=NOT_EXPOSED;CARRY_FORWARD=Yes</x:v>
      </x:c>
      <x:c r="L126" s="19" t="str">
        <x:v>NOT_EXPOSED_IN_SOURCE</x:v>
      </x:c>
      <x:c r="M126" s="19" t="str">
        <x:v>Yes</x:v>
      </x:c>
      <x:c r="N126" s="31" t="str">
        <x:v>RECONSTRUCTED_FROM_REPORT</x:v>
      </x:c>
      <x:c r="O126" s="31" t="str">
        <x:v>RETAIN</x:v>
      </x:c>
      <x:c r="P126" s="19" t="str">
        <x:v>Fear of Temperature_ Historical Lexical Discovery and Anchor Validation.pdf</x:v>
      </x:c>
      <x:c r="Q126" s="31" t="str">
        <x:v>RECONSTRUCTED_FROM_REPORT</x:v>
      </x:c>
      <x:c r="R126" s="43" t="str">
        <x:v>Original candidate ID and row fields reconstructed from the compact narrative PDF table; this is not the missing original structured record.</x:v>
      </x:c>
    </x:row>
    <x:row r="127" ht="30" customHeight="1">
      <x:c r="A127" s="40" t="str">
        <x:v>FT-SEED-R1-2015-A-03</x:v>
      </x:c>
      <x:c r="B127" s="19" t="str">
        <x:v>INITIAL_180</x:v>
      </x:c>
      <x:c r="C127" s="31" t="str">
        <x:v>2015-A-03</x:v>
      </x:c>
      <x:c r="D127" s="31" t="str">
        <x:v>22</x:v>
      </x:c>
      <x:c r="E127" s="19" t="str">
        <x:v>FT-A2015</x:v>
      </x:c>
      <x:c r="F127" s="31" t="str">
        <x:v>global temperature rise</x:v>
      </x:c>
      <x:c r="G127" s="19" t="str">
        <x:v>A</x:v>
      </x:c>
      <x:c r="H127" s="19" t="str">
        <x:v>NOT_ANNOTATED_IN_SOURCE</x:v>
      </x:c>
      <x:c r="I127" s="31" t="str">
        <x:v>E15-2</x:v>
      </x:c>
      <x:c r="J127" s="19" t="str">
        <x:v>NOT_ANNOTATED_IN_SOURCE</x:v>
      </x:c>
      <x:c r="K127" s="19" t="str">
        <x:v>CONFIDENCE=NOT_EXPOSED;CARRY_FORWARD=Yes</x:v>
      </x:c>
      <x:c r="L127" s="19" t="str">
        <x:v>NOT_EXPOSED_IN_SOURCE</x:v>
      </x:c>
      <x:c r="M127" s="19" t="str">
        <x:v>Yes</x:v>
      </x:c>
      <x:c r="N127" s="31" t="str">
        <x:v>RECONSTRUCTED_FROM_REPORT</x:v>
      </x:c>
      <x:c r="O127" s="31" t="str">
        <x:v>RETAIN</x:v>
      </x:c>
      <x:c r="P127" s="19" t="str">
        <x:v>Fear of Temperature_ Historical Lexical Discovery and Anchor Validation.pdf</x:v>
      </x:c>
      <x:c r="Q127" s="31" t="str">
        <x:v>RECONSTRUCTED_FROM_REPORT</x:v>
      </x:c>
      <x:c r="R127" s="43" t="str">
        <x:v>Original candidate ID and row fields reconstructed from the compact narrative PDF table; this is not the missing original structured record.</x:v>
      </x:c>
    </x:row>
    <x:row r="128" ht="30" customHeight="1">
      <x:c r="A128" s="40" t="str">
        <x:v>FT-SEED-R1-2015-A-04</x:v>
      </x:c>
      <x:c r="B128" s="19" t="str">
        <x:v>INITIAL_180</x:v>
      </x:c>
      <x:c r="C128" s="31" t="str">
        <x:v>2015-A-04</x:v>
      </x:c>
      <x:c r="D128" s="31" t="str">
        <x:v>22</x:v>
      </x:c>
      <x:c r="E128" s="19" t="str">
        <x:v>FT-A2015</x:v>
      </x:c>
      <x:c r="F128" s="31" t="str">
        <x:v>2°C</x:v>
      </x:c>
      <x:c r="G128" s="19" t="str">
        <x:v>A</x:v>
      </x:c>
      <x:c r="H128" s="19" t="str">
        <x:v>NOT_ANNOTATED_IN_SOURCE</x:v>
      </x:c>
      <x:c r="I128" s="31" t="str">
        <x:v>E15-1,2</x:v>
      </x:c>
      <x:c r="J128" s="19" t="str">
        <x:v>NOT_ANNOTATED_IN_SOURCE</x:v>
      </x:c>
      <x:c r="K128" s="19" t="str">
        <x:v>CONFIDENCE=NOT_EXPOSED;CARRY_FORWARD=Yes</x:v>
      </x:c>
      <x:c r="L128" s="19" t="str">
        <x:v>NOT_EXPOSED_IN_SOURCE</x:v>
      </x:c>
      <x:c r="M128" s="19" t="str">
        <x:v>Yes</x:v>
      </x:c>
      <x:c r="N128" s="31" t="str">
        <x:v>RECONSTRUCTED_FROM_REPORT</x:v>
      </x:c>
      <x:c r="O128" s="31" t="str">
        <x:v>RETAIN</x:v>
      </x:c>
      <x:c r="P128" s="19" t="str">
        <x:v>Fear of Temperature_ Historical Lexical Discovery and Anchor Validation.pdf</x:v>
      </x:c>
      <x:c r="Q128" s="31" t="str">
        <x:v>RECONSTRUCTED_FROM_REPORT</x:v>
      </x:c>
      <x:c r="R128" s="43" t="str">
        <x:v>Original candidate ID and row fields reconstructed from the compact narrative PDF table; this is not the missing original structured record.</x:v>
      </x:c>
    </x:row>
    <x:row r="129" ht="30" customHeight="1">
      <x:c r="A129" s="40" t="str">
        <x:v>FT-SEED-R1-2015-A-05</x:v>
      </x:c>
      <x:c r="B129" s="19" t="str">
        <x:v>INITIAL_180</x:v>
      </x:c>
      <x:c r="C129" s="31" t="str">
        <x:v>2015-A-05</x:v>
      </x:c>
      <x:c r="D129" s="31" t="str">
        <x:v>22</x:v>
      </x:c>
      <x:c r="E129" s="19" t="str">
        <x:v>FT-A2015</x:v>
      </x:c>
      <x:c r="F129" s="31" t="str">
        <x:v>1.5°C</x:v>
      </x:c>
      <x:c r="G129" s="19" t="str">
        <x:v>A</x:v>
      </x:c>
      <x:c r="H129" s="19" t="str">
        <x:v>NOT_ANNOTATED_IN_SOURCE</x:v>
      </x:c>
      <x:c r="I129" s="31" t="str">
        <x:v>E15-1,2</x:v>
      </x:c>
      <x:c r="J129" s="19" t="str">
        <x:v>NOT_ANNOTATED_IN_SOURCE</x:v>
      </x:c>
      <x:c r="K129" s="19" t="str">
        <x:v>CONFIDENCE=NOT_EXPOSED;CARRY_FORWARD=Yes</x:v>
      </x:c>
      <x:c r="L129" s="19" t="str">
        <x:v>NOT_EXPOSED_IN_SOURCE</x:v>
      </x:c>
      <x:c r="M129" s="19" t="str">
        <x:v>Yes</x:v>
      </x:c>
      <x:c r="N129" s="31" t="str">
        <x:v>RECONSTRUCTED_FROM_REPORT</x:v>
      </x:c>
      <x:c r="O129" s="31" t="str">
        <x:v>RETAIN</x:v>
      </x:c>
      <x:c r="P129" s="19" t="str">
        <x:v>Fear of Temperature_ Historical Lexical Discovery and Anchor Validation.pdf</x:v>
      </x:c>
      <x:c r="Q129" s="31" t="str">
        <x:v>RECONSTRUCTED_FROM_REPORT</x:v>
      </x:c>
      <x:c r="R129" s="43" t="str">
        <x:v>Original candidate ID and row fields reconstructed from the compact narrative PDF table; this is not the missing original structured record.</x:v>
      </x:c>
    </x:row>
    <x:row r="130" ht="30" customHeight="1">
      <x:c r="A130" s="40" t="str">
        <x:v>FT-SEED-R1-2015-A-06</x:v>
      </x:c>
      <x:c r="B130" s="19" t="str">
        <x:v>INITIAL_180</x:v>
      </x:c>
      <x:c r="C130" s="31" t="str">
        <x:v>2015-A-06</x:v>
      </x:c>
      <x:c r="D130" s="31" t="str">
        <x:v>22</x:v>
      </x:c>
      <x:c r="E130" s="19" t="str">
        <x:v>FT-A2015</x:v>
      </x:c>
      <x:c r="F130" s="31" t="str">
        <x:v>global warming</x:v>
      </x:c>
      <x:c r="G130" s="19" t="str">
        <x:v>A</x:v>
      </x:c>
      <x:c r="H130" s="19" t="str">
        <x:v>NOT_ANNOTATED_IN_SOURCE</x:v>
      </x:c>
      <x:c r="I130" s="31" t="str">
        <x:v>E15-1</x:v>
      </x:c>
      <x:c r="J130" s="19" t="str">
        <x:v>NOT_ANNOTATED_IN_SOURCE</x:v>
      </x:c>
      <x:c r="K130" s="19" t="str">
        <x:v>CONFIDENCE=NOT_EXPOSED;CARRY_FORWARD=Yes</x:v>
      </x:c>
      <x:c r="L130" s="19" t="str">
        <x:v>NOT_EXPOSED_IN_SOURCE</x:v>
      </x:c>
      <x:c r="M130" s="19" t="str">
        <x:v>Yes</x:v>
      </x:c>
      <x:c r="N130" s="31" t="str">
        <x:v>RECONSTRUCTED_FROM_REPORT</x:v>
      </x:c>
      <x:c r="O130" s="31" t="str">
        <x:v>RETAIN</x:v>
      </x:c>
      <x:c r="P130" s="19" t="str">
        <x:v>Fear of Temperature_ Historical Lexical Discovery and Anchor Validation.pdf</x:v>
      </x:c>
      <x:c r="Q130" s="31" t="str">
        <x:v>RECONSTRUCTED_FROM_REPORT</x:v>
      </x:c>
      <x:c r="R130" s="43" t="str">
        <x:v>Original candidate ID and row fields reconstructed from the compact narrative PDF table; this is not the missing original structured record.</x:v>
      </x:c>
    </x:row>
    <x:row r="131" ht="30" customHeight="1">
      <x:c r="A131" s="40" t="str">
        <x:v>FT-SEED-R1-2015-A-07</x:v>
      </x:c>
      <x:c r="B131" s="19" t="str">
        <x:v>INITIAL_180</x:v>
      </x:c>
      <x:c r="C131" s="31" t="str">
        <x:v>2015-A-07</x:v>
      </x:c>
      <x:c r="D131" s="31" t="str">
        <x:v>22</x:v>
      </x:c>
      <x:c r="E131" s="19" t="str">
        <x:v>FT-A2015</x:v>
      </x:c>
      <x:c r="F131" s="31" t="str">
        <x:v>extreme heat</x:v>
      </x:c>
      <x:c r="G131" s="19" t="str">
        <x:v>A</x:v>
      </x:c>
      <x:c r="H131" s="19" t="str">
        <x:v>NOT_ANNOTATED_IN_SOURCE</x:v>
      </x:c>
      <x:c r="I131" s="31" t="str">
        <x:v>E15-3,4</x:v>
      </x:c>
      <x:c r="J131" s="19" t="str">
        <x:v>NOT_ANNOTATED_IN_SOURCE</x:v>
      </x:c>
      <x:c r="K131" s="19" t="str">
        <x:v>CONFIDENCE=NOT_EXPOSED;CARRY_FORWARD=Yes</x:v>
      </x:c>
      <x:c r="L131" s="19" t="str">
        <x:v>NOT_EXPOSED_IN_SOURCE</x:v>
      </x:c>
      <x:c r="M131" s="19" t="str">
        <x:v>Yes</x:v>
      </x:c>
      <x:c r="N131" s="31" t="str">
        <x:v>RECONSTRUCTED_FROM_REPORT</x:v>
      </x:c>
      <x:c r="O131" s="31" t="str">
        <x:v>RETAIN</x:v>
      </x:c>
      <x:c r="P131" s="19" t="str">
        <x:v>Fear of Temperature_ Historical Lexical Discovery and Anchor Validation.pdf</x:v>
      </x:c>
      <x:c r="Q131" s="31" t="str">
        <x:v>RECONSTRUCTED_FROM_REPORT</x:v>
      </x:c>
      <x:c r="R131" s="43" t="str">
        <x:v>Original candidate ID and row fields reconstructed from the compact narrative PDF table; this is not the missing original structured record.</x:v>
      </x:c>
    </x:row>
    <x:row r="132" ht="30" customHeight="1">
      <x:c r="A132" s="40" t="str">
        <x:v>FT-SEED-R1-2015-A-08</x:v>
      </x:c>
      <x:c r="B132" s="19" t="str">
        <x:v>INITIAL_180</x:v>
      </x:c>
      <x:c r="C132" s="31" t="str">
        <x:v>2015-A-08</x:v>
      </x:c>
      <x:c r="D132" s="31" t="str">
        <x:v>22</x:v>
      </x:c>
      <x:c r="E132" s="19" t="str">
        <x:v>FT-A2015</x:v>
      </x:c>
      <x:c r="F132" s="31" t="str">
        <x:v>heat waves</x:v>
      </x:c>
      <x:c r="G132" s="19" t="str">
        <x:v>A</x:v>
      </x:c>
      <x:c r="H132" s="19" t="str">
        <x:v>NOT_ANNOTATED_IN_SOURCE</x:v>
      </x:c>
      <x:c r="I132" s="31" t="str">
        <x:v>E15-3,4</x:v>
      </x:c>
      <x:c r="J132" s="19" t="str">
        <x:v>NOT_ANNOTATED_IN_SOURCE</x:v>
      </x:c>
      <x:c r="K132" s="19" t="str">
        <x:v>CONFIDENCE=NOT_EXPOSED;CARRY_FORWARD=Yes</x:v>
      </x:c>
      <x:c r="L132" s="19" t="str">
        <x:v>NOT_EXPOSED_IN_SOURCE</x:v>
      </x:c>
      <x:c r="M132" s="19" t="str">
        <x:v>Yes</x:v>
      </x:c>
      <x:c r="N132" s="31" t="str">
        <x:v>RECONSTRUCTED_FROM_REPORT</x:v>
      </x:c>
      <x:c r="O132" s="31" t="str">
        <x:v>RETAIN</x:v>
      </x:c>
      <x:c r="P132" s="19" t="str">
        <x:v>Fear of Temperature_ Historical Lexical Discovery and Anchor Validation.pdf</x:v>
      </x:c>
      <x:c r="Q132" s="31" t="str">
        <x:v>RECONSTRUCTED_FROM_REPORT</x:v>
      </x:c>
      <x:c r="R132" s="43" t="str">
        <x:v>Original candidate ID and row fields reconstructed from the compact narrative PDF table; this is not the missing original structured record.</x:v>
      </x:c>
    </x:row>
    <x:row r="133" ht="30" customHeight="1">
      <x:c r="A133" s="40" t="str">
        <x:v>FT-SEED-R1-2015-B-01</x:v>
      </x:c>
      <x:c r="B133" s="19" t="str">
        <x:v>INITIAL_180</x:v>
      </x:c>
      <x:c r="C133" s="31" t="str">
        <x:v>2015-B-01</x:v>
      </x:c>
      <x:c r="D133" s="31" t="str">
        <x:v>22</x:v>
      </x:c>
      <x:c r="E133" s="19" t="str">
        <x:v>FT-A2015</x:v>
      </x:c>
      <x:c r="F133" s="31" t="str">
        <x:v>climate change</x:v>
      </x:c>
      <x:c r="G133" s="19" t="str">
        <x:v>B</x:v>
      </x:c>
      <x:c r="H133" s="19" t="str">
        <x:v>NOT_ANNOTATED_IN_SOURCE</x:v>
      </x:c>
      <x:c r="I133" s="31" t="str">
        <x:v>E15-1,2</x:v>
      </x:c>
      <x:c r="J133" s="19" t="str">
        <x:v>NOT_ANNOTATED_IN_SOURCE</x:v>
      </x:c>
      <x:c r="K133" s="19" t="str">
        <x:v>CONFIDENCE=NOT_EXPOSED;CARRY_FORWARD=Yes</x:v>
      </x:c>
      <x:c r="L133" s="19" t="str">
        <x:v>NOT_EXPOSED_IN_SOURCE</x:v>
      </x:c>
      <x:c r="M133" s="19" t="str">
        <x:v>Yes</x:v>
      </x:c>
      <x:c r="N133" s="31" t="str">
        <x:v>RECONSTRUCTED_FROM_REPORT</x:v>
      </x:c>
      <x:c r="O133" s="31" t="str">
        <x:v>RETAIN</x:v>
      </x:c>
      <x:c r="P133" s="19" t="str">
        <x:v>Fear of Temperature_ Historical Lexical Discovery and Anchor Validation.pdf</x:v>
      </x:c>
      <x:c r="Q133" s="31" t="str">
        <x:v>RECONSTRUCTED_FROM_REPORT</x:v>
      </x:c>
      <x:c r="R133" s="43" t="str">
        <x:v>Original candidate ID and row fields reconstructed from the compact narrative PDF table; this is not the missing original structured record.</x:v>
      </x:c>
    </x:row>
    <x:row r="134" ht="30" customHeight="1">
      <x:c r="A134" s="40" t="str">
        <x:v>FT-SEED-R1-2015-B-02</x:v>
      </x:c>
      <x:c r="B134" s="19" t="str">
        <x:v>INITIAL_180</x:v>
      </x:c>
      <x:c r="C134" s="31" t="str">
        <x:v>2015-B-02</x:v>
      </x:c>
      <x:c r="D134" s="31" t="str">
        <x:v>23</x:v>
      </x:c>
      <x:c r="E134" s="19" t="str">
        <x:v>FT-A2015</x:v>
      </x:c>
      <x:c r="F134" s="31" t="str">
        <x:v>greenhouse gas emissions</x:v>
      </x:c>
      <x:c r="G134" s="19" t="str">
        <x:v>B</x:v>
      </x:c>
      <x:c r="H134" s="19" t="str">
        <x:v>NOT_ANNOTATED_IN_SOURCE</x:v>
      </x:c>
      <x:c r="I134" s="31" t="str">
        <x:v>E15-1,2</x:v>
      </x:c>
      <x:c r="J134" s="19" t="str">
        <x:v>NOT_ANNOTATED_IN_SOURCE</x:v>
      </x:c>
      <x:c r="K134" s="19" t="str">
        <x:v>CONFIDENCE=NOT_EXPOSED;CARRY_FORWARD=Yes</x:v>
      </x:c>
      <x:c r="L134" s="19" t="str">
        <x:v>NOT_EXPOSED_IN_SOURCE</x:v>
      </x:c>
      <x:c r="M134" s="19" t="str">
        <x:v>Yes</x:v>
      </x:c>
      <x:c r="N134" s="31" t="str">
        <x:v>RECONSTRUCTED_FROM_REPORT</x:v>
      </x:c>
      <x:c r="O134" s="31" t="str">
        <x:v>RETAIN</x:v>
      </x:c>
      <x:c r="P134" s="19" t="str">
        <x:v>Fear of Temperature_ Historical Lexical Discovery and Anchor Validation.pdf</x:v>
      </x:c>
      <x:c r="Q134" s="31" t="str">
        <x:v>RECONSTRUCTED_FROM_REPORT</x:v>
      </x:c>
      <x:c r="R134" s="43" t="str">
        <x:v>Original candidate ID and row fields reconstructed from the compact narrative PDF table; this is not the missing original structured record.</x:v>
      </x:c>
    </x:row>
    <x:row r="135" ht="30" customHeight="1">
      <x:c r="A135" s="40" t="str">
        <x:v>FT-SEED-R1-2015-B-03</x:v>
      </x:c>
      <x:c r="B135" s="19" t="str">
        <x:v>INITIAL_180</x:v>
      </x:c>
      <x:c r="C135" s="31" t="str">
        <x:v>2015-B-03</x:v>
      </x:c>
      <x:c r="D135" s="31" t="str">
        <x:v>23</x:v>
      </x:c>
      <x:c r="E135" s="19" t="str">
        <x:v>FT-A2015</x:v>
      </x:c>
      <x:c r="F135" s="31" t="str">
        <x:v>pre-industrial levels</x:v>
      </x:c>
      <x:c r="G135" s="19" t="str">
        <x:v>B</x:v>
      </x:c>
      <x:c r="H135" s="19" t="str">
        <x:v>NOT_ANNOTATED_IN_SOURCE</x:v>
      </x:c>
      <x:c r="I135" s="31" t="str">
        <x:v>E15-1,2</x:v>
      </x:c>
      <x:c r="J135" s="19" t="str">
        <x:v>NOT_ANNOTATED_IN_SOURCE</x:v>
      </x:c>
      <x:c r="K135" s="19" t="str">
        <x:v>CONFIDENCE=NOT_EXPOSED;CARRY_FORWARD=Yes</x:v>
      </x:c>
      <x:c r="L135" s="19" t="str">
        <x:v>NOT_EXPOSED_IN_SOURCE</x:v>
      </x:c>
      <x:c r="M135" s="19" t="str">
        <x:v>Yes</x:v>
      </x:c>
      <x:c r="N135" s="31" t="str">
        <x:v>RECONSTRUCTED_FROM_REPORT</x:v>
      </x:c>
      <x:c r="O135" s="31" t="str">
        <x:v>RETAIN</x:v>
      </x:c>
      <x:c r="P135" s="19" t="str">
        <x:v>Fear of Temperature_ Historical Lexical Discovery and Anchor Validation.pdf</x:v>
      </x:c>
      <x:c r="Q135" s="31" t="str">
        <x:v>RECONSTRUCTED_FROM_REPORT</x:v>
      </x:c>
      <x:c r="R135" s="43" t="str">
        <x:v>Original candidate ID and row fields reconstructed from the compact narrative PDF table; this is not the missing original structured record.</x:v>
      </x:c>
    </x:row>
    <x:row r="136" ht="30" customHeight="1">
      <x:c r="A136" s="40" t="str">
        <x:v>FT-SEED-R1-2015-B-04</x:v>
      </x:c>
      <x:c r="B136" s="19" t="str">
        <x:v>INITIAL_180</x:v>
      </x:c>
      <x:c r="C136" s="31" t="str">
        <x:v>2015-B-04</x:v>
      </x:c>
      <x:c r="D136" s="31" t="str">
        <x:v>23</x:v>
      </x:c>
      <x:c r="E136" s="19" t="str">
        <x:v>FT-A2015</x:v>
      </x:c>
      <x:c r="F136" s="31" t="str">
        <x:v>climate system</x:v>
      </x:c>
      <x:c r="G136" s="19" t="str">
        <x:v>B</x:v>
      </x:c>
      <x:c r="H136" s="19" t="str">
        <x:v>NOT_ANNOTATED_IN_SOURCE</x:v>
      </x:c>
      <x:c r="I136" s="31" t="str">
        <x:v>E15-1,4</x:v>
      </x:c>
      <x:c r="J136" s="19" t="str">
        <x:v>NOT_ANNOTATED_IN_SOURCE</x:v>
      </x:c>
      <x:c r="K136" s="19" t="str">
        <x:v>CONFIDENCE=NOT_EXPOSED;CARRY_FORWARD=Yes</x:v>
      </x:c>
      <x:c r="L136" s="19" t="str">
        <x:v>NOT_EXPOSED_IN_SOURCE</x:v>
      </x:c>
      <x:c r="M136" s="19" t="str">
        <x:v>Yes</x:v>
      </x:c>
      <x:c r="N136" s="31" t="str">
        <x:v>RECONSTRUCTED_FROM_REPORT</x:v>
      </x:c>
      <x:c r="O136" s="31" t="str">
        <x:v>RETAIN</x:v>
      </x:c>
      <x:c r="P136" s="19" t="str">
        <x:v>Fear of Temperature_ Historical Lexical Discovery and Anchor Validation.pdf</x:v>
      </x:c>
      <x:c r="Q136" s="31" t="str">
        <x:v>RECONSTRUCTED_FROM_REPORT</x:v>
      </x:c>
      <x:c r="R136" s="43" t="str">
        <x:v>Original candidate ID and row fields reconstructed from the compact narrative PDF table; this is not the missing original structured record.</x:v>
      </x:c>
    </x:row>
    <x:row r="137" ht="30" customHeight="1">
      <x:c r="A137" s="40" t="str">
        <x:v>FT-SEED-R1-2015-B-05</x:v>
      </x:c>
      <x:c r="B137" s="19" t="str">
        <x:v>INITIAL_180</x:v>
      </x:c>
      <x:c r="C137" s="31" t="str">
        <x:v>2015-B-05</x:v>
      </x:c>
      <x:c r="D137" s="31" t="str">
        <x:v>23</x:v>
      </x:c>
      <x:c r="E137" s="19" t="str">
        <x:v>FT-A2015</x:v>
      </x:c>
      <x:c r="F137" s="31" t="str">
        <x:v>anthropogenic emissions</x:v>
      </x:c>
      <x:c r="G137" s="19" t="str">
        <x:v>B</x:v>
      </x:c>
      <x:c r="H137" s="19" t="str">
        <x:v>NOT_ANNOTATED_IN_SOURCE</x:v>
      </x:c>
      <x:c r="I137" s="31" t="str">
        <x:v>E15-2</x:v>
      </x:c>
      <x:c r="J137" s="19" t="str">
        <x:v>NOT_ANNOTATED_IN_SOURCE</x:v>
      </x:c>
      <x:c r="K137" s="19" t="str">
        <x:v>CONFIDENCE=NOT_EXPOSED;CARRY_FORWARD=Yes</x:v>
      </x:c>
      <x:c r="L137" s="19" t="str">
        <x:v>NOT_EXPOSED_IN_SOURCE</x:v>
      </x:c>
      <x:c r="M137" s="19" t="str">
        <x:v>Yes</x:v>
      </x:c>
      <x:c r="N137" s="31" t="str">
        <x:v>RECONSTRUCTED_FROM_REPORT</x:v>
      </x:c>
      <x:c r="O137" s="31" t="str">
        <x:v>RETAIN</x:v>
      </x:c>
      <x:c r="P137" s="19" t="str">
        <x:v>Fear of Temperature_ Historical Lexical Discovery and Anchor Validation.pdf</x:v>
      </x:c>
      <x:c r="Q137" s="31" t="str">
        <x:v>RECONSTRUCTED_FROM_REPORT</x:v>
      </x:c>
      <x:c r="R137" s="43" t="str">
        <x:v>Original candidate ID and row fields reconstructed from the compact narrative PDF table; this is not the missing original structured record.</x:v>
      </x:c>
    </x:row>
    <x:row r="138" ht="30" customHeight="1">
      <x:c r="A138" s="40" t="str">
        <x:v>FT-SEED-R1-2015-B-06</x:v>
      </x:c>
      <x:c r="B138" s="19" t="str">
        <x:v>INITIAL_180</x:v>
      </x:c>
      <x:c r="C138" s="31" t="str">
        <x:v>2015-B-06</x:v>
      </x:c>
      <x:c r="D138" s="31" t="str">
        <x:v>23</x:v>
      </x:c>
      <x:c r="E138" s="19" t="str">
        <x:v>FT-A2015</x:v>
      </x:c>
      <x:c r="F138" s="31" t="str">
        <x:v>global response</x:v>
      </x:c>
      <x:c r="G138" s="19" t="str">
        <x:v>B</x:v>
      </x:c>
      <x:c r="H138" s="19" t="str">
        <x:v>NOT_ANNOTATED_IN_SOURCE</x:v>
      </x:c>
      <x:c r="I138" s="31" t="str">
        <x:v>E15-2</x:v>
      </x:c>
      <x:c r="J138" s="19" t="str">
        <x:v>NOT_ANNOTATED_IN_SOURCE</x:v>
      </x:c>
      <x:c r="K138" s="19" t="str">
        <x:v>CONFIDENCE=NOT_EXPOSED;CARRY_FORWARD=Yes</x:v>
      </x:c>
      <x:c r="L138" s="19" t="str">
        <x:v>NOT_EXPOSED_IN_SOURCE</x:v>
      </x:c>
      <x:c r="M138" s="19" t="str">
        <x:v>Yes</x:v>
      </x:c>
      <x:c r="N138" s="31" t="str">
        <x:v>RECONSTRUCTED_FROM_REPORT</x:v>
      </x:c>
      <x:c r="O138" s="31" t="str">
        <x:v>RETAIN</x:v>
      </x:c>
      <x:c r="P138" s="19" t="str">
        <x:v>Fear of Temperature_ Historical Lexical Discovery and Anchor Validation.pdf</x:v>
      </x:c>
      <x:c r="Q138" s="31" t="str">
        <x:v>RECONSTRUCTED_FROM_REPORT</x:v>
      </x:c>
      <x:c r="R138" s="43" t="str">
        <x:v>Original candidate ID and row fields reconstructed from the compact narrative PDF table; this is not the missing original structured record.</x:v>
      </x:c>
    </x:row>
    <x:row r="139" ht="30" customHeight="1">
      <x:c r="A139" s="40" t="str">
        <x:v>FT-SEED-R1-2015-B-07</x:v>
      </x:c>
      <x:c r="B139" s="19" t="str">
        <x:v>INITIAL_180</x:v>
      </x:c>
      <x:c r="C139" s="31" t="str">
        <x:v>2015-B-07</x:v>
      </x:c>
      <x:c r="D139" s="31" t="str">
        <x:v>23</x:v>
      </x:c>
      <x:c r="E139" s="19" t="str">
        <x:v>FT-A2015</x:v>
      </x:c>
      <x:c r="F139" s="31" t="str">
        <x:v>low GHG emissions</x:v>
      </x:c>
      <x:c r="G139" s="19" t="str">
        <x:v>B</x:v>
      </x:c>
      <x:c r="H139" s="19" t="str">
        <x:v>NOT_ANNOTATED_IN_SOURCE</x:v>
      </x:c>
      <x:c r="I139" s="31" t="str">
        <x:v>E15-2</x:v>
      </x:c>
      <x:c r="J139" s="19" t="str">
        <x:v>NOT_ANNOTATED_IN_SOURCE</x:v>
      </x:c>
      <x:c r="K139" s="19" t="str">
        <x:v>CONFIDENCE=NOT_EXPOSED;CARRY_FORWARD=Yes</x:v>
      </x:c>
      <x:c r="L139" s="19" t="str">
        <x:v>NOT_EXPOSED_IN_SOURCE</x:v>
      </x:c>
      <x:c r="M139" s="19" t="str">
        <x:v>Yes</x:v>
      </x:c>
      <x:c r="N139" s="31" t="str">
        <x:v>RECONSTRUCTED_FROM_REPORT</x:v>
      </x:c>
      <x:c r="O139" s="31" t="str">
        <x:v>RETAIN</x:v>
      </x:c>
      <x:c r="P139" s="19" t="str">
        <x:v>Fear of Temperature_ Historical Lexical Discovery and Anchor Validation.pdf</x:v>
      </x:c>
      <x:c r="Q139" s="31" t="str">
        <x:v>RECONSTRUCTED_FROM_REPORT</x:v>
      </x:c>
      <x:c r="R139" s="43" t="str">
        <x:v>Original candidate ID and row fields reconstructed from the compact narrative PDF table; this is not the missing original structured record.</x:v>
      </x:c>
    </x:row>
    <x:row r="140" ht="30" customHeight="1">
      <x:c r="A140" s="40" t="str">
        <x:v>FT-SEED-R1-2015-B-08</x:v>
      </x:c>
      <x:c r="B140" s="19" t="str">
        <x:v>INITIAL_180</x:v>
      </x:c>
      <x:c r="C140" s="31" t="str">
        <x:v>2015-B-08</x:v>
      </x:c>
      <x:c r="D140" s="31" t="str">
        <x:v>23</x:v>
      </x:c>
      <x:c r="E140" s="19" t="str">
        <x:v>FT-A2015</x:v>
      </x:c>
      <x:c r="F140" s="31" t="str">
        <x:v>changing climate</x:v>
      </x:c>
      <x:c r="G140" s="19" t="str">
        <x:v>B</x:v>
      </x:c>
      <x:c r="H140" s="19" t="str">
        <x:v>NOT_ANNOTATED_IN_SOURCE</x:v>
      </x:c>
      <x:c r="I140" s="31" t="str">
        <x:v>E15-1</x:v>
      </x:c>
      <x:c r="J140" s="19" t="str">
        <x:v>NOT_ANNOTATED_IN_SOURCE</x:v>
      </x:c>
      <x:c r="K140" s="19" t="str">
        <x:v>CONFIDENCE=NOT_EXPOSED;CARRY_FORWARD=Yes</x:v>
      </x:c>
      <x:c r="L140" s="19" t="str">
        <x:v>NOT_EXPOSED_IN_SOURCE</x:v>
      </x:c>
      <x:c r="M140" s="19" t="str">
        <x:v>Yes</x:v>
      </x:c>
      <x:c r="N140" s="31" t="str">
        <x:v>RECONSTRUCTED_FROM_REPORT</x:v>
      </x:c>
      <x:c r="O140" s="31" t="str">
        <x:v>RETAIN</x:v>
      </x:c>
      <x:c r="P140" s="19" t="str">
        <x:v>Fear of Temperature_ Historical Lexical Discovery and Anchor Validation.pdf</x:v>
      </x:c>
      <x:c r="Q140" s="31" t="str">
        <x:v>RECONSTRUCTED_FROM_REPORT</x:v>
      </x:c>
      <x:c r="R140" s="43" t="str">
        <x:v>Original candidate ID and row fields reconstructed from the compact narrative PDF table; this is not the missing original structured record.</x:v>
      </x:c>
    </x:row>
    <x:row r="141" ht="30" customHeight="1">
      <x:c r="A141" s="40" t="str">
        <x:v>FT-SEED-R1-2015-C-01</x:v>
      </x:c>
      <x:c r="B141" s="19" t="str">
        <x:v>INITIAL_180</x:v>
      </x:c>
      <x:c r="C141" s="31" t="str">
        <x:v>2015-C-01</x:v>
      </x:c>
      <x:c r="D141" s="31" t="str">
        <x:v>23</x:v>
      </x:c>
      <x:c r="E141" s="19" t="str">
        <x:v>FT-A2015</x:v>
      </x:c>
      <x:c r="F141" s="31" t="str">
        <x:v>concern</x:v>
      </x:c>
      <x:c r="G141" s="19" t="str">
        <x:v>C</x:v>
      </x:c>
      <x:c r="H141" s="19" t="str">
        <x:v>NOT_ANNOTATED_IN_SOURCE</x:v>
      </x:c>
      <x:c r="I141" s="31" t="str">
        <x:v>E15-1,2</x:v>
      </x:c>
      <x:c r="J141" s="19" t="str">
        <x:v>NOT_ANNOTATED_IN_SOURCE</x:v>
      </x:c>
      <x:c r="K141" s="19" t="str">
        <x:v>CONFIDENCE=NOT_EXPOSED;CARRY_FORWARD=Conditional</x:v>
      </x:c>
      <x:c r="L141" s="19" t="str">
        <x:v>NOT_EXPOSED_IN_SOURCE</x:v>
      </x:c>
      <x:c r="M141" s="19" t="str">
        <x:v>Conditional</x:v>
      </x:c>
      <x:c r="N141" s="31" t="str">
        <x:v>RECONSTRUCTED_FROM_REPORT</x:v>
      </x:c>
      <x:c r="O141" s="31" t="str">
        <x:v>UNRESOLVED</x:v>
      </x:c>
      <x:c r="P141" s="19" t="str">
        <x:v>Fear of Temperature_ Historical Lexical Discovery and Anchor Validation.pdf</x:v>
      </x:c>
      <x:c r="Q141" s="31" t="str">
        <x:v>RECONSTRUCTED_FROM_REPORT</x:v>
      </x:c>
      <x:c r="R141" s="43" t="str">
        <x:v>Original candidate ID and row fields reconstructed from the compact narrative PDF table; this is not the missing original structured record.</x:v>
      </x:c>
    </x:row>
    <x:row r="142" ht="30" customHeight="1">
      <x:c r="A142" s="40" t="str">
        <x:v>FT-SEED-R1-2015-C-02</x:v>
      </x:c>
      <x:c r="B142" s="19" t="str">
        <x:v>INITIAL_180</x:v>
      </x:c>
      <x:c r="C142" s="31" t="str">
        <x:v>2015-C-02</x:v>
      </x:c>
      <x:c r="D142" s="31" t="str">
        <x:v>23</x:v>
      </x:c>
      <x:c r="E142" s="19" t="str">
        <x:v>FT-A2015</x:v>
      </x:c>
      <x:c r="F142" s="31" t="str">
        <x:v>common concern of humankind</x:v>
      </x:c>
      <x:c r="G142" s="19" t="str">
        <x:v>C</x:v>
      </x:c>
      <x:c r="H142" s="19" t="str">
        <x:v>NOT_ANNOTATED_IN_SOURCE</x:v>
      </x:c>
      <x:c r="I142" s="31" t="str">
        <x:v>E15-1</x:v>
      </x:c>
      <x:c r="J142" s="19" t="str">
        <x:v>E1</x:v>
      </x:c>
      <x:c r="K142" s="19" t="str">
        <x:v>CONFIDENCE=NOT_EXPOSED;CARRY_FORWARD=Conditional</x:v>
      </x:c>
      <x:c r="L142" s="19" t="str">
        <x:v>NOT_EXPOSED_IN_SOURCE</x:v>
      </x:c>
      <x:c r="M142" s="19" t="str">
        <x:v>Conditional</x:v>
      </x:c>
      <x:c r="N142" s="31" t="str">
        <x:v>RECONSTRUCTED_FROM_REPORT</x:v>
      </x:c>
      <x:c r="O142" s="31" t="str">
        <x:v>UNRESOLVED</x:v>
      </x:c>
      <x:c r="P142" s="19" t="str">
        <x:v>Fear of Temperature_ Historical Lexical Discovery and Anchor Validation.pdf</x:v>
      </x:c>
      <x:c r="Q142" s="31" t="str">
        <x:v>RECONSTRUCTED_FROM_REPORT</x:v>
      </x:c>
      <x:c r="R142" s="43" t="str">
        <x:v>Original candidate ID and row fields reconstructed from the compact narrative PDF table; this is not the missing original structured record.</x:v>
      </x:c>
    </x:row>
    <x:row r="143" ht="30" customHeight="1">
      <x:c r="A143" s="40" t="str">
        <x:v>FT-SEED-R1-2015-C-03</x:v>
      </x:c>
      <x:c r="B143" s="19" t="str">
        <x:v>INITIAL_180</x:v>
      </x:c>
      <x:c r="C143" s="31" t="str">
        <x:v>2015-C-03</x:v>
      </x:c>
      <x:c r="D143" s="31" t="str">
        <x:v>24</x:v>
      </x:c>
      <x:c r="E143" s="19" t="str">
        <x:v>FT-A2015</x:v>
      </x:c>
      <x:c r="F143" s="31" t="str">
        <x:v>urgency</x:v>
      </x:c>
      <x:c r="G143" s="19" t="str">
        <x:v>C</x:v>
      </x:c>
      <x:c r="H143" s="19" t="str">
        <x:v>NOT_ANNOTATED_IN_SOURCE</x:v>
      </x:c>
      <x:c r="I143" s="31" t="str">
        <x:v>E15-1,2</x:v>
      </x:c>
      <x:c r="J143" s="19" t="str">
        <x:v>NOT_ANNOTATED_IN_SOURCE</x:v>
      </x:c>
      <x:c r="K143" s="19" t="str">
        <x:v>CONFIDENCE=NOT_EXPOSED;CARRY_FORWARD=No</x:v>
      </x:c>
      <x:c r="L143" s="19" t="str">
        <x:v>NOT_EXPOSED_IN_SOURCE</x:v>
      </x:c>
      <x:c r="M143" s="19" t="str">
        <x:v>No</x:v>
      </x:c>
      <x:c r="N143" s="31" t="str">
        <x:v>RECONSTRUCTED_FROM_REPORT</x:v>
      </x:c>
      <x:c r="O143" s="31" t="str">
        <x:v>EXCLUDE</x:v>
      </x:c>
      <x:c r="P143" s="19" t="str">
        <x:v>Fear of Temperature_ Historical Lexical Discovery and Anchor Validation.pdf</x:v>
      </x:c>
      <x:c r="Q143" s="31" t="str">
        <x:v>RECONSTRUCTED_FROM_REPORT</x:v>
      </x:c>
      <x:c r="R143" s="43" t="str">
        <x:v>Original candidate ID and row fields reconstructed from the compact narrative PDF table; this is not the missing original structured record.</x:v>
      </x:c>
    </x:row>
    <x:row r="144" ht="30" customHeight="1">
      <x:c r="A144" s="40" t="str">
        <x:v>FT-SEED-R1-2015-C-04</x:v>
      </x:c>
      <x:c r="B144" s="19" t="str">
        <x:v>INITIAL_180</x:v>
      </x:c>
      <x:c r="C144" s="31" t="str">
        <x:v>2015-C-04</x:v>
      </x:c>
      <x:c r="D144" s="31" t="str">
        <x:v>24</x:v>
      </x:c>
      <x:c r="E144" s="19" t="str">
        <x:v>FT-A2015</x:v>
      </x:c>
      <x:c r="F144" s="31" t="str">
        <x:v>public awareness</x:v>
      </x:c>
      <x:c r="G144" s="19" t="str">
        <x:v>C</x:v>
      </x:c>
      <x:c r="H144" s="19" t="str">
        <x:v>NOT_ANNOTATED_IN_SOURCE</x:v>
      </x:c>
      <x:c r="I144" s="31" t="str">
        <x:v>E15-2</x:v>
      </x:c>
      <x:c r="J144" s="19" t="str">
        <x:v>NOT_ANNOTATED_IN_SOURCE</x:v>
      </x:c>
      <x:c r="K144" s="19" t="str">
        <x:v>CONFIDENCE=NOT_EXPOSED;CARRY_FORWARD=No</x:v>
      </x:c>
      <x:c r="L144" s="19" t="str">
        <x:v>NOT_EXPOSED_IN_SOURCE</x:v>
      </x:c>
      <x:c r="M144" s="19" t="str">
        <x:v>No</x:v>
      </x:c>
      <x:c r="N144" s="31" t="str">
        <x:v>RECONSTRUCTED_FROM_REPORT</x:v>
      </x:c>
      <x:c r="O144" s="31" t="str">
        <x:v>EXCLUDE</x:v>
      </x:c>
      <x:c r="P144" s="19" t="str">
        <x:v>Fear of Temperature_ Historical Lexical Discovery and Anchor Validation.pdf</x:v>
      </x:c>
      <x:c r="Q144" s="31" t="str">
        <x:v>RECONSTRUCTED_FROM_REPORT</x:v>
      </x:c>
      <x:c r="R144" s="43" t="str">
        <x:v>Original candidate ID and row fields reconstructed from the compact narrative PDF table; this is not the missing original structured record.</x:v>
      </x:c>
    </x:row>
    <x:row r="145" ht="30" customHeight="1">
      <x:c r="A145" s="40" t="str">
        <x:v>FT-SEED-R1-2015-C-05</x:v>
      </x:c>
      <x:c r="B145" s="19" t="str">
        <x:v>INITIAL_180</x:v>
      </x:c>
      <x:c r="C145" s="31" t="str">
        <x:v>2015-C-05</x:v>
      </x:c>
      <x:c r="D145" s="31" t="str">
        <x:v>24</x:v>
      </x:c>
      <x:c r="E145" s="19" t="str">
        <x:v>FT-A2015</x:v>
      </x:c>
      <x:c r="F145" s="31" t="str">
        <x:v>fear</x:v>
      </x:c>
      <x:c r="G145" s="19" t="str">
        <x:v>C</x:v>
      </x:c>
      <x:c r="H145" s="19" t="str">
        <x:v>NOT_ANNOTATED_IN_SOURCE</x:v>
      </x:c>
      <x:c r="I145" s="31" t="str">
        <x:v>E15-1–4</x:v>
      </x:c>
      <x:c r="J145" s="19" t="str">
        <x:v>NOT_ANNOTATED_IN_SOURCE</x:v>
      </x:c>
      <x:c r="K145" s="19" t="str">
        <x:v>CONFIDENCE=NOT_EXPOSED;CARRY_FORWARD=No</x:v>
      </x:c>
      <x:c r="L145" s="19" t="str">
        <x:v>NOT_EXPOSED_IN_SOURCE</x:v>
      </x:c>
      <x:c r="M145" s="19" t="str">
        <x:v>No</x:v>
      </x:c>
      <x:c r="N145" s="31" t="str">
        <x:v>RECONSTRUCTED_FROM_REPORT</x:v>
      </x:c>
      <x:c r="O145" s="31" t="str">
        <x:v>EXCLUDE</x:v>
      </x:c>
      <x:c r="P145" s="19" t="str">
        <x:v>Fear of Temperature_ Historical Lexical Discovery and Anchor Validation.pdf</x:v>
      </x:c>
      <x:c r="Q145" s="31" t="str">
        <x:v>RECONSTRUCTED_FROM_REPORT</x:v>
      </x:c>
      <x:c r="R145" s="43" t="str">
        <x:v>Original candidate ID and row fields reconstructed from the compact narrative PDF table; this is not the missing original structured record.</x:v>
      </x:c>
    </x:row>
    <x:row r="146" ht="30" customHeight="1">
      <x:c r="A146" s="40" t="str">
        <x:v>FT-SEED-R1-2015-C-06</x:v>
      </x:c>
      <x:c r="B146" s="19" t="str">
        <x:v>INITIAL_180</x:v>
      </x:c>
      <x:c r="C146" s="31" t="str">
        <x:v>2015-C-06</x:v>
      </x:c>
      <x:c r="D146" s="31" t="str">
        <x:v>24</x:v>
      </x:c>
      <x:c r="E146" s="19" t="str">
        <x:v>FT-A2015</x:v>
      </x:c>
      <x:c r="F146" s="31" t="str">
        <x:v>anxiety</x:v>
      </x:c>
      <x:c r="G146" s="19" t="str">
        <x:v>C</x:v>
      </x:c>
      <x:c r="H146" s="19" t="str">
        <x:v>NOT_ANNOTATED_IN_SOURCE</x:v>
      </x:c>
      <x:c r="I146" s="31" t="str">
        <x:v>E15-1–4</x:v>
      </x:c>
      <x:c r="J146" s="19" t="str">
        <x:v>NOT_ANNOTATED_IN_SOURCE</x:v>
      </x:c>
      <x:c r="K146" s="19" t="str">
        <x:v>CONFIDENCE=NOT_EXPOSED;CARRY_FORWARD=No</x:v>
      </x:c>
      <x:c r="L146" s="19" t="str">
        <x:v>NOT_EXPOSED_IN_SOURCE</x:v>
      </x:c>
      <x:c r="M146" s="19" t="str">
        <x:v>No</x:v>
      </x:c>
      <x:c r="N146" s="31" t="str">
        <x:v>RECONSTRUCTED_FROM_REPORT</x:v>
      </x:c>
      <x:c r="O146" s="31" t="str">
        <x:v>EXCLUDE</x:v>
      </x:c>
      <x:c r="P146" s="19" t="str">
        <x:v>Fear of Temperature_ Historical Lexical Discovery and Anchor Validation.pdf</x:v>
      </x:c>
      <x:c r="Q146" s="31" t="str">
        <x:v>RECONSTRUCTED_FROM_REPORT</x:v>
      </x:c>
      <x:c r="R146" s="43" t="str">
        <x:v>Original candidate ID and row fields reconstructed from the compact narrative PDF table; this is not the missing original structured record.</x:v>
      </x:c>
    </x:row>
    <x:row r="147" ht="30" customHeight="1">
      <x:c r="A147" s="40" t="str">
        <x:v>FT-SEED-R1-2015-C-07</x:v>
      </x:c>
      <x:c r="B147" s="19" t="str">
        <x:v>INITIAL_180</x:v>
      </x:c>
      <x:c r="C147" s="31" t="str">
        <x:v>2015-C-07</x:v>
      </x:c>
      <x:c r="D147" s="31" t="str">
        <x:v>24</x:v>
      </x:c>
      <x:c r="E147" s="19" t="str">
        <x:v>FT-A2015</x:v>
      </x:c>
      <x:c r="F147" s="31" t="str">
        <x:v>worry</x:v>
      </x:c>
      <x:c r="G147" s="19" t="str">
        <x:v>C</x:v>
      </x:c>
      <x:c r="H147" s="19" t="str">
        <x:v>NOT_ANNOTATED_IN_SOURCE</x:v>
      </x:c>
      <x:c r="I147" s="31" t="str">
        <x:v>E15-1–4</x:v>
      </x:c>
      <x:c r="J147" s="19" t="str">
        <x:v>NOT_ANNOTATED_IN_SOURCE</x:v>
      </x:c>
      <x:c r="K147" s="19" t="str">
        <x:v>CONFIDENCE=NOT_EXPOSED;CARRY_FORWARD=No</x:v>
      </x:c>
      <x:c r="L147" s="19" t="str">
        <x:v>NOT_EXPOSED_IN_SOURCE</x:v>
      </x:c>
      <x:c r="M147" s="19" t="str">
        <x:v>No</x:v>
      </x:c>
      <x:c r="N147" s="31" t="str">
        <x:v>RECONSTRUCTED_FROM_REPORT</x:v>
      </x:c>
      <x:c r="O147" s="31" t="str">
        <x:v>EXCLUDE</x:v>
      </x:c>
      <x:c r="P147" s="19" t="str">
        <x:v>Fear of Temperature_ Historical Lexical Discovery and Anchor Validation.pdf</x:v>
      </x:c>
      <x:c r="Q147" s="31" t="str">
        <x:v>RECONSTRUCTED_FROM_REPORT</x:v>
      </x:c>
      <x:c r="R147" s="43" t="str">
        <x:v>Original candidate ID and row fields reconstructed from the compact narrative PDF table; this is not the missing original structured record.</x:v>
      </x:c>
    </x:row>
    <x:row r="148" ht="30" customHeight="1">
      <x:c r="A148" s="40" t="str">
        <x:v>FT-SEED-R1-2015-D-01</x:v>
      </x:c>
      <x:c r="B148" s="19" t="str">
        <x:v>INITIAL_180</x:v>
      </x:c>
      <x:c r="C148" s="31" t="str">
        <x:v>2015-D-01</x:v>
      </x:c>
      <x:c r="D148" s="31" t="str">
        <x:v>24</x:v>
      </x:c>
      <x:c r="E148" s="19" t="str">
        <x:v>FT-A2015</x:v>
      </x:c>
      <x:c r="F148" s="31" t="str">
        <x:v>threat of climate change</x:v>
      </x:c>
      <x:c r="G148" s="19" t="str">
        <x:v>D</x:v>
      </x:c>
      <x:c r="H148" s="19" t="str">
        <x:v>NOT_ANNOTATED_IN_SOURCE</x:v>
      </x:c>
      <x:c r="I148" s="31" t="str">
        <x:v>E15-2</x:v>
      </x:c>
      <x:c r="J148" s="19" t="str">
        <x:v>NOT_ANNOTATED_IN_SOURCE</x:v>
      </x:c>
      <x:c r="K148" s="19" t="str">
        <x:v>CONFIDENCE=NOT_EXPOSED;CARRY_FORWARD=Yes</x:v>
      </x:c>
      <x:c r="L148" s="19" t="str">
        <x:v>NOT_EXPOSED_IN_SOURCE</x:v>
      </x:c>
      <x:c r="M148" s="19" t="str">
        <x:v>Yes</x:v>
      </x:c>
      <x:c r="N148" s="31" t="str">
        <x:v>RECONSTRUCTED_FROM_REPORT</x:v>
      </x:c>
      <x:c r="O148" s="31" t="str">
        <x:v>RETAIN</x:v>
      </x:c>
      <x:c r="P148" s="19" t="str">
        <x:v>Fear of Temperature_ Historical Lexical Discovery and Anchor Validation.pdf</x:v>
      </x:c>
      <x:c r="Q148" s="31" t="str">
        <x:v>RECONSTRUCTED_FROM_REPORT</x:v>
      </x:c>
      <x:c r="R148" s="43" t="str">
        <x:v>Original candidate ID and row fields reconstructed from the compact narrative PDF table; this is not the missing original structured record.</x:v>
      </x:c>
    </x:row>
    <x:row r="149" ht="30" customHeight="1">
      <x:c r="A149" s="40" t="str">
        <x:v>FT-SEED-R1-2015-D-02</x:v>
      </x:c>
      <x:c r="B149" s="19" t="str">
        <x:v>INITIAL_180</x:v>
      </x:c>
      <x:c r="C149" s="31" t="str">
        <x:v>2015-D-02</x:v>
      </x:c>
      <x:c r="D149" s="31" t="str">
        <x:v>24</x:v>
      </x:c>
      <x:c r="E149" s="19" t="str">
        <x:v>FT-A2015</x:v>
      </x:c>
      <x:c r="F149" s="31" t="str">
        <x:v>risk</x:v>
      </x:c>
      <x:c r="G149" s="19" t="str">
        <x:v>D</x:v>
      </x:c>
      <x:c r="H149" s="19" t="str">
        <x:v>NOT_ANNOTATED_IN_SOURCE</x:v>
      </x:c>
      <x:c r="I149" s="31" t="str">
        <x:v>E15-1,2,4</x:v>
      </x:c>
      <x:c r="J149" s="19" t="str">
        <x:v>NOT_ANNOTATED_IN_SOURCE</x:v>
      </x:c>
      <x:c r="K149" s="19" t="str">
        <x:v>CONFIDENCE=NOT_EXPOSED;CARRY_FORWARD=Yes</x:v>
      </x:c>
      <x:c r="L149" s="19" t="str">
        <x:v>NOT_EXPOSED_IN_SOURCE</x:v>
      </x:c>
      <x:c r="M149" s="19" t="str">
        <x:v>Yes</x:v>
      </x:c>
      <x:c r="N149" s="31" t="str">
        <x:v>RECONSTRUCTED_FROM_REPORT</x:v>
      </x:c>
      <x:c r="O149" s="31" t="str">
        <x:v>RETAIN</x:v>
      </x:c>
      <x:c r="P149" s="19" t="str">
        <x:v>Fear of Temperature_ Historical Lexical Discovery and Anchor Validation.pdf</x:v>
      </x:c>
      <x:c r="Q149" s="31" t="str">
        <x:v>RECONSTRUCTED_FROM_REPORT</x:v>
      </x:c>
      <x:c r="R149" s="43" t="str">
        <x:v>Original candidate ID and row fields reconstructed from the compact narrative PDF table; this is not the missing original structured record.</x:v>
      </x:c>
    </x:row>
    <x:row r="150" ht="30" customHeight="1">
      <x:c r="A150" s="40" t="str">
        <x:v>FT-SEED-R1-2015-D-03</x:v>
      </x:c>
      <x:c r="B150" s="19" t="str">
        <x:v>INITIAL_180</x:v>
      </x:c>
      <x:c r="C150" s="31" t="str">
        <x:v>2015-D-03</x:v>
      </x:c>
      <x:c r="D150" s="31" t="str">
        <x:v>24</x:v>
      </x:c>
      <x:c r="E150" s="19" t="str">
        <x:v>FT-A2015</x:v>
      </x:c>
      <x:c r="F150" s="31" t="str">
        <x:v>adverse effects</x:v>
      </x:c>
      <x:c r="G150" s="19" t="str">
        <x:v>D</x:v>
      </x:c>
      <x:c r="H150" s="19" t="str">
        <x:v>NOT_ANNOTATED_IN_SOURCE</x:v>
      </x:c>
      <x:c r="I150" s="31" t="str">
        <x:v>E15-1,2</x:v>
      </x:c>
      <x:c r="J150" s="19" t="str">
        <x:v>NOT_ANNOTATED_IN_SOURCE</x:v>
      </x:c>
      <x:c r="K150" s="19" t="str">
        <x:v>CONFIDENCE=NOT_EXPOSED;CARRY_FORWARD=Yes</x:v>
      </x:c>
      <x:c r="L150" s="19" t="str">
        <x:v>NOT_EXPOSED_IN_SOURCE</x:v>
      </x:c>
      <x:c r="M150" s="19" t="str">
        <x:v>Yes</x:v>
      </x:c>
      <x:c r="N150" s="31" t="str">
        <x:v>RECONSTRUCTED_FROM_REPORT</x:v>
      </x:c>
      <x:c r="O150" s="31" t="str">
        <x:v>RETAIN</x:v>
      </x:c>
      <x:c r="P150" s="19" t="str">
        <x:v>Fear of Temperature_ Historical Lexical Discovery and Anchor Validation.pdf</x:v>
      </x:c>
      <x:c r="Q150" s="31" t="str">
        <x:v>RECONSTRUCTED_FROM_REPORT</x:v>
      </x:c>
      <x:c r="R150" s="43" t="str">
        <x:v>Original candidate ID and row fields reconstructed from the compact narrative PDF table; this is not the missing original structured record.</x:v>
      </x:c>
    </x:row>
    <x:row r="151" ht="30" customHeight="1">
      <x:c r="A151" s="40" t="str">
        <x:v>FT-SEED-R1-2015-D-04</x:v>
      </x:c>
      <x:c r="B151" s="19" t="str">
        <x:v>INITIAL_180</x:v>
      </x:c>
      <x:c r="C151" s="31" t="str">
        <x:v>2015-D-04</x:v>
      </x:c>
      <x:c r="D151" s="31" t="str">
        <x:v>25</x:v>
      </x:c>
      <x:c r="E151" s="19" t="str">
        <x:v>FT-A2015</x:v>
      </x:c>
      <x:c r="F151" s="31" t="str">
        <x:v>loss and damage</x:v>
      </x:c>
      <x:c r="G151" s="19" t="str">
        <x:v>D</x:v>
      </x:c>
      <x:c r="H151" s="19" t="str">
        <x:v>NOT_ANNOTATED_IN_SOURCE</x:v>
      </x:c>
      <x:c r="I151" s="31" t="str">
        <x:v>E15-2</x:v>
      </x:c>
      <x:c r="J151" s="19" t="str">
        <x:v>NOT_ANNOTATED_IN_SOURCE</x:v>
      </x:c>
      <x:c r="K151" s="19" t="str">
        <x:v>CONFIDENCE=NOT_EXPOSED;CARRY_FORWARD=Yes</x:v>
      </x:c>
      <x:c r="L151" s="19" t="str">
        <x:v>NOT_EXPOSED_IN_SOURCE</x:v>
      </x:c>
      <x:c r="M151" s="19" t="str">
        <x:v>Yes</x:v>
      </x:c>
      <x:c r="N151" s="31" t="str">
        <x:v>RECONSTRUCTED_FROM_REPORT</x:v>
      </x:c>
      <x:c r="O151" s="31" t="str">
        <x:v>RETAIN</x:v>
      </x:c>
      <x:c r="P151" s="19" t="str">
        <x:v>Fear of Temperature_ Historical Lexical Discovery and Anchor Validation.pdf</x:v>
      </x:c>
      <x:c r="Q151" s="31" t="str">
        <x:v>RECONSTRUCTED_FROM_REPORT</x:v>
      </x:c>
      <x:c r="R151" s="43" t="str">
        <x:v>Original candidate ID and row fields reconstructed from the compact narrative PDF table; this is not the missing original structured record.</x:v>
      </x:c>
    </x:row>
    <x:row r="152" ht="30" customHeight="1">
      <x:c r="A152" s="40" t="str">
        <x:v>FT-SEED-R1-2015-D-05</x:v>
      </x:c>
      <x:c r="B152" s="19" t="str">
        <x:v>INITIAL_180</x:v>
      </x:c>
      <x:c r="C152" s="31" t="str">
        <x:v>2015-D-05</x:v>
      </x:c>
      <x:c r="D152" s="31" t="str">
        <x:v>25</x:v>
      </x:c>
      <x:c r="E152" s="19" t="str">
        <x:v>FT-A2015</x:v>
      </x:c>
      <x:c r="F152" s="31" t="str">
        <x:v>vulnerability</x:v>
      </x:c>
      <x:c r="G152" s="19" t="str">
        <x:v>D</x:v>
      </x:c>
      <x:c r="H152" s="19" t="str">
        <x:v>NOT_ANNOTATED_IN_SOURCE</x:v>
      </x:c>
      <x:c r="I152" s="31" t="str">
        <x:v>E15-1,2</x:v>
      </x:c>
      <x:c r="J152" s="19" t="str">
        <x:v>NOT_ANNOTATED_IN_SOURCE</x:v>
      </x:c>
      <x:c r="K152" s="19" t="str">
        <x:v>CONFIDENCE=NOT_EXPOSED;CARRY_FORWARD=Conditional</x:v>
      </x:c>
      <x:c r="L152" s="19" t="str">
        <x:v>NOT_EXPOSED_IN_SOURCE</x:v>
      </x:c>
      <x:c r="M152" s="19" t="str">
        <x:v>Conditional</x:v>
      </x:c>
      <x:c r="N152" s="31" t="str">
        <x:v>RECONSTRUCTED_FROM_REPORT</x:v>
      </x:c>
      <x:c r="O152" s="31" t="str">
        <x:v>UNRESOLVED</x:v>
      </x:c>
      <x:c r="P152" s="19" t="str">
        <x:v>Fear of Temperature_ Historical Lexical Discovery and Anchor Validation.pdf</x:v>
      </x:c>
      <x:c r="Q152" s="31" t="str">
        <x:v>RECONSTRUCTED_FROM_REPORT</x:v>
      </x:c>
      <x:c r="R152" s="43" t="str">
        <x:v>Original candidate ID and row fields reconstructed from the compact narrative PDF table; this is not the missing original structured record.</x:v>
      </x:c>
    </x:row>
    <x:row r="153" ht="30" customHeight="1">
      <x:c r="A153" s="40" t="str">
        <x:v>FT-SEED-R1-2015-D-06</x:v>
      </x:c>
      <x:c r="B153" s="19" t="str">
        <x:v>INITIAL_180</x:v>
      </x:c>
      <x:c r="C153" s="31" t="str">
        <x:v>2015-D-06</x:v>
      </x:c>
      <x:c r="D153" s="31" t="str">
        <x:v>25</x:v>
      </x:c>
      <x:c r="E153" s="19" t="str">
        <x:v>FT-A2015</x:v>
      </x:c>
      <x:c r="F153" s="31" t="str">
        <x:v>danger</x:v>
      </x:c>
      <x:c r="G153" s="19" t="str">
        <x:v>D</x:v>
      </x:c>
      <x:c r="H153" s="19" t="str">
        <x:v>NOT_ANNOTATED_IN_SOURCE</x:v>
      </x:c>
      <x:c r="I153" s="31" t="str">
        <x:v>E15-3</x:v>
      </x:c>
      <x:c r="J153" s="19" t="str">
        <x:v>NOT_ANNOTATED_IN_SOURCE</x:v>
      </x:c>
      <x:c r="K153" s="19" t="str">
        <x:v>CONFIDENCE=NOT_EXPOSED;CARRY_FORWARD=Yes</x:v>
      </x:c>
      <x:c r="L153" s="19" t="str">
        <x:v>NOT_EXPOSED_IN_SOURCE</x:v>
      </x:c>
      <x:c r="M153" s="19" t="str">
        <x:v>Yes</x:v>
      </x:c>
      <x:c r="N153" s="31" t="str">
        <x:v>RECONSTRUCTED_FROM_REPORT</x:v>
      </x:c>
      <x:c r="O153" s="31" t="str">
        <x:v>RETAIN</x:v>
      </x:c>
      <x:c r="P153" s="19" t="str">
        <x:v>Fear of Temperature_ Historical Lexical Discovery and Anchor Validation.pdf</x:v>
      </x:c>
      <x:c r="Q153" s="31" t="str">
        <x:v>RECONSTRUCTED_FROM_REPORT</x:v>
      </x:c>
      <x:c r="R153" s="43" t="str">
        <x:v>Original candidate ID and row fields reconstructed from the compact narrative PDF table; this is not the missing original structured record.</x:v>
      </x:c>
    </x:row>
    <x:row r="154" ht="30" customHeight="1">
      <x:c r="A154" s="40" t="str">
        <x:v>FT-SEED-R1-2015-D-07</x:v>
      </x:c>
      <x:c r="B154" s="19" t="str">
        <x:v>INITIAL_180</x:v>
      </x:c>
      <x:c r="C154" s="31" t="str">
        <x:v>2015-D-07</x:v>
      </x:c>
      <x:c r="D154" s="31" t="str">
        <x:v>25</x:v>
      </x:c>
      <x:c r="E154" s="19" t="str">
        <x:v>FT-A2015</x:v>
      </x:c>
      <x:c r="F154" s="31" t="str">
        <x:v>present threat</x:v>
      </x:c>
      <x:c r="G154" s="19" t="str">
        <x:v>D</x:v>
      </x:c>
      <x:c r="H154" s="19" t="str">
        <x:v>NOT_ANNOTATED_IN_SOURCE</x:v>
      </x:c>
      <x:c r="I154" s="31" t="str">
        <x:v>E15-3</x:v>
      </x:c>
      <x:c r="J154" s="19" t="str">
        <x:v>NOT_ANNOTATED_IN_SOURCE</x:v>
      </x:c>
      <x:c r="K154" s="19" t="str">
        <x:v>CONFIDENCE=NOT_EXPOSED;CARRY_FORWARD=Yes</x:v>
      </x:c>
      <x:c r="L154" s="19" t="str">
        <x:v>NOT_EXPOSED_IN_SOURCE</x:v>
      </x:c>
      <x:c r="M154" s="19" t="str">
        <x:v>Yes</x:v>
      </x:c>
      <x:c r="N154" s="31" t="str">
        <x:v>RECONSTRUCTED_FROM_REPORT</x:v>
      </x:c>
      <x:c r="O154" s="31" t="str">
        <x:v>RETAIN</x:v>
      </x:c>
      <x:c r="P154" s="19" t="str">
        <x:v>Fear of Temperature_ Historical Lexical Discovery and Anchor Validation.pdf</x:v>
      </x:c>
      <x:c r="Q154" s="31" t="str">
        <x:v>RECONSTRUCTED_FROM_REPORT</x:v>
      </x:c>
      <x:c r="R154" s="43" t="str">
        <x:v>Original candidate ID and row fields reconstructed from the compact narrative PDF table; this is not the missing original structured record.</x:v>
      </x:c>
    </x:row>
    <x:row r="155" ht="30" customHeight="1">
      <x:c r="A155" s="40" t="str">
        <x:v>FT-SEED-R1-2022-A-01</x:v>
      </x:c>
      <x:c r="B155" s="19" t="str">
        <x:v>INITIAL_180</x:v>
      </x:c>
      <x:c r="C155" s="31" t="str">
        <x:v>2022-A-01</x:v>
      </x:c>
      <x:c r="D155" s="31" t="str">
        <x:v>26</x:v>
      </x:c>
      <x:c r="E155" s="19" t="str">
        <x:v>FT-A2022</x:v>
      </x:c>
      <x:c r="F155" s="31" t="str">
        <x:v>global temperature</x:v>
      </x:c>
      <x:c r="G155" s="19" t="str">
        <x:v>A</x:v>
      </x:c>
      <x:c r="H155" s="19" t="str">
        <x:v>NOT_ANNOTATED_IN_SOURCE</x:v>
      </x:c>
      <x:c r="I155" s="31" t="str">
        <x:v>E22-1,2</x:v>
      </x:c>
      <x:c r="J155" s="19" t="str">
        <x:v>NOT_ANNOTATED_IN_SOURCE</x:v>
      </x:c>
      <x:c r="K155" s="19" t="str">
        <x:v>CONFIDENCE=Strong;CARRY_FORWARD=Yes</x:v>
      </x:c>
      <x:c r="L155" s="19" t="str">
        <x:v>Strong</x:v>
      </x:c>
      <x:c r="M155" s="19" t="str">
        <x:v>Yes</x:v>
      </x:c>
      <x:c r="N155" s="31" t="str">
        <x:v>RECONSTRUCTED_FROM_REPORT</x:v>
      </x:c>
      <x:c r="O155" s="31" t="str">
        <x:v>RETAIN</x:v>
      </x:c>
      <x:c r="P155" s="19" t="str">
        <x:v>Fear of Temperature_ Historical Lexical Discovery and Anchor Validation.pdf</x:v>
      </x:c>
      <x:c r="Q155" s="31" t="str">
        <x:v>RECONSTRUCTED_FROM_REPORT</x:v>
      </x:c>
      <x:c r="R155" s="43" t="str">
        <x:v>Original candidate ID and row fields reconstructed from the compact narrative PDF table; this is not the missing original structured record.</x:v>
      </x:c>
    </x:row>
    <x:row r="156" ht="30" customHeight="1">
      <x:c r="A156" s="40" t="str">
        <x:v>FT-SEED-R1-2022-A-02</x:v>
      </x:c>
      <x:c r="B156" s="19" t="str">
        <x:v>INITIAL_180</x:v>
      </x:c>
      <x:c r="C156" s="31" t="str">
        <x:v>2022-A-02</x:v>
      </x:c>
      <x:c r="D156" s="31" t="str">
        <x:v>26</x:v>
      </x:c>
      <x:c r="E156" s="19" t="str">
        <x:v>FT-A2022</x:v>
      </x:c>
      <x:c r="F156" s="31" t="str">
        <x:v>global mean temperature</x:v>
      </x:c>
      <x:c r="G156" s="19" t="str">
        <x:v>A</x:v>
      </x:c>
      <x:c r="H156" s="19" t="str">
        <x:v>NOT_ANNOTATED_IN_SOURCE</x:v>
      </x:c>
      <x:c r="I156" s="31" t="str">
        <x:v>E22-2</x:v>
      </x:c>
      <x:c r="J156" s="19" t="str">
        <x:v>NOT_ANNOTATED_IN_SOURCE</x:v>
      </x:c>
      <x:c r="K156" s="19" t="str">
        <x:v>CONFIDENCE=Strong;CARRY_FORWARD=Yes</x:v>
      </x:c>
      <x:c r="L156" s="19" t="str">
        <x:v>Strong</x:v>
      </x:c>
      <x:c r="M156" s="19" t="str">
        <x:v>Yes</x:v>
      </x:c>
      <x:c r="N156" s="31" t="str">
        <x:v>RECONSTRUCTED_FROM_REPORT</x:v>
      </x:c>
      <x:c r="O156" s="31" t="str">
        <x:v>RETAIN</x:v>
      </x:c>
      <x:c r="P156" s="19" t="str">
        <x:v>Fear of Temperature_ Historical Lexical Discovery and Anchor Validation.pdf</x:v>
      </x:c>
      <x:c r="Q156" s="31" t="str">
        <x:v>RECONSTRUCTED_FROM_REPORT</x:v>
      </x:c>
      <x:c r="R156" s="43" t="str">
        <x:v>Original candidate ID and row fields reconstructed from the compact narrative PDF table; this is not the missing original structured record.</x:v>
      </x:c>
    </x:row>
    <x:row r="157" ht="30" customHeight="1">
      <x:c r="A157" s="40" t="str">
        <x:v>FT-SEED-R1-2022-A-03</x:v>
      </x:c>
      <x:c r="B157" s="19" t="str">
        <x:v>INITIAL_180</x:v>
      </x:c>
      <x:c r="C157" s="31" t="str">
        <x:v>2022-A-03</x:v>
      </x:c>
      <x:c r="D157" s="31" t="str">
        <x:v>26</x:v>
      </x:c>
      <x:c r="E157" s="19" t="str">
        <x:v>FT-A2022</x:v>
      </x:c>
      <x:c r="F157" s="31" t="str">
        <x:v>rising temperatures</x:v>
      </x:c>
      <x:c r="G157" s="19" t="str">
        <x:v>A</x:v>
      </x:c>
      <x:c r="H157" s="19" t="str">
        <x:v>NOT_ANNOTATED_IN_SOURCE</x:v>
      </x:c>
      <x:c r="I157" s="31" t="str">
        <x:v>E22-1–3</x:v>
      </x:c>
      <x:c r="J157" s="19" t="str">
        <x:v>NOT_ANNOTATED_IN_SOURCE</x:v>
      </x:c>
      <x:c r="K157" s="19" t="str">
        <x:v>CONFIDENCE=Moderate;CARRY_FORWARD=Yes</x:v>
      </x:c>
      <x:c r="L157" s="19" t="str">
        <x:v>Moderate</x:v>
      </x:c>
      <x:c r="M157" s="19" t="str">
        <x:v>Yes</x:v>
      </x:c>
      <x:c r="N157" s="31" t="str">
        <x:v>RECONSTRUCTED_FROM_REPORT</x:v>
      </x:c>
      <x:c r="O157" s="31" t="str">
        <x:v>RETAIN</x:v>
      </x:c>
      <x:c r="P157" s="19" t="str">
        <x:v>Fear of Temperature_ Historical Lexical Discovery and Anchor Validation.pdf</x:v>
      </x:c>
      <x:c r="Q157" s="31" t="str">
        <x:v>RECONSTRUCTED_FROM_REPORT</x:v>
      </x:c>
      <x:c r="R157" s="43" t="str">
        <x:v>Original candidate ID and row fields reconstructed from the compact narrative PDF table; this is not the missing original structured record.</x:v>
      </x:c>
    </x:row>
    <x:row r="158" ht="30" customHeight="1">
      <x:c r="A158" s="40" t="str">
        <x:v>FT-SEED-R1-2022-A-04</x:v>
      </x:c>
      <x:c r="B158" s="19" t="str">
        <x:v>INITIAL_180</x:v>
      </x:c>
      <x:c r="C158" s="31" t="str">
        <x:v>2022-A-04</x:v>
      </x:c>
      <x:c r="D158" s="31" t="str">
        <x:v>26</x:v>
      </x:c>
      <x:c r="E158" s="19" t="str">
        <x:v>FT-A2022</x:v>
      </x:c>
      <x:c r="F158" s="31" t="str">
        <x:v>warming</x:v>
      </x:c>
      <x:c r="G158" s="19" t="str">
        <x:v>A</x:v>
      </x:c>
      <x:c r="H158" s="19" t="str">
        <x:v>NOT_ANNOTATED_IN_SOURCE</x:v>
      </x:c>
      <x:c r="I158" s="31" t="str">
        <x:v>E22-2,3</x:v>
      </x:c>
      <x:c r="J158" s="19" t="str">
        <x:v>NOT_ANNOTATED_IN_SOURCE</x:v>
      </x:c>
      <x:c r="K158" s="19" t="str">
        <x:v>CONFIDENCE=Strong;CARRY_FORWARD=Yes</x:v>
      </x:c>
      <x:c r="L158" s="19" t="str">
        <x:v>Strong</x:v>
      </x:c>
      <x:c r="M158" s="19" t="str">
        <x:v>Yes</x:v>
      </x:c>
      <x:c r="N158" s="31" t="str">
        <x:v>RECONSTRUCTED_FROM_REPORT</x:v>
      </x:c>
      <x:c r="O158" s="31" t="str">
        <x:v>RETAIN</x:v>
      </x:c>
      <x:c r="P158" s="19" t="str">
        <x:v>Fear of Temperature_ Historical Lexical Discovery and Anchor Validation.pdf</x:v>
      </x:c>
      <x:c r="Q158" s="31" t="str">
        <x:v>RECONSTRUCTED_FROM_REPORT</x:v>
      </x:c>
      <x:c r="R158" s="43" t="str">
        <x:v>Original candidate ID and row fields reconstructed from the compact narrative PDF table; this is not the missing original structured record.</x:v>
      </x:c>
    </x:row>
    <x:row r="159" ht="30" customHeight="1">
      <x:c r="A159" s="40" t="str">
        <x:v>FT-SEED-R1-2022-A-05</x:v>
      </x:c>
      <x:c r="B159" s="19" t="str">
        <x:v>INITIAL_180</x:v>
      </x:c>
      <x:c r="C159" s="31" t="str">
        <x:v>2022-A-05</x:v>
      </x:c>
      <x:c r="D159" s="31" t="str">
        <x:v>26</x:v>
      </x:c>
      <x:c r="E159" s="19" t="str">
        <x:v>FT-A2022</x:v>
      </x:c>
      <x:c r="F159" s="31" t="str">
        <x:v>global warming</x:v>
      </x:c>
      <x:c r="G159" s="19" t="str">
        <x:v>A</x:v>
      </x:c>
      <x:c r="H159" s="19" t="str">
        <x:v>NOT_ANNOTATED_IN_SOURCE</x:v>
      </x:c>
      <x:c r="I159" s="31" t="str">
        <x:v>E22-2,3</x:v>
      </x:c>
      <x:c r="J159" s="19" t="str">
        <x:v>NOT_ANNOTATED_IN_SOURCE</x:v>
      </x:c>
      <x:c r="K159" s="19" t="str">
        <x:v>CONFIDENCE=Strong;CARRY_FORWARD=Yes</x:v>
      </x:c>
      <x:c r="L159" s="19" t="str">
        <x:v>Strong</x:v>
      </x:c>
      <x:c r="M159" s="19" t="str">
        <x:v>Yes</x:v>
      </x:c>
      <x:c r="N159" s="31" t="str">
        <x:v>RECONSTRUCTED_FROM_REPORT</x:v>
      </x:c>
      <x:c r="O159" s="31" t="str">
        <x:v>RETAIN</x:v>
      </x:c>
      <x:c r="P159" s="19" t="str">
        <x:v>Fear of Temperature_ Historical Lexical Discovery and Anchor Validation.pdf</x:v>
      </x:c>
      <x:c r="Q159" s="31" t="str">
        <x:v>RECONSTRUCTED_FROM_REPORT</x:v>
      </x:c>
      <x:c r="R159" s="43" t="str">
        <x:v>Original candidate ID and row fields reconstructed from the compact narrative PDF table; this is not the missing original structured record.</x:v>
      </x:c>
    </x:row>
    <x:row r="160" ht="30" customHeight="1">
      <x:c r="A160" s="40" t="str">
        <x:v>FT-SEED-R1-2022-A-06</x:v>
      </x:c>
      <x:c r="B160" s="19" t="str">
        <x:v>INITIAL_180</x:v>
      </x:c>
      <x:c r="C160" s="31" t="str">
        <x:v>2022-A-06</x:v>
      </x:c>
      <x:c r="D160" s="31" t="str">
        <x:v>26</x:v>
      </x:c>
      <x:c r="E160" s="19" t="str">
        <x:v>FT-A2022</x:v>
      </x:c>
      <x:c r="F160" s="31" t="str">
        <x:v>extreme heat</x:v>
      </x:c>
      <x:c r="G160" s="19" t="str">
        <x:v>A</x:v>
      </x:c>
      <x:c r="H160" s="19" t="str">
        <x:v>NOT_ANNOTATED_IN_SOURCE</x:v>
      </x:c>
      <x:c r="I160" s="31" t="str">
        <x:v>E22-1–3</x:v>
      </x:c>
      <x:c r="J160" s="19" t="str">
        <x:v>NOT_ANNOTATED_IN_SOURCE</x:v>
      </x:c>
      <x:c r="K160" s="19" t="str">
        <x:v>CONFIDENCE=Strong;CARRY_FORWARD=Yes</x:v>
      </x:c>
      <x:c r="L160" s="19" t="str">
        <x:v>Strong</x:v>
      </x:c>
      <x:c r="M160" s="19" t="str">
        <x:v>Yes</x:v>
      </x:c>
      <x:c r="N160" s="31" t="str">
        <x:v>RECONSTRUCTED_FROM_REPORT</x:v>
      </x:c>
      <x:c r="O160" s="31" t="str">
        <x:v>RETAIN</x:v>
      </x:c>
      <x:c r="P160" s="19" t="str">
        <x:v>Fear of Temperature_ Historical Lexical Discovery and Anchor Validation.pdf</x:v>
      </x:c>
      <x:c r="Q160" s="31" t="str">
        <x:v>RECONSTRUCTED_FROM_REPORT</x:v>
      </x:c>
      <x:c r="R160" s="43" t="str">
        <x:v>Original candidate ID and row fields reconstructed from the compact narrative PDF table; this is not the missing original structured record.</x:v>
      </x:c>
    </x:row>
    <x:row r="161" ht="30" customHeight="1">
      <x:c r="A161" s="40" t="str">
        <x:v>FT-SEED-R1-2022-A-07</x:v>
      </x:c>
      <x:c r="B161" s="19" t="str">
        <x:v>INITIAL_180</x:v>
      </x:c>
      <x:c r="C161" s="31" t="str">
        <x:v>2022-A-07</x:v>
      </x:c>
      <x:c r="D161" s="31" t="str">
        <x:v>26</x:v>
      </x:c>
      <x:c r="E161" s="19" t="str">
        <x:v>FT-A2022</x:v>
      </x:c>
      <x:c r="F161" s="31" t="str">
        <x:v>extreme heatwaves</x:v>
      </x:c>
      <x:c r="G161" s="19" t="str">
        <x:v>A</x:v>
      </x:c>
      <x:c r="H161" s="19" t="str">
        <x:v>NOT_ANNOTATED_IN_SOURCE</x:v>
      </x:c>
      <x:c r="I161" s="31" t="str">
        <x:v>E22-1</x:v>
      </x:c>
      <x:c r="J161" s="19" t="str">
        <x:v>NOT_ANNOTATED_IN_SOURCE</x:v>
      </x:c>
      <x:c r="K161" s="19" t="str">
        <x:v>CONFIDENCE=Strong;CARRY_FORWARD=Yes</x:v>
      </x:c>
      <x:c r="L161" s="19" t="str">
        <x:v>Strong</x:v>
      </x:c>
      <x:c r="M161" s="19" t="str">
        <x:v>Yes</x:v>
      </x:c>
      <x:c r="N161" s="31" t="str">
        <x:v>RECONSTRUCTED_FROM_REPORT</x:v>
      </x:c>
      <x:c r="O161" s="31" t="str">
        <x:v>RETAIN</x:v>
      </x:c>
      <x:c r="P161" s="19" t="str">
        <x:v>Fear of Temperature_ Historical Lexical Discovery and Anchor Validation.pdf</x:v>
      </x:c>
      <x:c r="Q161" s="31" t="str">
        <x:v>RECONSTRUCTED_FROM_REPORT</x:v>
      </x:c>
      <x:c r="R161" s="43" t="str">
        <x:v>Original candidate ID and row fields reconstructed from the compact narrative PDF table; this is not the missing original structured record.</x:v>
      </x:c>
    </x:row>
    <x:row r="162" ht="30" customHeight="1">
      <x:c r="A162" s="40" t="str">
        <x:v>FT-SEED-R1-2022-A-08</x:v>
      </x:c>
      <x:c r="B162" s="19" t="str">
        <x:v>INITIAL_180</x:v>
      </x:c>
      <x:c r="C162" s="31" t="str">
        <x:v>2022-A-08</x:v>
      </x:c>
      <x:c r="D162" s="31" t="str">
        <x:v>27</x:v>
      </x:c>
      <x:c r="E162" s="19" t="str">
        <x:v>FT-A2022</x:v>
      </x:c>
      <x:c r="F162" s="31" t="str">
        <x:v>ocean heat</x:v>
      </x:c>
      <x:c r="G162" s="19" t="str">
        <x:v>A</x:v>
      </x:c>
      <x:c r="H162" s="19" t="str">
        <x:v>NOT_ANNOTATED_IN_SOURCE</x:v>
      </x:c>
      <x:c r="I162" s="31" t="str">
        <x:v>E22-2</x:v>
      </x:c>
      <x:c r="J162" s="19" t="str">
        <x:v>NOT_ANNOTATED_IN_SOURCE</x:v>
      </x:c>
      <x:c r="K162" s="19" t="str">
        <x:v>CONFIDENCE=Strong;CARRY_FORWARD=Yes</x:v>
      </x:c>
      <x:c r="L162" s="19" t="str">
        <x:v>Strong</x:v>
      </x:c>
      <x:c r="M162" s="19" t="str">
        <x:v>Yes</x:v>
      </x:c>
      <x:c r="N162" s="31" t="str">
        <x:v>RECONSTRUCTED_FROM_REPORT</x:v>
      </x:c>
      <x:c r="O162" s="31" t="str">
        <x:v>RETAIN</x:v>
      </x:c>
      <x:c r="P162" s="19" t="str">
        <x:v>Fear of Temperature_ Historical Lexical Discovery and Anchor Validation.pdf</x:v>
      </x:c>
      <x:c r="Q162" s="31" t="str">
        <x:v>RECONSTRUCTED_FROM_REPORT</x:v>
      </x:c>
      <x:c r="R162" s="43" t="str">
        <x:v>Original candidate ID and row fields reconstructed from the compact narrative PDF table; this is not the missing original structured record.</x:v>
      </x:c>
    </x:row>
    <x:row r="163" ht="30" customHeight="1">
      <x:c r="A163" s="40" t="str">
        <x:v>FT-SEED-R1-2022-B-01</x:v>
      </x:c>
      <x:c r="B163" s="19" t="str">
        <x:v>INITIAL_180</x:v>
      </x:c>
      <x:c r="C163" s="31" t="str">
        <x:v>2022-B-01</x:v>
      </x:c>
      <x:c r="D163" s="31" t="str">
        <x:v>27</x:v>
      </x:c>
      <x:c r="E163" s="19" t="str">
        <x:v>FT-A2022</x:v>
      </x:c>
      <x:c r="F163" s="31" t="str">
        <x:v>climate change</x:v>
      </x:c>
      <x:c r="G163" s="19" t="str">
        <x:v>B</x:v>
      </x:c>
      <x:c r="H163" s="19" t="str">
        <x:v>NOT_ANNOTATED_IN_SOURCE</x:v>
      </x:c>
      <x:c r="I163" s="31" t="str">
        <x:v>E22-1–3</x:v>
      </x:c>
      <x:c r="J163" s="19" t="str">
        <x:v>NOT_ANNOTATED_IN_SOURCE</x:v>
      </x:c>
      <x:c r="K163" s="19" t="str">
        <x:v>CONFIDENCE=Strong;CARRY_FORWARD=Yes</x:v>
      </x:c>
      <x:c r="L163" s="19" t="str">
        <x:v>Strong</x:v>
      </x:c>
      <x:c r="M163" s="19" t="str">
        <x:v>Yes</x:v>
      </x:c>
      <x:c r="N163" s="31" t="str">
        <x:v>RECONSTRUCTED_FROM_REPORT</x:v>
      </x:c>
      <x:c r="O163" s="31" t="str">
        <x:v>RETAIN</x:v>
      </x:c>
      <x:c r="P163" s="19" t="str">
        <x:v>Fear of Temperature_ Historical Lexical Discovery and Anchor Validation.pdf</x:v>
      </x:c>
      <x:c r="Q163" s="31" t="str">
        <x:v>RECONSTRUCTED_FROM_REPORT</x:v>
      </x:c>
      <x:c r="R163" s="43" t="str">
        <x:v>Original candidate ID and row fields reconstructed from the compact narrative PDF table; this is not the missing original structured record.</x:v>
      </x:c>
    </x:row>
    <x:row r="164" ht="30" customHeight="1">
      <x:c r="A164" s="40" t="str">
        <x:v>FT-SEED-R1-2022-B-02</x:v>
      </x:c>
      <x:c r="B164" s="19" t="str">
        <x:v>INITIAL_180</x:v>
      </x:c>
      <x:c r="C164" s="31" t="str">
        <x:v>2022-B-02</x:v>
      </x:c>
      <x:c r="D164" s="31" t="str">
        <x:v>27</x:v>
      </x:c>
      <x:c r="E164" s="19" t="str">
        <x:v>FT-A2022</x:v>
      </x:c>
      <x:c r="F164" s="31" t="str">
        <x:v>human- induced climate change</x:v>
      </x:c>
      <x:c r="G164" s="19" t="str">
        <x:v>B</x:v>
      </x:c>
      <x:c r="H164" s="19" t="str">
        <x:v>NOT_ANNOTATED_IN_SOURCE</x:v>
      </x:c>
      <x:c r="I164" s="31" t="str">
        <x:v>E22-3</x:v>
      </x:c>
      <x:c r="J164" s="19" t="str">
        <x:v>NOT_ANNOTATED_IN_SOURCE</x:v>
      </x:c>
      <x:c r="K164" s="19" t="str">
        <x:v>CONFIDENCE=Strong;CARRY_FORWARD=Yes</x:v>
      </x:c>
      <x:c r="L164" s="19" t="str">
        <x:v>Strong</x:v>
      </x:c>
      <x:c r="M164" s="19" t="str">
        <x:v>Yes</x:v>
      </x:c>
      <x:c r="N164" s="31" t="str">
        <x:v>RECONSTRUCTED_FROM_REPORT</x:v>
      </x:c>
      <x:c r="O164" s="31" t="str">
        <x:v>RETAIN</x:v>
      </x:c>
      <x:c r="P164" s="19" t="str">
        <x:v>Fear of Temperature_ Historical Lexical Discovery and Anchor Validation.pdf</x:v>
      </x:c>
      <x:c r="Q164" s="31" t="str">
        <x:v>RECONSTRUCTED_FROM_REPORT</x:v>
      </x:c>
      <x:c r="R164" s="43" t="str">
        <x:v>Original candidate ID and row fields reconstructed from the compact narrative PDF table; this is not the missing original structured record.</x:v>
      </x:c>
    </x:row>
    <x:row r="165" ht="30" customHeight="1">
      <x:c r="A165" s="40" t="str">
        <x:v>FT-SEED-R1-2022-B-03</x:v>
      </x:c>
      <x:c r="B165" s="19" t="str">
        <x:v>INITIAL_180</x:v>
      </x:c>
      <x:c r="C165" s="31" t="str">
        <x:v>2022-B-03</x:v>
      </x:c>
      <x:c r="D165" s="31" t="str">
        <x:v>27</x:v>
      </x:c>
      <x:c r="E165" s="19" t="str">
        <x:v>FT-A2022</x:v>
      </x:c>
      <x:c r="F165" s="31" t="str">
        <x:v>climate system</x:v>
      </x:c>
      <x:c r="G165" s="19" t="str">
        <x:v>B</x:v>
      </x:c>
      <x:c r="H165" s="19" t="str">
        <x:v>NOT_ANNOTATED_IN_SOURCE</x:v>
      </x:c>
      <x:c r="I165" s="31" t="str">
        <x:v>E22-3</x:v>
      </x:c>
      <x:c r="J165" s="19" t="str">
        <x:v>NOT_ANNOTATED_IN_SOURCE</x:v>
      </x:c>
      <x:c r="K165" s="19" t="str">
        <x:v>CONFIDENCE=Strong;CARRY_FORWARD=Yes</x:v>
      </x:c>
      <x:c r="L165" s="19" t="str">
        <x:v>Strong</x:v>
      </x:c>
      <x:c r="M165" s="19" t="str">
        <x:v>Yes</x:v>
      </x:c>
      <x:c r="N165" s="31" t="str">
        <x:v>RECONSTRUCTED_FROM_REPORT</x:v>
      </x:c>
      <x:c r="O165" s="31" t="str">
        <x:v>RETAIN</x:v>
      </x:c>
      <x:c r="P165" s="19" t="str">
        <x:v>Fear of Temperature_ Historical Lexical Discovery and Anchor Validation.pdf</x:v>
      </x:c>
      <x:c r="Q165" s="31" t="str">
        <x:v>RECONSTRUCTED_FROM_REPORT</x:v>
      </x:c>
      <x:c r="R165" s="43" t="str">
        <x:v>Original candidate ID and row fields reconstructed from the compact narrative PDF table; this is not the missing original structured record.</x:v>
      </x:c>
    </x:row>
    <x:row r="166" ht="30" customHeight="1">
      <x:c r="A166" s="40" t="str">
        <x:v>FT-SEED-R1-2022-B-04</x:v>
      </x:c>
      <x:c r="B166" s="19" t="str">
        <x:v>INITIAL_180</x:v>
      </x:c>
      <x:c r="C166" s="31" t="str">
        <x:v>2022-B-04</x:v>
      </x:c>
      <x:c r="D166" s="31" t="str">
        <x:v>27</x:v>
      </x:c>
      <x:c r="E166" s="19" t="str">
        <x:v>FT-A2022</x:v>
      </x:c>
      <x:c r="F166" s="31" t="str">
        <x:v>greenhouse gases</x:v>
      </x:c>
      <x:c r="G166" s="19" t="str">
        <x:v>B</x:v>
      </x:c>
      <x:c r="H166" s="19" t="str">
        <x:v>NOT_ANNOTATED_IN_SOURCE</x:v>
      </x:c>
      <x:c r="I166" s="31" t="str">
        <x:v>E22-1,2</x:v>
      </x:c>
      <x:c r="J166" s="19" t="str">
        <x:v>NOT_ANNOTATED_IN_SOURCE</x:v>
      </x:c>
      <x:c r="K166" s="19" t="str">
        <x:v>CONFIDENCE=Strong;CARRY_FORWARD=Yes</x:v>
      </x:c>
      <x:c r="L166" s="19" t="str">
        <x:v>Strong</x:v>
      </x:c>
      <x:c r="M166" s="19" t="str">
        <x:v>Yes</x:v>
      </x:c>
      <x:c r="N166" s="31" t="str">
        <x:v>RECONSTRUCTED_FROM_REPORT</x:v>
      </x:c>
      <x:c r="O166" s="31" t="str">
        <x:v>RETAIN</x:v>
      </x:c>
      <x:c r="P166" s="19" t="str">
        <x:v>Fear of Temperature_ Historical Lexical Discovery and Anchor Validation.pdf</x:v>
      </x:c>
      <x:c r="Q166" s="31" t="str">
        <x:v>RECONSTRUCTED_FROM_REPORT</x:v>
      </x:c>
      <x:c r="R166" s="43" t="str">
        <x:v>Original candidate ID and row fields reconstructed from the compact narrative PDF table; this is not the missing original structured record.</x:v>
      </x:c>
    </x:row>
    <x:row r="167" ht="30" customHeight="1">
      <x:c r="A167" s="40" t="str">
        <x:v>FT-SEED-R1-2022-B-05</x:v>
      </x:c>
      <x:c r="B167" s="19" t="str">
        <x:v>INITIAL_180</x:v>
      </x:c>
      <x:c r="C167" s="31" t="str">
        <x:v>2022-B-05</x:v>
      </x:c>
      <x:c r="D167" s="31" t="str">
        <x:v>27</x:v>
      </x:c>
      <x:c r="E167" s="19" t="str">
        <x:v>FT-A2022</x:v>
      </x:c>
      <x:c r="F167" s="31" t="str">
        <x:v>heat- trapping greenhouse gases</x:v>
      </x:c>
      <x:c r="G167" s="19" t="str">
        <x:v>B</x:v>
      </x:c>
      <x:c r="H167" s="19" t="str">
        <x:v>NOT_ANNOTATED_IN_SOURCE</x:v>
      </x:c>
      <x:c r="I167" s="31" t="str">
        <x:v>E22-2</x:v>
      </x:c>
      <x:c r="J167" s="19" t="str">
        <x:v>NOT_ANNOTATED_IN_SOURCE</x:v>
      </x:c>
      <x:c r="K167" s="19" t="str">
        <x:v>CONFIDENCE=Strong;CARRY_FORWARD=Yes</x:v>
      </x:c>
      <x:c r="L167" s="19" t="str">
        <x:v>Strong</x:v>
      </x:c>
      <x:c r="M167" s="19" t="str">
        <x:v>Yes</x:v>
      </x:c>
      <x:c r="N167" s="31" t="str">
        <x:v>RECONSTRUCTED_FROM_REPORT</x:v>
      </x:c>
      <x:c r="O167" s="31" t="str">
        <x:v>RETAIN</x:v>
      </x:c>
      <x:c r="P167" s="19" t="str">
        <x:v>Fear of Temperature_ Historical Lexical Discovery and Anchor Validation.pdf</x:v>
      </x:c>
      <x:c r="Q167" s="31" t="str">
        <x:v>RECONSTRUCTED_FROM_REPORT</x:v>
      </x:c>
      <x:c r="R167" s="43" t="str">
        <x:v>Original candidate ID and row fields reconstructed from the compact narrative PDF table; this is not the missing original structured record.</x:v>
      </x:c>
    </x:row>
    <x:row r="168" ht="30" customHeight="1">
      <x:c r="A168" s="40" t="str">
        <x:v>FT-SEED-R1-2022-B-06</x:v>
      </x:c>
      <x:c r="B168" s="19" t="str">
        <x:v>INITIAL_180</x:v>
      </x:c>
      <x:c r="C168" s="31" t="str">
        <x:v>2022-B-06</x:v>
      </x:c>
      <x:c r="D168" s="31" t="str">
        <x:v>27</x:v>
      </x:c>
      <x:c r="E168" s="19" t="str">
        <x:v>FT-A2022</x:v>
      </x:c>
      <x:c r="F168" s="31" t="str">
        <x:v>climate- related</x:v>
      </x:c>
      <x:c r="G168" s="19" t="str">
        <x:v>B</x:v>
      </x:c>
      <x:c r="H168" s="19" t="str">
        <x:v>NOT_ANNOTATED_IN_SOURCE</x:v>
      </x:c>
      <x:c r="I168" s="31" t="str">
        <x:v>E22-2,3</x:v>
      </x:c>
      <x:c r="J168" s="19" t="str">
        <x:v>NOT_ANNOTATED_IN_SOURCE</x:v>
      </x:c>
      <x:c r="K168" s="19" t="str">
        <x:v>CONFIDENCE=Moderate;CARRY_FORWARD=Conditional</x:v>
      </x:c>
      <x:c r="L168" s="19" t="str">
        <x:v>Moderate</x:v>
      </x:c>
      <x:c r="M168" s="19" t="str">
        <x:v>Conditional</x:v>
      </x:c>
      <x:c r="N168" s="31" t="str">
        <x:v>RECONSTRUCTED_FROM_REPORT</x:v>
      </x:c>
      <x:c r="O168" s="31" t="str">
        <x:v>UNRESOLVED</x:v>
      </x:c>
      <x:c r="P168" s="19" t="str">
        <x:v>Fear of Temperature_ Historical Lexical Discovery and Anchor Validation.pdf</x:v>
      </x:c>
      <x:c r="Q168" s="31" t="str">
        <x:v>RECONSTRUCTED_FROM_REPORT</x:v>
      </x:c>
      <x:c r="R168" s="43" t="str">
        <x:v>Original candidate ID and row fields reconstructed from the compact narrative PDF table; this is not the missing original structured record.</x:v>
      </x:c>
    </x:row>
    <x:row r="169" ht="30" customHeight="1">
      <x:c r="A169" s="40" t="str">
        <x:v>FT-SEED-R1-2022-B-07</x:v>
      </x:c>
      <x:c r="B169" s="19" t="str">
        <x:v>INITIAL_180</x:v>
      </x:c>
      <x:c r="C169" s="31" t="str">
        <x:v>2022-B-07</x:v>
      </x:c>
      <x:c r="D169" s="31" t="str">
        <x:v>27</x:v>
      </x:c>
      <x:c r="E169" s="19" t="str">
        <x:v>FT-A2022</x:v>
      </x:c>
      <x:c r="F169" s="31" t="str">
        <x:v>global climate</x:v>
      </x:c>
      <x:c r="G169" s="19" t="str">
        <x:v>B</x:v>
      </x:c>
      <x:c r="H169" s="19" t="str">
        <x:v>NOT_ANNOTATED_IN_SOURCE</x:v>
      </x:c>
      <x:c r="I169" s="31" t="str">
        <x:v>E22-1,2</x:v>
      </x:c>
      <x:c r="J169" s="19" t="str">
        <x:v>NOT_ANNOTATED_IN_SOURCE</x:v>
      </x:c>
      <x:c r="K169" s="19" t="str">
        <x:v>CONFIDENCE=Strong;CARRY_FORWARD=Yes</x:v>
      </x:c>
      <x:c r="L169" s="19" t="str">
        <x:v>Strong</x:v>
      </x:c>
      <x:c r="M169" s="19" t="str">
        <x:v>Yes</x:v>
      </x:c>
      <x:c r="N169" s="31" t="str">
        <x:v>RECONSTRUCTED_FROM_REPORT</x:v>
      </x:c>
      <x:c r="O169" s="31" t="str">
        <x:v>RETAIN</x:v>
      </x:c>
      <x:c r="P169" s="19" t="str">
        <x:v>Fear of Temperature_ Historical Lexical Discovery and Anchor Validation.pdf</x:v>
      </x:c>
      <x:c r="Q169" s="31" t="str">
        <x:v>RECONSTRUCTED_FROM_REPORT</x:v>
      </x:c>
      <x:c r="R169" s="43" t="str">
        <x:v>Original candidate ID and row fields reconstructed from the compact narrative PDF table; this is not the missing original structured record.</x:v>
      </x:c>
    </x:row>
    <x:row r="170" ht="30" customHeight="1">
      <x:c r="A170" s="40" t="str">
        <x:v>FT-SEED-R1-2022-B-08</x:v>
      </x:c>
      <x:c r="B170" s="19" t="str">
        <x:v>INITIAL_180</x:v>
      </x:c>
      <x:c r="C170" s="31" t="str">
        <x:v>2022-B-08</x:v>
      </x:c>
      <x:c r="D170" s="31" t="str">
        <x:v>27</x:v>
      </x:c>
      <x:c r="E170" s="19" t="str">
        <x:v>FT-A2022</x:v>
      </x:c>
      <x:c r="F170" s="31" t="str">
        <x:v>changing climate</x:v>
      </x:c>
      <x:c r="G170" s="19" t="str">
        <x:v>B</x:v>
      </x:c>
      <x:c r="H170" s="19" t="str">
        <x:v>NOT_ANNOTATED_IN_SOURCE</x:v>
      </x:c>
      <x:c r="I170" s="31" t="str">
        <x:v>E22-1–3</x:v>
      </x:c>
      <x:c r="J170" s="19" t="str">
        <x:v>NOT_ANNOTATED_IN_SOURCE</x:v>
      </x:c>
      <x:c r="K170" s="19" t="str">
        <x:v>CONFIDENCE=Strong;CARRY_FORWARD=Yes</x:v>
      </x:c>
      <x:c r="L170" s="19" t="str">
        <x:v>Strong</x:v>
      </x:c>
      <x:c r="M170" s="19" t="str">
        <x:v>Yes</x:v>
      </x:c>
      <x:c r="N170" s="31" t="str">
        <x:v>RECONSTRUCTED_FROM_REPORT</x:v>
      </x:c>
      <x:c r="O170" s="31" t="str">
        <x:v>RETAIN</x:v>
      </x:c>
      <x:c r="P170" s="19" t="str">
        <x:v>Fear of Temperature_ Historical Lexical Discovery and Anchor Validation.pdf</x:v>
      </x:c>
      <x:c r="Q170" s="31" t="str">
        <x:v>RECONSTRUCTED_FROM_REPORT</x:v>
      </x:c>
      <x:c r="R170" s="43" t="str">
        <x:v>Original candidate ID and row fields reconstructed from the compact narrative PDF table; this is not the missing original structured record.</x:v>
      </x:c>
    </x:row>
    <x:row r="171" ht="30" customHeight="1">
      <x:c r="A171" s="40" t="str">
        <x:v>FT-SEED-R1-2022-C-01</x:v>
      </x:c>
      <x:c r="B171" s="19" t="str">
        <x:v>INITIAL_180</x:v>
      </x:c>
      <x:c r="C171" s="31" t="str">
        <x:v>2022-C-01</x:v>
      </x:c>
      <x:c r="D171" s="31" t="str">
        <x:v>27</x:v>
      </x:c>
      <x:c r="E171" s="19" t="str">
        <x:v>FT-A2022</x:v>
      </x:c>
      <x:c r="F171" s="31" t="str">
        <x:v>climate anxiety</x:v>
      </x:c>
      <x:c r="G171" s="19" t="str">
        <x:v>C</x:v>
      </x:c>
      <x:c r="H171" s="19" t="str">
        <x:v>NOT_ANNOTATED_IN_SOURCE</x:v>
      </x:c>
      <x:c r="I171" s="31" t="str">
        <x:v>E22-4</x:v>
      </x:c>
      <x:c r="J171" s="19" t="str">
        <x:v>E4</x:v>
      </x:c>
      <x:c r="K171" s="19" t="str">
        <x:v>CONFIDENCE=Strong;CARRY_FORWARD=Yes</x:v>
      </x:c>
      <x:c r="L171" s="19" t="str">
        <x:v>Strong</x:v>
      </x:c>
      <x:c r="M171" s="19" t="str">
        <x:v>Yes</x:v>
      </x:c>
      <x:c r="N171" s="31" t="str">
        <x:v>RECONSTRUCTED_FROM_REPORT</x:v>
      </x:c>
      <x:c r="O171" s="31" t="str">
        <x:v>RETAIN</x:v>
      </x:c>
      <x:c r="P171" s="19" t="str">
        <x:v>Fear of Temperature_ Historical Lexical Discovery and Anchor Validation.pdf</x:v>
      </x:c>
      <x:c r="Q171" s="31" t="str">
        <x:v>RECONSTRUCTED_FROM_REPORT</x:v>
      </x:c>
      <x:c r="R171" s="43" t="str">
        <x:v>Original candidate ID and row fields reconstructed from the compact narrative PDF table; this is not the missing original structured record.</x:v>
      </x:c>
    </x:row>
    <x:row r="172" ht="30" customHeight="1">
      <x:c r="A172" s="40" t="str">
        <x:v>FT-SEED-R1-2022-C-02</x:v>
      </x:c>
      <x:c r="B172" s="19" t="str">
        <x:v>INITIAL_180</x:v>
      </x:c>
      <x:c r="C172" s="31" t="str">
        <x:v>2022-C-02</x:v>
      </x:c>
      <x:c r="D172" s="31" t="str">
        <x:v>27</x:v>
      </x:c>
      <x:c r="E172" s="19" t="str">
        <x:v>FT-A2022</x:v>
      </x:c>
      <x:c r="F172" s="31" t="str">
        <x:v>eco-anxiety</x:v>
      </x:c>
      <x:c r="G172" s="19" t="str">
        <x:v>C</x:v>
      </x:c>
      <x:c r="H172" s="19" t="str">
        <x:v>NOT_ANNOTATED_IN_SOURCE</x:v>
      </x:c>
      <x:c r="I172" s="31" t="str">
        <x:v>E22-5</x:v>
      </x:c>
      <x:c r="J172" s="19" t="str">
        <x:v>NOT_ANNOTATED_IN_SOURCE</x:v>
      </x:c>
      <x:c r="K172" s="19" t="str">
        <x:v>CONFIDENCE=Strong;CARRY_FORWARD=Yes</x:v>
      </x:c>
      <x:c r="L172" s="19" t="str">
        <x:v>Strong</x:v>
      </x:c>
      <x:c r="M172" s="19" t="str">
        <x:v>Yes</x:v>
      </x:c>
      <x:c r="N172" s="31" t="str">
        <x:v>RECONSTRUCTED_FROM_REPORT</x:v>
      </x:c>
      <x:c r="O172" s="31" t="str">
        <x:v>RETAIN</x:v>
      </x:c>
      <x:c r="P172" s="19" t="str">
        <x:v>Fear of Temperature_ Historical Lexical Discovery and Anchor Validation.pdf</x:v>
      </x:c>
      <x:c r="Q172" s="31" t="str">
        <x:v>RECONSTRUCTED_FROM_REPORT</x:v>
      </x:c>
      <x:c r="R172" s="43" t="str">
        <x:v>Original candidate ID and row fields reconstructed from the compact narrative PDF table; this is not the missing original structured record.</x:v>
      </x:c>
    </x:row>
    <x:row r="173" ht="30" customHeight="1">
      <x:c r="A173" s="40" t="str">
        <x:v>FT-SEED-R1-2022-C-03</x:v>
      </x:c>
      <x:c r="B173" s="19" t="str">
        <x:v>INITIAL_180</x:v>
      </x:c>
      <x:c r="C173" s="31" t="str">
        <x:v>2022-C-03</x:v>
      </x:c>
      <x:c r="D173" s="31" t="str">
        <x:v>28</x:v>
      </x:c>
      <x:c r="E173" s="19" t="str">
        <x:v>FT-A2022</x:v>
      </x:c>
      <x:c r="F173" s="31" t="str">
        <x:v>worried about climate change</x:v>
      </x:c>
      <x:c r="G173" s="19" t="str">
        <x:v>C</x:v>
      </x:c>
      <x:c r="H173" s="19" t="str">
        <x:v>NOT_ANNOTATED_IN_SOURCE</x:v>
      </x:c>
      <x:c r="I173" s="31" t="str">
        <x:v>E22-4</x:v>
      </x:c>
      <x:c r="J173" s="19" t="str">
        <x:v>NOT_ANNOTATED_IN_SOURCE</x:v>
      </x:c>
      <x:c r="K173" s="19" t="str">
        <x:v>CONFIDENCE=Strong;CARRY_FORWARD=Yes</x:v>
      </x:c>
      <x:c r="L173" s="19" t="str">
        <x:v>Strong</x:v>
      </x:c>
      <x:c r="M173" s="19" t="str">
        <x:v>Yes</x:v>
      </x:c>
      <x:c r="N173" s="31" t="str">
        <x:v>RECONSTRUCTED_FROM_REPORT</x:v>
      </x:c>
      <x:c r="O173" s="31" t="str">
        <x:v>RETAIN</x:v>
      </x:c>
      <x:c r="P173" s="19" t="str">
        <x:v>Fear of Temperature_ Historical Lexical Discovery and Anchor Validation.pdf</x:v>
      </x:c>
      <x:c r="Q173" s="31" t="str">
        <x:v>RECONSTRUCTED_FROM_REPORT</x:v>
      </x:c>
      <x:c r="R173" s="43" t="str">
        <x:v>Original candidate ID and row fields reconstructed from the compact narrative PDF table; this is not the missing original structured record.</x:v>
      </x:c>
    </x:row>
    <x:row r="174" ht="30" customHeight="1">
      <x:c r="A174" s="40" t="str">
        <x:v>FT-SEED-R1-2022-C-04</x:v>
      </x:c>
      <x:c r="B174" s="19" t="str">
        <x:v>INITIAL_180</x:v>
      </x:c>
      <x:c r="C174" s="31" t="str">
        <x:v>2022-C-04</x:v>
      </x:c>
      <x:c r="D174" s="31" t="str">
        <x:v>28</x:v>
      </x:c>
      <x:c r="E174" s="19" t="str">
        <x:v>FT-A2022</x:v>
      </x:c>
      <x:c r="F174" s="31" t="str">
        <x:v>worry</x:v>
      </x:c>
      <x:c r="G174" s="19" t="str">
        <x:v>C</x:v>
      </x:c>
      <x:c r="H174" s="19" t="str">
        <x:v>NOT_ANNOTATED_IN_SOURCE</x:v>
      </x:c>
      <x:c r="I174" s="31" t="str">
        <x:v>E22-4,5</x:v>
      </x:c>
      <x:c r="J174" s="19" t="str">
        <x:v>NOT_ANNOTATED_IN_SOURCE</x:v>
      </x:c>
      <x:c r="K174" s="19" t="str">
        <x:v>CONFIDENCE=Strong;CARRY_FORWARD=Yes</x:v>
      </x:c>
      <x:c r="L174" s="19" t="str">
        <x:v>Strong</x:v>
      </x:c>
      <x:c r="M174" s="19" t="str">
        <x:v>Yes</x:v>
      </x:c>
      <x:c r="N174" s="31" t="str">
        <x:v>RECONSTRUCTED_FROM_REPORT</x:v>
      </x:c>
      <x:c r="O174" s="31" t="str">
        <x:v>RETAIN</x:v>
      </x:c>
      <x:c r="P174" s="19" t="str">
        <x:v>Fear of Temperature_ Historical Lexical Discovery and Anchor Validation.pdf</x:v>
      </x:c>
      <x:c r="Q174" s="31" t="str">
        <x:v>RECONSTRUCTED_FROM_REPORT</x:v>
      </x:c>
      <x:c r="R174" s="43" t="str">
        <x:v>Original candidate ID and row fields reconstructed from the compact narrative PDF table; this is not the missing original structured record.</x:v>
      </x:c>
    </x:row>
    <x:row r="175" ht="30" customHeight="1">
      <x:c r="A175" s="40" t="str">
        <x:v>FT-SEED-R1-2022-C-05</x:v>
      </x:c>
      <x:c r="B175" s="19" t="str">
        <x:v>INITIAL_180</x:v>
      </x:c>
      <x:c r="C175" s="31" t="str">
        <x:v>2022-C-05</x:v>
      </x:c>
      <x:c r="D175" s="31" t="str">
        <x:v>28</x:v>
      </x:c>
      <x:c r="E175" s="19" t="str">
        <x:v>FT-A2022</x:v>
      </x:c>
      <x:c r="F175" s="31" t="str">
        <x:v>psychological distress</x:v>
      </x:c>
      <x:c r="G175" s="19" t="str">
        <x:v>C</x:v>
      </x:c>
      <x:c r="H175" s="19" t="str">
        <x:v>NOT_ANNOTATED_IN_SOURCE</x:v>
      </x:c>
      <x:c r="I175" s="31" t="str">
        <x:v>E22-5</x:v>
      </x:c>
      <x:c r="J175" s="19" t="str">
        <x:v>NOT_ANNOTATED_IN_SOURCE</x:v>
      </x:c>
      <x:c r="K175" s="19" t="str">
        <x:v>CONFIDENCE=Strong;CARRY_FORWARD=Yes</x:v>
      </x:c>
      <x:c r="L175" s="19" t="str">
        <x:v>Strong</x:v>
      </x:c>
      <x:c r="M175" s="19" t="str">
        <x:v>Yes</x:v>
      </x:c>
      <x:c r="N175" s="31" t="str">
        <x:v>RECONSTRUCTED_FROM_REPORT</x:v>
      </x:c>
      <x:c r="O175" s="31" t="str">
        <x:v>RETAIN</x:v>
      </x:c>
      <x:c r="P175" s="19" t="str">
        <x:v>Fear of Temperature_ Historical Lexical Discovery and Anchor Validation.pdf</x:v>
      </x:c>
      <x:c r="Q175" s="31" t="str">
        <x:v>RECONSTRUCTED_FROM_REPORT</x:v>
      </x:c>
      <x:c r="R175" s="43" t="str">
        <x:v>Original candidate ID and row fields reconstructed from the compact narrative PDF table; this is not the missing original structured record.</x:v>
      </x:c>
    </x:row>
    <x:row r="176" ht="30" customHeight="1">
      <x:c r="A176" s="40" t="str">
        <x:v>FT-SEED-R1-2022-C-06</x:v>
      </x:c>
      <x:c r="B176" s="19" t="str">
        <x:v>INITIAL_180</x:v>
      </x:c>
      <x:c r="C176" s="31" t="str">
        <x:v>2022-C-06</x:v>
      </x:c>
      <x:c r="D176" s="31" t="str">
        <x:v>28</x:v>
      </x:c>
      <x:c r="E176" s="19" t="str">
        <x:v>FT-A2022</x:v>
      </x:c>
      <x:c r="F176" s="31" t="str">
        <x:v>afraid</x:v>
      </x:c>
      <x:c r="G176" s="19" t="str">
        <x:v>C</x:v>
      </x:c>
      <x:c r="H176" s="19" t="str">
        <x:v>NOT_ANNOTATED_IN_SOURCE</x:v>
      </x:c>
      <x:c r="I176" s="31" t="str">
        <x:v>E22-4</x:v>
      </x:c>
      <x:c r="J176" s="19" t="str">
        <x:v>NOT_ANNOTATED_IN_SOURCE</x:v>
      </x:c>
      <x:c r="K176" s="19" t="str">
        <x:v>CONFIDENCE=Strong;CARRY_FORWARD=Yes</x:v>
      </x:c>
      <x:c r="L176" s="19" t="str">
        <x:v>Strong</x:v>
      </x:c>
      <x:c r="M176" s="19" t="str">
        <x:v>Yes</x:v>
      </x:c>
      <x:c r="N176" s="31" t="str">
        <x:v>RECONSTRUCTED_FROM_REPORT</x:v>
      </x:c>
      <x:c r="O176" s="31" t="str">
        <x:v>RETAIN</x:v>
      </x:c>
      <x:c r="P176" s="19" t="str">
        <x:v>Fear of Temperature_ Historical Lexical Discovery and Anchor Validation.pdf</x:v>
      </x:c>
      <x:c r="Q176" s="31" t="str">
        <x:v>RECONSTRUCTED_FROM_REPORT</x:v>
      </x:c>
      <x:c r="R176" s="43" t="str">
        <x:v>Original candidate ID and row fields reconstructed from the compact narrative PDF table; this is not the missing original structured record.</x:v>
      </x:c>
    </x:row>
    <x:row r="177" ht="30" customHeight="1">
      <x:c r="A177" s="40" t="str">
        <x:v>FT-SEED-R1-2022-C-07</x:v>
      </x:c>
      <x:c r="B177" s="19" t="str">
        <x:v>INITIAL_180</x:v>
      </x:c>
      <x:c r="C177" s="31" t="str">
        <x:v>2022-C-07</x:v>
      </x:c>
      <x:c r="D177" s="31" t="str">
        <x:v>28</x:v>
      </x:c>
      <x:c r="E177" s="19" t="str">
        <x:v>FT-A2022</x:v>
      </x:c>
      <x:c r="F177" s="31" t="str">
        <x:v>hopelessness</x:v>
      </x:c>
      <x:c r="G177" s="19" t="str">
        <x:v>C</x:v>
      </x:c>
      <x:c r="H177" s="19" t="str">
        <x:v>NOT_ANNOTATED_IN_SOURCE</x:v>
      </x:c>
      <x:c r="I177" s="31" t="str">
        <x:v>E22-5</x:v>
      </x:c>
      <x:c r="J177" s="19" t="str">
        <x:v>NOT_ANNOTATED_IN_SOURCE</x:v>
      </x:c>
      <x:c r="K177" s="19" t="str">
        <x:v>CONFIDENCE=Moderate;CARRY_FORWARD=Yes</x:v>
      </x:c>
      <x:c r="L177" s="19" t="str">
        <x:v>Moderate</x:v>
      </x:c>
      <x:c r="M177" s="19" t="str">
        <x:v>Yes</x:v>
      </x:c>
      <x:c r="N177" s="31" t="str">
        <x:v>RECONSTRUCTED_FROM_REPORT</x:v>
      </x:c>
      <x:c r="O177" s="31" t="str">
        <x:v>RETAIN</x:v>
      </x:c>
      <x:c r="P177" s="19" t="str">
        <x:v>Fear of Temperature_ Historical Lexical Discovery and Anchor Validation.pdf</x:v>
      </x:c>
      <x:c r="Q177" s="31" t="str">
        <x:v>RECONSTRUCTED_FROM_REPORT</x:v>
      </x:c>
      <x:c r="R177" s="43" t="str">
        <x:v>Original candidate ID and row fields reconstructed from the compact narrative PDF table; this is not the missing original structured record.</x:v>
      </x:c>
    </x:row>
    <x:row r="178" ht="30" customHeight="1">
      <x:c r="A178" s="40" t="str">
        <x:v>FT-SEED-R1-2022-D-01</x:v>
      </x:c>
      <x:c r="B178" s="19" t="str">
        <x:v>INITIAL_180</x:v>
      </x:c>
      <x:c r="C178" s="31" t="str">
        <x:v>2022-D-01</x:v>
      </x:c>
      <x:c r="D178" s="31" t="str">
        <x:v>28</x:v>
      </x:c>
      <x:c r="E178" s="19" t="str">
        <x:v>FT-A2022</x:v>
      </x:c>
      <x:c r="F178" s="31" t="str">
        <x:v>risk</x:v>
      </x:c>
      <x:c r="G178" s="19" t="str">
        <x:v>D</x:v>
      </x:c>
      <x:c r="H178" s="19" t="str">
        <x:v>NOT_ANNOTATED_IN_SOURCE</x:v>
      </x:c>
      <x:c r="I178" s="31" t="str">
        <x:v>E22-2,3</x:v>
      </x:c>
      <x:c r="J178" s="19" t="str">
        <x:v>NOT_ANNOTATED_IN_SOURCE</x:v>
      </x:c>
      <x:c r="K178" s="19" t="str">
        <x:v>CONFIDENCE=Strong;CARRY_FORWARD=Yes</x:v>
      </x:c>
      <x:c r="L178" s="19" t="str">
        <x:v>Strong</x:v>
      </x:c>
      <x:c r="M178" s="19" t="str">
        <x:v>Yes</x:v>
      </x:c>
      <x:c r="N178" s="31" t="str">
        <x:v>RECONSTRUCTED_FROM_REPORT</x:v>
      </x:c>
      <x:c r="O178" s="31" t="str">
        <x:v>RETAIN</x:v>
      </x:c>
      <x:c r="P178" s="19" t="str">
        <x:v>Fear of Temperature_ Historical Lexical Discovery and Anchor Validation.pdf</x:v>
      </x:c>
      <x:c r="Q178" s="31" t="str">
        <x:v>RECONSTRUCTED_FROM_REPORT</x:v>
      </x:c>
      <x:c r="R178" s="43" t="str">
        <x:v>Original candidate ID and row fields reconstructed from the compact narrative PDF table; this is not the missing original structured record.</x:v>
      </x:c>
    </x:row>
    <x:row r="179" ht="30" customHeight="1">
      <x:c r="A179" s="40" t="str">
        <x:v>FT-SEED-R1-2022-D-02</x:v>
      </x:c>
      <x:c r="B179" s="19" t="str">
        <x:v>INITIAL_180</x:v>
      </x:c>
      <x:c r="C179" s="31" t="str">
        <x:v>2022-D-02</x:v>
      </x:c>
      <x:c r="D179" s="31" t="str">
        <x:v>28</x:v>
      </x:c>
      <x:c r="E179" s="19" t="str">
        <x:v>FT-A2022</x:v>
      </x:c>
      <x:c r="F179" s="31" t="str">
        <x:v>climate- related risks</x:v>
      </x:c>
      <x:c r="G179" s="19" t="str">
        <x:v>D</x:v>
      </x:c>
      <x:c r="H179" s="19" t="str">
        <x:v>NOT_ANNOTATED_IN_SOURCE</x:v>
      </x:c>
      <x:c r="I179" s="31" t="str">
        <x:v>E22-2,3</x:v>
      </x:c>
      <x:c r="J179" s="19" t="str">
        <x:v>NOT_ANNOTATED_IN_SOURCE</x:v>
      </x:c>
      <x:c r="K179" s="19" t="str">
        <x:v>CONFIDENCE=Strong;CARRY_FORWARD=Yes</x:v>
      </x:c>
      <x:c r="L179" s="19" t="str">
        <x:v>Strong</x:v>
      </x:c>
      <x:c r="M179" s="19" t="str">
        <x:v>Yes</x:v>
      </x:c>
      <x:c r="N179" s="31" t="str">
        <x:v>RECONSTRUCTED_FROM_REPORT</x:v>
      </x:c>
      <x:c r="O179" s="31" t="str">
        <x:v>RETAIN</x:v>
      </x:c>
      <x:c r="P179" s="19" t="str">
        <x:v>Fear of Temperature_ Historical Lexical Discovery and Anchor Validation.pdf</x:v>
      </x:c>
      <x:c r="Q179" s="31" t="str">
        <x:v>RECONSTRUCTED_FROM_REPORT</x:v>
      </x:c>
      <x:c r="R179" s="43" t="str">
        <x:v>Original candidate ID and row fields reconstructed from the compact narrative PDF table; this is not the missing original structured record.</x:v>
      </x:c>
    </x:row>
    <x:row r="180" ht="30" customHeight="1">
      <x:c r="A180" s="40" t="str">
        <x:v>FT-SEED-R1-2022-D-03</x:v>
      </x:c>
      <x:c r="B180" s="19" t="str">
        <x:v>INITIAL_180</x:v>
      </x:c>
      <x:c r="C180" s="31" t="str">
        <x:v>2022-D-03</x:v>
      </x:c>
      <x:c r="D180" s="31" t="str">
        <x:v>28</x:v>
      </x:c>
      <x:c r="E180" s="19" t="str">
        <x:v>FT-A2022</x:v>
      </x:c>
      <x:c r="F180" s="31" t="str">
        <x:v>threat</x:v>
      </x:c>
      <x:c r="G180" s="19" t="str">
        <x:v>D</x:v>
      </x:c>
      <x:c r="H180" s="19" t="str">
        <x:v>NOT_ANNOTATED_IN_SOURCE</x:v>
      </x:c>
      <x:c r="I180" s="31" t="str">
        <x:v>E22-6</x:v>
      </x:c>
      <x:c r="J180" s="19" t="str">
        <x:v>NOT_ANNOTATED_IN_SOURCE</x:v>
      </x:c>
      <x:c r="K180" s="19" t="str">
        <x:v>CONFIDENCE=Strong;CARRY_FORWARD=Yes</x:v>
      </x:c>
      <x:c r="L180" s="19" t="str">
        <x:v>Strong</x:v>
      </x:c>
      <x:c r="M180" s="19" t="str">
        <x:v>Yes</x:v>
      </x:c>
      <x:c r="N180" s="31" t="str">
        <x:v>RECONSTRUCTED_FROM_REPORT</x:v>
      </x:c>
      <x:c r="O180" s="31" t="str">
        <x:v>RETAIN</x:v>
      </x:c>
      <x:c r="P180" s="19" t="str">
        <x:v>Fear of Temperature_ Historical Lexical Discovery and Anchor Validation.pdf</x:v>
      </x:c>
      <x:c r="Q180" s="31" t="str">
        <x:v>RECONSTRUCTED_FROM_REPORT</x:v>
      </x:c>
      <x:c r="R180" s="43" t="str">
        <x:v>Original candidate ID and row fields reconstructed from the compact narrative PDF table; this is not the missing original structured record.</x:v>
      </x:c>
    </x:row>
    <x:row r="181" ht="30" customHeight="1">
      <x:c r="A181" s="40" t="str">
        <x:v>FT-SEED-R1-2022-D-04</x:v>
      </x:c>
      <x:c r="B181" s="19" t="str">
        <x:v>INITIAL_180</x:v>
      </x:c>
      <x:c r="C181" s="31" t="str">
        <x:v>2022-D-04</x:v>
      </x:c>
      <x:c r="D181" s="31" t="str">
        <x:v>29</x:v>
      </x:c>
      <x:c r="E181" s="19" t="str">
        <x:v>FT-A2022</x:v>
      </x:c>
      <x:c r="F181" s="31" t="str">
        <x:v>climate crisis</x:v>
      </x:c>
      <x:c r="G181" s="19" t="str">
        <x:v>D</x:v>
      </x:c>
      <x:c r="H181" s="19" t="str">
        <x:v>NOT_ANNOTATED_IN_SOURCE</x:v>
      </x:c>
      <x:c r="I181" s="31" t="str">
        <x:v>E22-6</x:v>
      </x:c>
      <x:c r="J181" s="19" t="str">
        <x:v>NOT_ANNOTATED_IN_SOURCE</x:v>
      </x:c>
      <x:c r="K181" s="19" t="str">
        <x:v>CONFIDENCE=Strong;CARRY_FORWARD=Yes</x:v>
      </x:c>
      <x:c r="L181" s="19" t="str">
        <x:v>Strong</x:v>
      </x:c>
      <x:c r="M181" s="19" t="str">
        <x:v>Yes</x:v>
      </x:c>
      <x:c r="N181" s="31" t="str">
        <x:v>RECONSTRUCTED_FROM_REPORT</x:v>
      </x:c>
      <x:c r="O181" s="31" t="str">
        <x:v>RETAIN</x:v>
      </x:c>
      <x:c r="P181" s="19" t="str">
        <x:v>Fear of Temperature_ Historical Lexical Discovery and Anchor Validation.pdf</x:v>
      </x:c>
      <x:c r="Q181" s="31" t="str">
        <x:v>RECONSTRUCTED_FROM_REPORT</x:v>
      </x:c>
      <x:c r="R181" s="43" t="str">
        <x:v>Original candidate ID and row fields reconstructed from the compact narrative PDF table; this is not the missing original structured record.</x:v>
      </x:c>
    </x:row>
    <x:row r="182" ht="30" customHeight="1">
      <x:c r="A182" s="40" t="str">
        <x:v>FT-SEED-R1-2022-D-05</x:v>
      </x:c>
      <x:c r="B182" s="19" t="str">
        <x:v>INITIAL_180</x:v>
      </x:c>
      <x:c r="C182" s="31" t="str">
        <x:v>2022-D-05</x:v>
      </x:c>
      <x:c r="D182" s="31" t="str">
        <x:v>29</x:v>
      </x:c>
      <x:c r="E182" s="19" t="str">
        <x:v>FT-A2022</x:v>
      </x:c>
      <x:c r="F182" s="31" t="str">
        <x:v>climate emergency</x:v>
      </x:c>
      <x:c r="G182" s="19" t="str">
        <x:v>D</x:v>
      </x:c>
      <x:c r="H182" s="19" t="str">
        <x:v>NOT_ANNOTATED_IN_SOURCE</x:v>
      </x:c>
      <x:c r="I182" s="31" t="str">
        <x:v>E22-6</x:v>
      </x:c>
      <x:c r="J182" s="19" t="str">
        <x:v>NOT_ANNOTATED_IN_SOURCE</x:v>
      </x:c>
      <x:c r="K182" s="19" t="str">
        <x:v>CONFIDENCE=Strong;CARRY_FORWARD=Yes</x:v>
      </x:c>
      <x:c r="L182" s="19" t="str">
        <x:v>Strong</x:v>
      </x:c>
      <x:c r="M182" s="19" t="str">
        <x:v>Yes</x:v>
      </x:c>
      <x:c r="N182" s="31" t="str">
        <x:v>RECONSTRUCTED_FROM_REPORT</x:v>
      </x:c>
      <x:c r="O182" s="31" t="str">
        <x:v>RETAIN</x:v>
      </x:c>
      <x:c r="P182" s="19" t="str">
        <x:v>Fear of Temperature_ Historical Lexical Discovery and Anchor Validation.pdf</x:v>
      </x:c>
      <x:c r="Q182" s="31" t="str">
        <x:v>RECONSTRUCTED_FROM_REPORT</x:v>
      </x:c>
      <x:c r="R182" s="43" t="str">
        <x:v>Original candidate ID and row fields reconstructed from the compact narrative PDF table; this is not the missing original structured record.</x:v>
      </x:c>
    </x:row>
    <x:row r="183" ht="30" customHeight="1">
      <x:c r="A183" s="40" t="str">
        <x:v>FT-SEED-R1-2022-D-06</x:v>
      </x:c>
      <x:c r="B183" s="19" t="str">
        <x:v>INITIAL_180</x:v>
      </x:c>
      <x:c r="C183" s="31" t="str">
        <x:v>2022-D-06</x:v>
      </x:c>
      <x:c r="D183" s="31" t="str">
        <x:v>29</x:v>
      </x:c>
      <x:c r="E183" s="19" t="str">
        <x:v>FT-A2022</x:v>
      </x:c>
      <x:c r="F183" s="31" t="str">
        <x:v>climate catastrophe</x:v>
      </x:c>
      <x:c r="G183" s="19" t="str">
        <x:v>D</x:v>
      </x:c>
      <x:c r="H183" s="19" t="str">
        <x:v>NOT_ANNOTATED_IN_SOURCE</x:v>
      </x:c>
      <x:c r="I183" s="31" t="str">
        <x:v>E22-7</x:v>
      </x:c>
      <x:c r="J183" s="19" t="str">
        <x:v>NOT_ANNOTATED_IN_SOURCE</x:v>
      </x:c>
      <x:c r="K183" s="19" t="str">
        <x:v>CONFIDENCE=Moderate;CARRY_FORWARD=Conditional</x:v>
      </x:c>
      <x:c r="L183" s="19" t="str">
        <x:v>Moderate</x:v>
      </x:c>
      <x:c r="M183" s="19" t="str">
        <x:v>Conditional</x:v>
      </x:c>
      <x:c r="N183" s="31" t="str">
        <x:v>RECONSTRUCTED_FROM_REPORT</x:v>
      </x:c>
      <x:c r="O183" s="31" t="str">
        <x:v>UNRESOLVED</x:v>
      </x:c>
      <x:c r="P183" s="19" t="str">
        <x:v>Fear of Temperature_ Historical Lexical Discovery and Anchor Validation.pdf</x:v>
      </x:c>
      <x:c r="Q183" s="31" t="str">
        <x:v>RECONSTRUCTED_FROM_REPORT</x:v>
      </x:c>
      <x:c r="R183" s="43" t="str">
        <x:v>Original candidate ID and row fields reconstructed from the compact narrative PDF table; this is not the missing original structured record.</x:v>
      </x:c>
    </x:row>
    <x:row r="184" ht="30" customHeight="1">
      <x:c r="A184" s="40" t="str">
        <x:v>FT-SEED-R1-2022-D-07</x:v>
      </x:c>
      <x:c r="B184" s="19" t="str">
        <x:v>INITIAL_180</x:v>
      </x:c>
      <x:c r="C184" s="31" t="str">
        <x:v>2022-D-07</x:v>
      </x:c>
      <x:c r="D184" s="31" t="str">
        <x:v>29</x:v>
      </x:c>
      <x:c r="E184" s="19" t="str">
        <x:v>FT-A2022</x:v>
      </x:c>
      <x:c r="F184" s="31" t="str">
        <x:v>devastating</x:v>
      </x:c>
      <x:c r="G184" s="19" t="str">
        <x:v>D</x:v>
      </x:c>
      <x:c r="H184" s="19" t="str">
        <x:v>NOT_ANNOTATED_IN_SOURCE</x:v>
      </x:c>
      <x:c r="I184" s="31" t="str">
        <x:v>E22-1</x:v>
      </x:c>
      <x:c r="J184" s="19" t="str">
        <x:v>NOT_ANNOTATED_IN_SOURCE</x:v>
      </x:c>
      <x:c r="K184" s="19" t="str">
        <x:v>CONFIDENCE=Strong;CARRY_FORWARD=Conditional</x:v>
      </x:c>
      <x:c r="L184" s="19" t="str">
        <x:v>Strong</x:v>
      </x:c>
      <x:c r="M184" s="19" t="str">
        <x:v>Conditional</x:v>
      </x:c>
      <x:c r="N184" s="31" t="str">
        <x:v>RECONSTRUCTED_FROM_REPORT</x:v>
      </x:c>
      <x:c r="O184" s="31" t="str">
        <x:v>UNRESOLVED</x:v>
      </x:c>
      <x:c r="P184" s="19" t="str">
        <x:v>Fear of Temperature_ Historical Lexical Discovery and Anchor Validation.pdf</x:v>
      </x:c>
      <x:c r="Q184" s="31" t="str">
        <x:v>RECONSTRUCTED_FROM_REPORT</x:v>
      </x:c>
      <x:c r="R184" s="43" t="str">
        <x:v>Original candidate ID and row fields reconstructed from the compact narrative PDF table; this is not the missing original structured record.</x:v>
      </x:c>
    </x:row>
    <x:row r="185" ht="30" customHeight="1">
      <x:c r="A185" s="40" t="str">
        <x:v>FT-SEED-R1B-P-1842-01</x:v>
      </x:c>
      <x:c r="B185" s="19" t="str">
        <x:v>PRIORITY_180</x:v>
      </x:c>
      <x:c r="C185" s="31" t="str">
        <x:v>NOT_EXPOSED_IN_REPORT</x:v>
      </x:c>
      <x:c r="D185" s="31" t="str">
        <x:v>6</x:v>
      </x:c>
      <x:c r="E185" s="19" t="str">
        <x:v>FT-A1842</x:v>
      </x:c>
      <x:c r="F185" s="31" t="str">
        <x:v>temperature</x:v>
      </x:c>
      <x:c r="G185" s="19" t="str">
        <x:v>A</x:v>
      </x:c>
      <x:c r="H185" s="19" t="str">
        <x:v>V1</x:v>
      </x:c>
      <x:c r="I185" s="31" t="str">
        <x:v>S1842-RS-COLABA</x:v>
      </x:c>
      <x:c r="J185" s="19" t="str">
        <x:v>NOT_EXPOSED_IN_REPORT</x:v>
      </x:c>
      <x:c r="K185" s="19" t="str">
        <x:v>PRIORITY_RANK=1;ORIGINAL_ROW_CONFIDENCE_NOT_EXPOSED</x:v>
      </x:c>
      <x:c r="L185" s="19" t="str">
        <x:v>NOT_EXPOSED_IN_REPORT</x:v>
      </x:c>
      <x:c r="M185" s="19" t="str">
        <x:v>PRIORITY_RANK_01</x:v>
      </x:c>
      <x:c r="N185" s="31" t="str">
        <x:v>RECONSTRUCTED_FROM_REPORT</x:v>
      </x:c>
      <x:c r="O185" s="31" t="str">
        <x:v>UNRESOLVED</x:v>
      </x:c>
      <x:c r="P185" s="19" t="str">
        <x:v>Fear of Temperature_ Stratified Lexical Expansion, Voice Mapping, and Semantic-Relational Pre-Valida.pdf</x:v>
      </x:c>
      <x:c r="Q185" s="31" t="str">
        <x:v>RECONSTRUCTED_FROM_REPORT</x:v>
      </x:c>
      <x:c r="R185" s="43" t="str">
        <x:v>New surrogate project ID assigned from the compact report table; never an original later-stage structured candidate ID.</x:v>
      </x:c>
    </x:row>
    <x:row r="186" ht="30" customHeight="1">
      <x:c r="A186" s="40" t="str">
        <x:v>FT-SEED-R1B-P-1842-02</x:v>
      </x:c>
      <x:c r="B186" s="19" t="str">
        <x:v>PRIORITY_180</x:v>
      </x:c>
      <x:c r="C186" s="31" t="str">
        <x:v>NOT_EXPOSED_IN_REPORT</x:v>
      </x:c>
      <x:c r="D186" s="31" t="str">
        <x:v>6</x:v>
      </x:c>
      <x:c r="E186" s="19" t="str">
        <x:v>FT-A1842</x:v>
      </x:c>
      <x:c r="F186" s="31" t="str">
        <x:v>mean temperature</x:v>
      </x:c>
      <x:c r="G186" s="19" t="str">
        <x:v>A</x:v>
      </x:c>
      <x:c r="H186" s="19" t="str">
        <x:v>V1</x:v>
      </x:c>
      <x:c r="I186" s="31" t="str">
        <x:v>S1842-ROSS</x:v>
      </x:c>
      <x:c r="J186" s="19" t="str">
        <x:v>NOT_EXPOSED_IN_REPORT</x:v>
      </x:c>
      <x:c r="K186" s="19" t="str">
        <x:v>PRIORITY_RANK=2;ORIGINAL_ROW_CONFIDENCE_NOT_EXPOSED</x:v>
      </x:c>
      <x:c r="L186" s="19" t="str">
        <x:v>NOT_EXPOSED_IN_REPORT</x:v>
      </x:c>
      <x:c r="M186" s="19" t="str">
        <x:v>PRIORITY_RANK_02</x:v>
      </x:c>
      <x:c r="N186" s="31" t="str">
        <x:v>RECONSTRUCTED_FROM_REPORT</x:v>
      </x:c>
      <x:c r="O186" s="31" t="str">
        <x:v>UNRESOLVED</x:v>
      </x:c>
      <x:c r="P186" s="19" t="str">
        <x:v>Fear of Temperature_ Stratified Lexical Expansion, Voice Mapping, and Semantic-Relational Pre-Valida.pdf</x:v>
      </x:c>
      <x:c r="Q186" s="31" t="str">
        <x:v>RECONSTRUCTED_FROM_REPORT</x:v>
      </x:c>
      <x:c r="R186" s="43" t="str">
        <x:v>New surrogate project ID assigned from the compact report table; never an original later-stage structured candidate ID.</x:v>
      </x:c>
    </x:row>
    <x:row r="187" ht="30" customHeight="1">
      <x:c r="A187" s="40" t="str">
        <x:v>FT-SEED-R1B-P-1842-03</x:v>
      </x:c>
      <x:c r="B187" s="19" t="str">
        <x:v>PRIORITY_180</x:v>
      </x:c>
      <x:c r="C187" s="31" t="str">
        <x:v>NOT_EXPOSED_IN_REPORT</x:v>
      </x:c>
      <x:c r="D187" s="31" t="str">
        <x:v>6</x:v>
      </x:c>
      <x:c r="E187" s="19" t="str">
        <x:v>FT-A1842</x:v>
      </x:c>
      <x:c r="F187" s="31" t="str">
        <x:v>temperature of the air in shade</x:v>
      </x:c>
      <x:c r="G187" s="19" t="str">
        <x:v>A</x:v>
      </x:c>
      <x:c r="H187" s="19" t="str">
        <x:v>V1</x:v>
      </x:c>
      <x:c r="I187" s="31" t="str">
        <x:v>S1842-ROSS</x:v>
      </x:c>
      <x:c r="J187" s="19" t="str">
        <x:v>NOT_EXPOSED_IN_REPORT</x:v>
      </x:c>
      <x:c r="K187" s="19" t="str">
        <x:v>PRIORITY_RANK=3;ORIGINAL_ROW_CONFIDENCE_NOT_EXPOSED</x:v>
      </x:c>
      <x:c r="L187" s="19" t="str">
        <x:v>NOT_EXPOSED_IN_REPORT</x:v>
      </x:c>
      <x:c r="M187" s="19" t="str">
        <x:v>PRIORITY_RANK_03</x:v>
      </x:c>
      <x:c r="N187" s="31" t="str">
        <x:v>RECONSTRUCTED_FROM_REPORT</x:v>
      </x:c>
      <x:c r="O187" s="31" t="str">
        <x:v>UNRESOLVED</x:v>
      </x:c>
      <x:c r="P187" s="19" t="str">
        <x:v>Fear of Temperature_ Stratified Lexical Expansion, Voice Mapping, and Semantic-Relational Pre-Valida.pdf</x:v>
      </x:c>
      <x:c r="Q187" s="31" t="str">
        <x:v>RECONSTRUCTED_FROM_REPORT</x:v>
      </x:c>
      <x:c r="R187" s="43" t="str">
        <x:v>New surrogate project ID assigned from the compact report table; never an original later-stage structured candidate ID.</x:v>
      </x:c>
    </x:row>
    <x:row r="188" ht="30" customHeight="1">
      <x:c r="A188" s="40" t="str">
        <x:v>FT-SEED-R1B-P-1842-04</x:v>
      </x:c>
      <x:c r="B188" s="19" t="str">
        <x:v>PRIORITY_180</x:v>
      </x:c>
      <x:c r="C188" s="31" t="str">
        <x:v>NOT_EXPOSED_IN_REPORT</x:v>
      </x:c>
      <x:c r="D188" s="31" t="str">
        <x:v>6</x:v>
      </x:c>
      <x:c r="E188" s="19" t="str">
        <x:v>FT-A1842</x:v>
      </x:c>
      <x:c r="F188" s="31" t="str">
        <x:v>maximum temperature</x:v>
      </x:c>
      <x:c r="G188" s="19" t="str">
        <x:v>A</x:v>
      </x:c>
      <x:c r="H188" s="19" t="str">
        <x:v>V1</x:v>
      </x:c>
      <x:c r="I188" s="31" t="str">
        <x:v>S1842-ROSS</x:v>
      </x:c>
      <x:c r="J188" s="19" t="str">
        <x:v>NOT_EXPOSED_IN_REPORT</x:v>
      </x:c>
      <x:c r="K188" s="19" t="str">
        <x:v>PRIORITY_RANK=4;ORIGINAL_ROW_CONFIDENCE_NOT_EXPOSED</x:v>
      </x:c>
      <x:c r="L188" s="19" t="str">
        <x:v>NOT_EXPOSED_IN_REPORT</x:v>
      </x:c>
      <x:c r="M188" s="19" t="str">
        <x:v>PRIORITY_RANK_04</x:v>
      </x:c>
      <x:c r="N188" s="31" t="str">
        <x:v>RECONSTRUCTED_FROM_REPORT</x:v>
      </x:c>
      <x:c r="O188" s="31" t="str">
        <x:v>UNRESOLVED</x:v>
      </x:c>
      <x:c r="P188" s="19" t="str">
        <x:v>Fear of Temperature_ Stratified Lexical Expansion, Voice Mapping, and Semantic-Relational Pre-Valida.pdf</x:v>
      </x:c>
      <x:c r="Q188" s="31" t="str">
        <x:v>RECONSTRUCTED_FROM_REPORT</x:v>
      </x:c>
      <x:c r="R188" s="43" t="str">
        <x:v>New surrogate project ID assigned from the compact report table; never an original later-stage structured candidate ID.</x:v>
      </x:c>
    </x:row>
    <x:row r="189" ht="30" customHeight="1">
      <x:c r="A189" s="40" t="str">
        <x:v>FT-SEED-R1B-P-1842-05</x:v>
      </x:c>
      <x:c r="B189" s="19" t="str">
        <x:v>PRIORITY_180</x:v>
      </x:c>
      <x:c r="C189" s="31" t="str">
        <x:v>NOT_EXPOSED_IN_REPORT</x:v>
      </x:c>
      <x:c r="D189" s="31" t="str">
        <x:v>6</x:v>
      </x:c>
      <x:c r="E189" s="19" t="str">
        <x:v>FT-A1842</x:v>
      </x:c>
      <x:c r="F189" s="31" t="str">
        <x:v>minimum temperature</x:v>
      </x:c>
      <x:c r="G189" s="19" t="str">
        <x:v>A</x:v>
      </x:c>
      <x:c r="H189" s="19" t="str">
        <x:v>V1</x:v>
      </x:c>
      <x:c r="I189" s="31" t="str">
        <x:v>S1842-ROSS</x:v>
      </x:c>
      <x:c r="J189" s="19" t="str">
        <x:v>NOT_EXPOSED_IN_REPORT</x:v>
      </x:c>
      <x:c r="K189" s="19" t="str">
        <x:v>PRIORITY_RANK=5;ORIGINAL_ROW_CONFIDENCE_NOT_EXPOSED</x:v>
      </x:c>
      <x:c r="L189" s="19" t="str">
        <x:v>NOT_EXPOSED_IN_REPORT</x:v>
      </x:c>
      <x:c r="M189" s="19" t="str">
        <x:v>PRIORITY_RANK_05</x:v>
      </x:c>
      <x:c r="N189" s="31" t="str">
        <x:v>RECONSTRUCTED_FROM_REPORT</x:v>
      </x:c>
      <x:c r="O189" s="31" t="str">
        <x:v>UNRESOLVED</x:v>
      </x:c>
      <x:c r="P189" s="19" t="str">
        <x:v>Fear of Temperature_ Stratified Lexical Expansion, Voice Mapping, and Semantic-Relational Pre-Valida.pdf</x:v>
      </x:c>
      <x:c r="Q189" s="31" t="str">
        <x:v>RECONSTRUCTED_FROM_REPORT</x:v>
      </x:c>
      <x:c r="R189" s="43" t="str">
        <x:v>New surrogate project ID assigned from the compact report table; never an original later-stage structured candidate ID.</x:v>
      </x:c>
    </x:row>
    <x:row r="190" ht="30" customHeight="1">
      <x:c r="A190" s="40" t="str">
        <x:v>FT-SEED-R1B-P-1842-06</x:v>
      </x:c>
      <x:c r="B190" s="19" t="str">
        <x:v>PRIORITY_180</x:v>
      </x:c>
      <x:c r="C190" s="31" t="str">
        <x:v>NOT_EXPOSED_IN_REPORT</x:v>
      </x:c>
      <x:c r="D190" s="31" t="str">
        <x:v>6</x:v>
      </x:c>
      <x:c r="E190" s="19" t="str">
        <x:v>FT-A1842</x:v>
      </x:c>
      <x:c r="F190" s="31" t="str">
        <x:v>mean temperature of sea at surface</x:v>
      </x:c>
      <x:c r="G190" s="19" t="str">
        <x:v>A</x:v>
      </x:c>
      <x:c r="H190" s="19" t="str">
        <x:v>V1</x:v>
      </x:c>
      <x:c r="I190" s="31" t="str">
        <x:v>S1842-ROSS</x:v>
      </x:c>
      <x:c r="J190" s="19" t="str">
        <x:v>NOT_EXPOSED_IN_REPORT</x:v>
      </x:c>
      <x:c r="K190" s="19" t="str">
        <x:v>PRIORITY_RANK=6;ORIGINAL_ROW_CONFIDENCE_NOT_EXPOSED</x:v>
      </x:c>
      <x:c r="L190" s="19" t="str">
        <x:v>NOT_EXPOSED_IN_REPORT</x:v>
      </x:c>
      <x:c r="M190" s="19" t="str">
        <x:v>PRIORITY_RANK_06</x:v>
      </x:c>
      <x:c r="N190" s="31" t="str">
        <x:v>RECONSTRUCTED_FROM_REPORT</x:v>
      </x:c>
      <x:c r="O190" s="31" t="str">
        <x:v>UNRESOLVED</x:v>
      </x:c>
      <x:c r="P190" s="19" t="str">
        <x:v>Fear of Temperature_ Stratified Lexical Expansion, Voice Mapping, and Semantic-Relational Pre-Valida.pdf</x:v>
      </x:c>
      <x:c r="Q190" s="31" t="str">
        <x:v>RECONSTRUCTED_FROM_REPORT</x:v>
      </x:c>
      <x:c r="R190" s="43" t="str">
        <x:v>New surrogate project ID assigned from the compact report table; never an original later-stage structured candidate ID.</x:v>
      </x:c>
    </x:row>
    <x:row r="191" ht="30" customHeight="1">
      <x:c r="A191" s="40" t="str">
        <x:v>FT-SEED-R1B-P-1842-07</x:v>
      </x:c>
      <x:c r="B191" s="19" t="str">
        <x:v>PRIORITY_180</x:v>
      </x:c>
      <x:c r="C191" s="31" t="str">
        <x:v>NOT_EXPOSED_IN_REPORT</x:v>
      </x:c>
      <x:c r="D191" s="31" t="str">
        <x:v>6</x:v>
      </x:c>
      <x:c r="E191" s="19" t="str">
        <x:v>FT-A1842</x:v>
      </x:c>
      <x:c r="F191" s="31" t="str">
        <x:v>dew point</x:v>
      </x:c>
      <x:c r="G191" s="19" t="str">
        <x:v>A</x:v>
      </x:c>
      <x:c r="H191" s="19" t="str">
        <x:v>V1</x:v>
      </x:c>
      <x:c r="I191" s="31" t="str">
        <x:v>S1842-LEICHHARDT-N</x:v>
      </x:c>
      <x:c r="J191" s="19" t="str">
        <x:v>NOT_EXPOSED_IN_REPORT</x:v>
      </x:c>
      <x:c r="K191" s="19" t="str">
        <x:v>PRIORITY_RANK=7;ORIGINAL_ROW_CONFIDENCE_NOT_EXPOSED</x:v>
      </x:c>
      <x:c r="L191" s="19" t="str">
        <x:v>NOT_EXPOSED_IN_REPORT</x:v>
      </x:c>
      <x:c r="M191" s="19" t="str">
        <x:v>PRIORITY_RANK_07</x:v>
      </x:c>
      <x:c r="N191" s="31" t="str">
        <x:v>RECONSTRUCTED_FROM_REPORT</x:v>
      </x:c>
      <x:c r="O191" s="31" t="str">
        <x:v>UNRESOLVED</x:v>
      </x:c>
      <x:c r="P191" s="19" t="str">
        <x:v>Fear of Temperature_ Stratified Lexical Expansion, Voice Mapping, and Semantic-Relational Pre-Valida.pdf</x:v>
      </x:c>
      <x:c r="Q191" s="31" t="str">
        <x:v>RECONSTRUCTED_FROM_REPORT</x:v>
      </x:c>
      <x:c r="R191" s="43" t="str">
        <x:v>New surrogate project ID assigned from the compact report table; never an original later-stage structured candidate ID.</x:v>
      </x:c>
    </x:row>
    <x:row r="192" ht="30" customHeight="1">
      <x:c r="A192" s="40" t="str">
        <x:v>FT-SEED-R1B-P-1842-11</x:v>
      </x:c>
      <x:c r="B192" s="19" t="str">
        <x:v>PRIORITY_180</x:v>
      </x:c>
      <x:c r="C192" s="31" t="str">
        <x:v>NOT_EXPOSED_IN_REPORT</x:v>
      </x:c>
      <x:c r="D192" s="31" t="str">
        <x:v>6</x:v>
      </x:c>
      <x:c r="E192" s="19" t="str">
        <x:v>FT-A1842</x:v>
      </x:c>
      <x:c r="F192" s="31" t="str">
        <x:v>wet bulb thermometer</x:v>
      </x:c>
      <x:c r="G192" s="19" t="str">
        <x:v>A</x:v>
      </x:c>
      <x:c r="H192" s="19" t="str">
        <x:v>V1</x:v>
      </x:c>
      <x:c r="I192" s="31" t="str">
        <x:v>S1842-RS-COLABA</x:v>
      </x:c>
      <x:c r="J192" s="19" t="str">
        <x:v>NOT_EXPOSED_IN_REPORT</x:v>
      </x:c>
      <x:c r="K192" s="19" t="str">
        <x:v>PRIORITY_RANK=11;ORIGINAL_ROW_CONFIDENCE_NOT_EXPOSED</x:v>
      </x:c>
      <x:c r="L192" s="19" t="str">
        <x:v>NOT_EXPOSED_IN_REPORT</x:v>
      </x:c>
      <x:c r="M192" s="19" t="str">
        <x:v>PRIORITY_RANK_11</x:v>
      </x:c>
      <x:c r="N192" s="31" t="str">
        <x:v>RECONSTRUCTED_FROM_REPORT</x:v>
      </x:c>
      <x:c r="O192" s="31" t="str">
        <x:v>UNRESOLVED</x:v>
      </x:c>
      <x:c r="P192" s="19" t="str">
        <x:v>Fear of Temperature_ Stratified Lexical Expansion, Voice Mapping, and Semantic-Relational Pre-Valida.pdf</x:v>
      </x:c>
      <x:c r="Q192" s="31" t="str">
        <x:v>RECONSTRUCTED_FROM_REPORT</x:v>
      </x:c>
      <x:c r="R192" s="43" t="str">
        <x:v>New surrogate project ID assigned from the compact report table; never an original later-stage structured candidate ID.</x:v>
      </x:c>
    </x:row>
    <x:row r="193" ht="30" customHeight="1">
      <x:c r="A193" s="40" t="str">
        <x:v>FT-SEED-R1B-P-1842-12</x:v>
      </x:c>
      <x:c r="B193" s="19" t="str">
        <x:v>PRIORITY_180</x:v>
      </x:c>
      <x:c r="C193" s="31" t="str">
        <x:v>NOT_EXPOSED_IN_REPORT</x:v>
      </x:c>
      <x:c r="D193" s="31" t="str">
        <x:v>6</x:v>
      </x:c>
      <x:c r="E193" s="19" t="str">
        <x:v>FT-A1842</x:v>
      </x:c>
      <x:c r="F193" s="31" t="str">
        <x:v>meteorological observations</x:v>
      </x:c>
      <x:c r="G193" s="19" t="str">
        <x:v>B</x:v>
      </x:c>
      <x:c r="H193" s="19" t="str">
        <x:v>V1</x:v>
      </x:c>
      <x:c r="I193" s="31" t="str">
        <x:v>S1842-RS-COLABA</x:v>
      </x:c>
      <x:c r="J193" s="19" t="str">
        <x:v>NOT_EXPOSED_IN_REPORT</x:v>
      </x:c>
      <x:c r="K193" s="19" t="str">
        <x:v>PRIORITY_RANK=12;ORIGINAL_ROW_CONFIDENCE_NOT_EXPOSED</x:v>
      </x:c>
      <x:c r="L193" s="19" t="str">
        <x:v>NOT_EXPOSED_IN_REPORT</x:v>
      </x:c>
      <x:c r="M193" s="19" t="str">
        <x:v>PRIORITY_RANK_12</x:v>
      </x:c>
      <x:c r="N193" s="31" t="str">
        <x:v>RECONSTRUCTED_FROM_REPORT</x:v>
      </x:c>
      <x:c r="O193" s="31" t="str">
        <x:v>UNRESOLVED</x:v>
      </x:c>
      <x:c r="P193" s="19" t="str">
        <x:v>Fear of Temperature_ Stratified Lexical Expansion, Voice Mapping, and Semantic-Relational Pre-Valida.pdf</x:v>
      </x:c>
      <x:c r="Q193" s="31" t="str">
        <x:v>RECONSTRUCTED_FROM_REPORT</x:v>
      </x:c>
      <x:c r="R193" s="43" t="str">
        <x:v>New surrogate project ID assigned from the compact report table; never an original later-stage structured candidate ID.</x:v>
      </x:c>
    </x:row>
    <x:row r="194" ht="30" customHeight="1">
      <x:c r="A194" s="40" t="str">
        <x:v>FT-SEED-R1B-P-1842-13</x:v>
      </x:c>
      <x:c r="B194" s="19" t="str">
        <x:v>PRIORITY_180</x:v>
      </x:c>
      <x:c r="C194" s="31" t="str">
        <x:v>NOT_EXPOSED_IN_REPORT</x:v>
      </x:c>
      <x:c r="D194" s="31" t="str">
        <x:v>6</x:v>
      </x:c>
      <x:c r="E194" s="19" t="str">
        <x:v>FT-A1842</x:v>
      </x:c>
      <x:c r="F194" s="31" t="str">
        <x:v>meteorological journal</x:v>
      </x:c>
      <x:c r="G194" s="19" t="str">
        <x:v>B</x:v>
      </x:c>
      <x:c r="H194" s="19" t="str">
        <x:v>V1</x:v>
      </x:c>
      <x:c r="I194" s="31" t="str">
        <x:v>S1842-ROSS</x:v>
      </x:c>
      <x:c r="J194" s="19" t="str">
        <x:v>NOT_EXPOSED_IN_REPORT</x:v>
      </x:c>
      <x:c r="K194" s="19" t="str">
        <x:v>PRIORITY_RANK=13;ORIGINAL_ROW_CONFIDENCE_NOT_EXPOSED</x:v>
      </x:c>
      <x:c r="L194" s="19" t="str">
        <x:v>NOT_EXPOSED_IN_REPORT</x:v>
      </x:c>
      <x:c r="M194" s="19" t="str">
        <x:v>PRIORITY_RANK_13</x:v>
      </x:c>
      <x:c r="N194" s="31" t="str">
        <x:v>RECONSTRUCTED_FROM_REPORT</x:v>
      </x:c>
      <x:c r="O194" s="31" t="str">
        <x:v>UNRESOLVED</x:v>
      </x:c>
      <x:c r="P194" s="19" t="str">
        <x:v>Fear of Temperature_ Stratified Lexical Expansion, Voice Mapping, and Semantic-Relational Pre-Valida.pdf</x:v>
      </x:c>
      <x:c r="Q194" s="31" t="str">
        <x:v>RECONSTRUCTED_FROM_REPORT</x:v>
      </x:c>
      <x:c r="R194" s="43" t="str">
        <x:v>New surrogate project ID assigned from the compact report table; never an original later-stage structured candidate ID.</x:v>
      </x:c>
    </x:row>
    <x:row r="195" ht="30" customHeight="1">
      <x:c r="A195" s="40" t="str">
        <x:v>FT-SEED-R1B-P-1842-14</x:v>
      </x:c>
      <x:c r="B195" s="19" t="str">
        <x:v>PRIORITY_180</x:v>
      </x:c>
      <x:c r="C195" s="31" t="str">
        <x:v>NOT_EXPOSED_IN_REPORT</x:v>
      </x:c>
      <x:c r="D195" s="31" t="str">
        <x:v>6</x:v>
      </x:c>
      <x:c r="E195" s="19" t="str">
        <x:v>FT-A1842</x:v>
      </x:c>
      <x:c r="F195" s="31" t="str">
        <x:v>weather</x:v>
      </x:c>
      <x:c r="G195" s="19" t="str">
        <x:v>B</x:v>
      </x:c>
      <x:c r="H195" s="19" t="str">
        <x:v>V1</x:v>
      </x:c>
      <x:c r="I195" s="31" t="str">
        <x:v>S1842-LEICHHARDT-L</x:v>
      </x:c>
      <x:c r="J195" s="19" t="str">
        <x:v>NOT_EXPOSED_IN_REPORT</x:v>
      </x:c>
      <x:c r="K195" s="19" t="str">
        <x:v>PRIORITY_RANK=14;ORIGINAL_ROW_CONFIDENCE_NOT_EXPOSED</x:v>
      </x:c>
      <x:c r="L195" s="19" t="str">
        <x:v>NOT_EXPOSED_IN_REPORT</x:v>
      </x:c>
      <x:c r="M195" s="19" t="str">
        <x:v>PRIORITY_RANK_14</x:v>
      </x:c>
      <x:c r="N195" s="31" t="str">
        <x:v>RECONSTRUCTED_FROM_REPORT</x:v>
      </x:c>
      <x:c r="O195" s="31" t="str">
        <x:v>UNRESOLVED</x:v>
      </x:c>
      <x:c r="P195" s="19" t="str">
        <x:v>Fear of Temperature_ Stratified Lexical Expansion, Voice Mapping, and Semantic-Relational Pre-Valida.pdf</x:v>
      </x:c>
      <x:c r="Q195" s="31" t="str">
        <x:v>RECONSTRUCTED_FROM_REPORT</x:v>
      </x:c>
      <x:c r="R195" s="43" t="str">
        <x:v>New surrogate project ID assigned from the compact report table; never an original later-stage structured candidate ID.</x:v>
      </x:c>
    </x:row>
    <x:row r="196" ht="30" customHeight="1">
      <x:c r="A196" s="40" t="str">
        <x:v>FT-SEED-R1B-P-1842-15</x:v>
      </x:c>
      <x:c r="B196" s="19" t="str">
        <x:v>PRIORITY_180</x:v>
      </x:c>
      <x:c r="C196" s="31" t="str">
        <x:v>NOT_EXPOSED_IN_REPORT</x:v>
      </x:c>
      <x:c r="D196" s="31" t="str">
        <x:v>6</x:v>
      </x:c>
      <x:c r="E196" s="19" t="str">
        <x:v>FT-A1842</x:v>
      </x:c>
      <x:c r="F196" s="31" t="str">
        <x:v>climate</x:v>
      </x:c>
      <x:c r="G196" s="19" t="str">
        <x:v>B</x:v>
      </x:c>
      <x:c r="H196" s="19" t="str">
        <x:v>V1</x:v>
      </x:c>
      <x:c r="I196" s="31" t="str">
        <x:v>S1842-LEICHHARDT-L</x:v>
      </x:c>
      <x:c r="J196" s="19" t="str">
        <x:v>NOT_EXPOSED_IN_REPORT</x:v>
      </x:c>
      <x:c r="K196" s="19" t="str">
        <x:v>PRIORITY_RANK=15;ORIGINAL_ROW_CONFIDENCE_NOT_EXPOSED</x:v>
      </x:c>
      <x:c r="L196" s="19" t="str">
        <x:v>NOT_EXPOSED_IN_REPORT</x:v>
      </x:c>
      <x:c r="M196" s="19" t="str">
        <x:v>PRIORITY_RANK_15</x:v>
      </x:c>
      <x:c r="N196" s="31" t="str">
        <x:v>RECONSTRUCTED_FROM_REPORT</x:v>
      </x:c>
      <x:c r="O196" s="31" t="str">
        <x:v>UNRESOLVED</x:v>
      </x:c>
      <x:c r="P196" s="19" t="str">
        <x:v>Fear of Temperature_ Stratified Lexical Expansion, Voice Mapping, and Semantic-Relational Pre-Valida.pdf</x:v>
      </x:c>
      <x:c r="Q196" s="31" t="str">
        <x:v>RECONSTRUCTED_FROM_REPORT</x:v>
      </x:c>
      <x:c r="R196" s="43" t="str">
        <x:v>New surrogate project ID assigned from the compact report table; never an original later-stage structured candidate ID.</x:v>
      </x:c>
    </x:row>
    <x:row r="197" ht="30" customHeight="1">
      <x:c r="A197" s="40" t="str">
        <x:v>FT-SEED-R1B-P-1842-16</x:v>
      </x:c>
      <x:c r="B197" s="19" t="str">
        <x:v>PRIORITY_180</x:v>
      </x:c>
      <x:c r="C197" s="31" t="str">
        <x:v>NOT_EXPOSED_IN_REPORT</x:v>
      </x:c>
      <x:c r="D197" s="31" t="str">
        <x:v>6</x:v>
      </x:c>
      <x:c r="E197" s="19" t="str">
        <x:v>FT-A1842</x:v>
      </x:c>
      <x:c r="F197" s="31" t="str">
        <x:v>sun's heat</x:v>
      </x:c>
      <x:c r="G197" s="19" t="str">
        <x:v>A</x:v>
      </x:c>
      <x:c r="H197" s="19" t="str">
        <x:v>V1</x:v>
      </x:c>
      <x:c r="I197" s="31" t="str">
        <x:v>S1842-ROSS</x:v>
      </x:c>
      <x:c r="J197" s="19" t="str">
        <x:v>NOT_EXPOSED_IN_REPORT</x:v>
      </x:c>
      <x:c r="K197" s="19" t="str">
        <x:v>PRIORITY_RANK=16;ORIGINAL_ROW_CONFIDENCE_NOT_EXPOSED</x:v>
      </x:c>
      <x:c r="L197" s="19" t="str">
        <x:v>NOT_EXPOSED_IN_REPORT</x:v>
      </x:c>
      <x:c r="M197" s="19" t="str">
        <x:v>PRIORITY_RANK_16</x:v>
      </x:c>
      <x:c r="N197" s="31" t="str">
        <x:v>RECONSTRUCTED_FROM_REPORT</x:v>
      </x:c>
      <x:c r="O197" s="31" t="str">
        <x:v>UNRESOLVED</x:v>
      </x:c>
      <x:c r="P197" s="19" t="str">
        <x:v>Fear of Temperature_ Stratified Lexical Expansion, Voice Mapping, and Semantic-Relational Pre-Valida.pdf</x:v>
      </x:c>
      <x:c r="Q197" s="31" t="str">
        <x:v>RECONSTRUCTED_FROM_REPORT</x:v>
      </x:c>
      <x:c r="R197" s="43" t="str">
        <x:v>New surrogate project ID assigned from the compact report table; never an original later-stage structured candidate ID.</x:v>
      </x:c>
    </x:row>
    <x:row r="198" ht="30" customHeight="1">
      <x:c r="A198" s="40" t="str">
        <x:v>FT-SEED-R1B-P-1842-17</x:v>
      </x:c>
      <x:c r="B198" s="19" t="str">
        <x:v>PRIORITY_180</x:v>
      </x:c>
      <x:c r="C198" s="31" t="str">
        <x:v>NOT_EXPOSED_IN_REPORT</x:v>
      </x:c>
      <x:c r="D198" s="31" t="str">
        <x:v>6</x:v>
      </x:c>
      <x:c r="E198" s="19" t="str">
        <x:v>FT-A1842</x:v>
      </x:c>
      <x:c r="F198" s="31" t="str">
        <x:v>radiation of the heat</x:v>
      </x:c>
      <x:c r="G198" s="19" t="str">
        <x:v>B</x:v>
      </x:c>
      <x:c r="H198" s="19" t="str">
        <x:v>V1</x:v>
      </x:c>
      <x:c r="I198" s="31" t="str">
        <x:v>S1842-ROSS</x:v>
      </x:c>
      <x:c r="J198" s="19" t="str">
        <x:v>NOT_EXPOSED_IN_REPORT</x:v>
      </x:c>
      <x:c r="K198" s="19" t="str">
        <x:v>PRIORITY_RANK=17;ORIGINAL_ROW_CONFIDENCE_NOT_EXPOSED</x:v>
      </x:c>
      <x:c r="L198" s="19" t="str">
        <x:v>NOT_EXPOSED_IN_REPORT</x:v>
      </x:c>
      <x:c r="M198" s="19" t="str">
        <x:v>PRIORITY_RANK_17</x:v>
      </x:c>
      <x:c r="N198" s="31" t="str">
        <x:v>RECONSTRUCTED_FROM_REPORT</x:v>
      </x:c>
      <x:c r="O198" s="31" t="str">
        <x:v>UNRESOLVED</x:v>
      </x:c>
      <x:c r="P198" s="19" t="str">
        <x:v>Fear of Temperature_ Stratified Lexical Expansion, Voice Mapping, and Semantic-Relational Pre-Valida.pdf</x:v>
      </x:c>
      <x:c r="Q198" s="31" t="str">
        <x:v>RECONSTRUCTED_FROM_REPORT</x:v>
      </x:c>
      <x:c r="R198" s="43" t="str">
        <x:v>New surrogate project ID assigned from the compact report table; never an original later-stage structured candidate ID.</x:v>
      </x:c>
    </x:row>
    <x:row r="199" ht="30" customHeight="1">
      <x:c r="A199" s="40" t="str">
        <x:v>FT-SEED-R1B-P-1842-21</x:v>
      </x:c>
      <x:c r="B199" s="19" t="str">
        <x:v>PRIORITY_180</x:v>
      </x:c>
      <x:c r="C199" s="31" t="str">
        <x:v>NOT_EXPOSED_IN_REPORT</x:v>
      </x:c>
      <x:c r="D199" s="31" t="str">
        <x:v>6</x:v>
      </x:c>
      <x:c r="E199" s="19" t="str">
        <x:v>FT-A1842</x:v>
      </x:c>
      <x:c r="F199" s="31" t="str">
        <x:v>heat of the irons</x:v>
      </x:c>
      <x:c r="G199" s="19" t="str">
        <x:v>A</x:v>
      </x:c>
      <x:c r="H199" s="19" t="str">
        <x:v>V5</x:v>
      </x:c>
      <x:c r="I199" s="31" t="str">
        <x:v>S1842-CHADWICK</x:v>
      </x:c>
      <x:c r="J199" s="19" t="str">
        <x:v>NOT_EXPOSED_IN_REPORT</x:v>
      </x:c>
      <x:c r="K199" s="19" t="str">
        <x:v>PRIORITY_RANK=21;ORIGINAL_ROW_CONFIDENCE_NOT_EXPOSED</x:v>
      </x:c>
      <x:c r="L199" s="19" t="str">
        <x:v>NOT_EXPOSED_IN_REPORT</x:v>
      </x:c>
      <x:c r="M199" s="19" t="str">
        <x:v>PRIORITY_RANK_21</x:v>
      </x:c>
      <x:c r="N199" s="31" t="str">
        <x:v>RECONSTRUCTED_FROM_REPORT</x:v>
      </x:c>
      <x:c r="O199" s="31" t="str">
        <x:v>UNRESOLVED</x:v>
      </x:c>
      <x:c r="P199" s="19" t="str">
        <x:v>Fear of Temperature_ Stratified Lexical Expansion, Voice Mapping, and Semantic-Relational Pre-Valida.pdf</x:v>
      </x:c>
      <x:c r="Q199" s="31" t="str">
        <x:v>RECONSTRUCTED_FROM_REPORT</x:v>
      </x:c>
      <x:c r="R199" s="43" t="str">
        <x:v>New surrogate project ID assigned from the compact report table; never an original later-stage structured candidate ID.</x:v>
      </x:c>
    </x:row>
    <x:row r="200" ht="30" customHeight="1">
      <x:c r="A200" s="40" t="str">
        <x:v>FT-SEED-R1B-P-1842-22</x:v>
      </x:c>
      <x:c r="B200" s="19" t="str">
        <x:v>PRIORITY_180</x:v>
      </x:c>
      <x:c r="C200" s="31" t="str">
        <x:v>NOT_EXPOSED_IN_REPORT</x:v>
      </x:c>
      <x:c r="D200" s="31" t="str">
        <x:v>6</x:v>
      </x:c>
      <x:c r="E200" s="19" t="str">
        <x:v>FT-A1842</x:v>
      </x:c>
      <x:c r="F200" s="31" t="str">
        <x:v>most suffocating</x:v>
      </x:c>
      <x:c r="G200" s="19" t="str">
        <x:v>D</x:v>
      </x:c>
      <x:c r="H200" s="19" t="str">
        <x:v>V5</x:v>
      </x:c>
      <x:c r="I200" s="31" t="str">
        <x:v>S1842-CHADWICK</x:v>
      </x:c>
      <x:c r="J200" s="19" t="str">
        <x:v>NOT_EXPOSED_IN_REPORT</x:v>
      </x:c>
      <x:c r="K200" s="19" t="str">
        <x:v>PRIORITY_RANK=22;ORIGINAL_ROW_CONFIDENCE_NOT_EXPOSED</x:v>
      </x:c>
      <x:c r="L200" s="19" t="str">
        <x:v>NOT_EXPOSED_IN_REPORT</x:v>
      </x:c>
      <x:c r="M200" s="19" t="str">
        <x:v>PRIORITY_RANK_22</x:v>
      </x:c>
      <x:c r="N200" s="31" t="str">
        <x:v>RECONSTRUCTED_FROM_REPORT</x:v>
      </x:c>
      <x:c r="O200" s="31" t="str">
        <x:v>UNRESOLVED</x:v>
      </x:c>
      <x:c r="P200" s="19" t="str">
        <x:v>Fear of Temperature_ Stratified Lexical Expansion, Voice Mapping, and Semantic-Relational Pre-Valida.pdf</x:v>
      </x:c>
      <x:c r="Q200" s="31" t="str">
        <x:v>RECONSTRUCTED_FROM_REPORT</x:v>
      </x:c>
      <x:c r="R200" s="43" t="str">
        <x:v>New surrogate project ID assigned from the compact report table; never an original later-stage structured candidate ID.</x:v>
      </x:c>
    </x:row>
    <x:row r="201" ht="30" customHeight="1">
      <x:c r="A201" s="40" t="str">
        <x:v>FT-SEED-R1B-P-1842-23</x:v>
      </x:c>
      <x:c r="B201" s="19" t="str">
        <x:v>PRIORITY_180</x:v>
      </x:c>
      <x:c r="C201" s="31" t="str">
        <x:v>NOT_EXPOSED_IN_REPORT</x:v>
      </x:c>
      <x:c r="D201" s="31" t="str">
        <x:v>6</x:v>
      </x:c>
      <x:c r="E201" s="19" t="str">
        <x:v>FT-A1842</x:v>
      </x:c>
      <x:c r="F201" s="31" t="str">
        <x:v>faint away</x:v>
      </x:c>
      <x:c r="G201" s="19" t="str">
        <x:v>D</x:v>
      </x:c>
      <x:c r="H201" s="19" t="str">
        <x:v>V5</x:v>
      </x:c>
      <x:c r="I201" s="31" t="str">
        <x:v>S1842-CHADWICK</x:v>
      </x:c>
      <x:c r="J201" s="19" t="str">
        <x:v>NOT_EXPOSED_IN_REPORT</x:v>
      </x:c>
      <x:c r="K201" s="19" t="str">
        <x:v>PRIORITY_RANK=23;ORIGINAL_ROW_CONFIDENCE_NOT_EXPOSED</x:v>
      </x:c>
      <x:c r="L201" s="19" t="str">
        <x:v>NOT_EXPOSED_IN_REPORT</x:v>
      </x:c>
      <x:c r="M201" s="19" t="str">
        <x:v>PRIORITY_RANK_23</x:v>
      </x:c>
      <x:c r="N201" s="31" t="str">
        <x:v>RECONSTRUCTED_FROM_REPORT</x:v>
      </x:c>
      <x:c r="O201" s="31" t="str">
        <x:v>UNRESOLVED</x:v>
      </x:c>
      <x:c r="P201" s="19" t="str">
        <x:v>Fear of Temperature_ Stratified Lexical Expansion, Voice Mapping, and Semantic-Relational Pre-Valida.pdf</x:v>
      </x:c>
      <x:c r="Q201" s="31" t="str">
        <x:v>RECONSTRUCTED_FROM_REPORT</x:v>
      </x:c>
      <x:c r="R201" s="43" t="str">
        <x:v>New surrogate project ID assigned from the compact report table; never an original later-stage structured candidate ID.</x:v>
      </x:c>
    </x:row>
    <x:row r="202" ht="30" customHeight="1">
      <x:c r="A202" s="40" t="str">
        <x:v>FT-SEED-R1B-P-1842-24</x:v>
      </x:c>
      <x:c r="B202" s="19" t="str">
        <x:v>PRIORITY_180</x:v>
      </x:c>
      <x:c r="C202" s="31" t="str">
        <x:v>NOT_EXPOSED_IN_REPORT</x:v>
      </x:c>
      <x:c r="D202" s="31" t="str">
        <x:v>6</x:v>
      </x:c>
      <x:c r="E202" s="19" t="str">
        <x:v>FT-A1842</x:v>
      </x:c>
      <x:c r="F202" s="31" t="str">
        <x:v>perspiration</x:v>
      </x:c>
      <x:c r="G202" s="19" t="str">
        <x:v>D</x:v>
      </x:c>
      <x:c r="H202" s="19" t="str">
        <x:v>V5</x:v>
      </x:c>
      <x:c r="I202" s="31" t="str">
        <x:v>S1842-CHADWICK</x:v>
      </x:c>
      <x:c r="J202" s="19" t="str">
        <x:v>NOT_EXPOSED_IN_REPORT</x:v>
      </x:c>
      <x:c r="K202" s="19" t="str">
        <x:v>PRIORITY_RANK=24;ORIGINAL_ROW_CONFIDENCE_NOT_EXPOSED</x:v>
      </x:c>
      <x:c r="L202" s="19" t="str">
        <x:v>NOT_EXPOSED_IN_REPORT</x:v>
      </x:c>
      <x:c r="M202" s="19" t="str">
        <x:v>PRIORITY_RANK_24</x:v>
      </x:c>
      <x:c r="N202" s="31" t="str">
        <x:v>RECONSTRUCTED_FROM_REPORT</x:v>
      </x:c>
      <x:c r="O202" s="31" t="str">
        <x:v>UNRESOLVED</x:v>
      </x:c>
      <x:c r="P202" s="19" t="str">
        <x:v>Fear of Temperature_ Stratified Lexical Expansion, Voice Mapping, and Semantic-Relational Pre-Valida.pdf</x:v>
      </x:c>
      <x:c r="Q202" s="31" t="str">
        <x:v>RECONSTRUCTED_FROM_REPORT</x:v>
      </x:c>
      <x:c r="R202" s="43" t="str">
        <x:v>New surrogate project ID assigned from the compact report table; never an original later-stage structured candidate ID.</x:v>
      </x:c>
    </x:row>
    <x:row r="203" ht="30" customHeight="1">
      <x:c r="A203" s="40" t="str">
        <x:v>FT-SEED-R1B-P-1842-25</x:v>
      </x:c>
      <x:c r="B203" s="19" t="str">
        <x:v>PRIORITY_180</x:v>
      </x:c>
      <x:c r="C203" s="31" t="str">
        <x:v>NOT_EXPOSED_IN_REPORT</x:v>
      </x:c>
      <x:c r="D203" s="31" t="str">
        <x:v>6</x:v>
      </x:c>
      <x:c r="E203" s="19" t="str">
        <x:v>FT-A1842</x:v>
      </x:c>
      <x:c r="F203" s="31" t="str">
        <x:v>depressing effect</x:v>
      </x:c>
      <x:c r="G203" s="19" t="str">
        <x:v>C</x:v>
      </x:c>
      <x:c r="H203" s="19" t="str">
        <x:v>V5</x:v>
      </x:c>
      <x:c r="I203" s="31" t="str">
        <x:v>S1842-CHADWICK</x:v>
      </x:c>
      <x:c r="J203" s="19" t="str">
        <x:v>E3</x:v>
      </x:c>
      <x:c r="K203" s="19" t="str">
        <x:v>PRIORITY_RANK=25;ORIGINAL_ROW_CONFIDENCE_NOT_EXPOSED</x:v>
      </x:c>
      <x:c r="L203" s="19" t="str">
        <x:v>NOT_EXPOSED_IN_REPORT</x:v>
      </x:c>
      <x:c r="M203" s="19" t="str">
        <x:v>PRIORITY_RANK_25</x:v>
      </x:c>
      <x:c r="N203" s="31" t="str">
        <x:v>RECONSTRUCTED_FROM_REPORT</x:v>
      </x:c>
      <x:c r="O203" s="31" t="str">
        <x:v>UNRESOLVED</x:v>
      </x:c>
      <x:c r="P203" s="19" t="str">
        <x:v>Fear of Temperature_ Stratified Lexical Expansion, Voice Mapping, and Semantic-Relational Pre-Valida.pdf</x:v>
      </x:c>
      <x:c r="Q203" s="31" t="str">
        <x:v>RECONSTRUCTED_FROM_REPORT</x:v>
      </x:c>
      <x:c r="R203" s="43" t="str">
        <x:v>New surrogate project ID assigned from the compact report table; never an original later-stage structured candidate ID.</x:v>
      </x:c>
    </x:row>
    <x:row r="204" ht="30" customHeight="1">
      <x:c r="A204" s="40" t="str">
        <x:v>FT-SEED-R1B-P-1842-26</x:v>
      </x:c>
      <x:c r="B204" s="19" t="str">
        <x:v>PRIORITY_180</x:v>
      </x:c>
      <x:c r="C204" s="31" t="str">
        <x:v>NOT_EXPOSED_IN_REPORT</x:v>
      </x:c>
      <x:c r="D204" s="31" t="str">
        <x:v>6</x:v>
      </x:c>
      <x:c r="E204" s="19" t="str">
        <x:v>FT-A1842</x:v>
      </x:c>
      <x:c r="F204" s="31" t="str">
        <x:v>complain of the heat</x:v>
      </x:c>
      <x:c r="G204" s="19" t="str">
        <x:v>C</x:v>
      </x:c>
      <x:c r="H204" s="19" t="str">
        <x:v>V5</x:v>
      </x:c>
      <x:c r="I204" s="31" t="str">
        <x:v>S1842-CHADWICK</x:v>
      </x:c>
      <x:c r="J204" s="19" t="str">
        <x:v>NOT_EXPOSED_IN_REPORT</x:v>
      </x:c>
      <x:c r="K204" s="19" t="str">
        <x:v>PRIORITY_RANK=26;ORIGINAL_ROW_CONFIDENCE_NOT_EXPOSED</x:v>
      </x:c>
      <x:c r="L204" s="19" t="str">
        <x:v>NOT_EXPOSED_IN_REPORT</x:v>
      </x:c>
      <x:c r="M204" s="19" t="str">
        <x:v>PRIORITY_RANK_26</x:v>
      </x:c>
      <x:c r="N204" s="31" t="str">
        <x:v>RECONSTRUCTED_FROM_REPORT</x:v>
      </x:c>
      <x:c r="O204" s="31" t="str">
        <x:v>UNRESOLVED</x:v>
      </x:c>
      <x:c r="P204" s="19" t="str">
        <x:v>Fear of Temperature_ Stratified Lexical Expansion, Voice Mapping, and Semantic-Relational Pre-Valida.pdf</x:v>
      </x:c>
      <x:c r="Q204" s="31" t="str">
        <x:v>RECONSTRUCTED_FROM_REPORT</x:v>
      </x:c>
      <x:c r="R204" s="43" t="str">
        <x:v>New surrogate project ID assigned from the compact report table; never an original later-stage structured candidate ID.</x:v>
      </x:c>
    </x:row>
    <x:row r="205" ht="30" customHeight="1">
      <x:c r="A205" s="40" t="str">
        <x:v>FT-SEED-R1B-P-1842-27</x:v>
      </x:c>
      <x:c r="B205" s="19" t="str">
        <x:v>PRIORITY_180</x:v>
      </x:c>
      <x:c r="C205" s="31" t="str">
        <x:v>NOT_EXPOSED_IN_REPORT</x:v>
      </x:c>
      <x:c r="D205" s="31" t="str">
        <x:v>6</x:v>
      </x:c>
      <x:c r="E205" s="19" t="str">
        <x:v>FT-A1842</x:v>
      </x:c>
      <x:c r="F205" s="31" t="str">
        <x:v>premature heat of the weather</x:v>
      </x:c>
      <x:c r="G205" s="19" t="str">
        <x:v>A</x:v>
      </x:c>
      <x:c r="H205" s="19" t="str">
        <x:v>V5</x:v>
      </x:c>
      <x:c r="I205" s="31" t="str">
        <x:v>S1842-DICKENS</x:v>
      </x:c>
      <x:c r="J205" s="19" t="str">
        <x:v>NOT_EXPOSED_IN_REPORT</x:v>
      </x:c>
      <x:c r="K205" s="19" t="str">
        <x:v>PRIORITY_RANK=27;ORIGINAL_ROW_CONFIDENCE_NOT_EXPOSED</x:v>
      </x:c>
      <x:c r="L205" s="19" t="str">
        <x:v>NOT_EXPOSED_IN_REPORT</x:v>
      </x:c>
      <x:c r="M205" s="19" t="str">
        <x:v>PRIORITY_RANK_27</x:v>
      </x:c>
      <x:c r="N205" s="31" t="str">
        <x:v>RECONSTRUCTED_FROM_REPORT</x:v>
      </x:c>
      <x:c r="O205" s="31" t="str">
        <x:v>UNRESOLVED</x:v>
      </x:c>
      <x:c r="P205" s="19" t="str">
        <x:v>Fear of Temperature_ Stratified Lexical Expansion, Voice Mapping, and Semantic-Relational Pre-Valida.pdf</x:v>
      </x:c>
      <x:c r="Q205" s="31" t="str">
        <x:v>RECONSTRUCTED_FROM_REPORT</x:v>
      </x:c>
      <x:c r="R205" s="43" t="str">
        <x:v>New surrogate project ID assigned from the compact report table; never an original later-stage structured candidate ID.</x:v>
      </x:c>
    </x:row>
    <x:row r="206" ht="30" customHeight="1">
      <x:c r="A206" s="40" t="str">
        <x:v>FT-SEED-R1B-P-1842-08</x:v>
      </x:c>
      <x:c r="B206" s="19" t="str">
        <x:v>PRIORITY_180</x:v>
      </x:c>
      <x:c r="C206" s="31" t="str">
        <x:v>NOT_EXPOSED_IN_REPORT</x:v>
      </x:c>
      <x:c r="D206" s="31" t="str">
        <x:v>7</x:v>
      </x:c>
      <x:c r="E206" s="19" t="str">
        <x:v>FT-A1842</x:v>
      </x:c>
      <x:c r="F206" s="31" t="str">
        <x:v>standard thermometer</x:v>
      </x:c>
      <x:c r="G206" s="19" t="str">
        <x:v>A</x:v>
      </x:c>
      <x:c r="H206" s="19" t="str">
        <x:v>V1</x:v>
      </x:c>
      <x:c r="I206" s="31" t="str">
        <x:v>S1842-RS-COLABA</x:v>
      </x:c>
      <x:c r="J206" s="19" t="str">
        <x:v>NOT_EXPOSED_IN_REPORT</x:v>
      </x:c>
      <x:c r="K206" s="19" t="str">
        <x:v>PRIORITY_RANK=8;ORIGINAL_ROW_CONFIDENCE_NOT_EXPOSED</x:v>
      </x:c>
      <x:c r="L206" s="19" t="str">
        <x:v>NOT_EXPOSED_IN_REPORT</x:v>
      </x:c>
      <x:c r="M206" s="19" t="str">
        <x:v>PRIORITY_RANK_08</x:v>
      </x:c>
      <x:c r="N206" s="31" t="str">
        <x:v>RECONSTRUCTED_FROM_REPORT</x:v>
      </x:c>
      <x:c r="O206" s="31" t="str">
        <x:v>UNRESOLVED</x:v>
      </x:c>
      <x:c r="P206" s="19" t="str">
        <x:v>Fear of Temperature_ Stratified Lexical Expansion, Voice Mapping, and Semantic-Relational Pre-Valida.pdf</x:v>
      </x:c>
      <x:c r="Q206" s="31" t="str">
        <x:v>RECONSTRUCTED_FROM_REPORT</x:v>
      </x:c>
      <x:c r="R206" s="43" t="str">
        <x:v>New surrogate project ID assigned from the compact report table; never an original later-stage structured candidate ID.</x:v>
      </x:c>
    </x:row>
    <x:row r="207" ht="30" customHeight="1">
      <x:c r="A207" s="40" t="str">
        <x:v>FT-SEED-R1B-P-1842-09</x:v>
      </x:c>
      <x:c r="B207" s="19" t="str">
        <x:v>PRIORITY_180</x:v>
      </x:c>
      <x:c r="C207" s="31" t="str">
        <x:v>NOT_EXPOSED_IN_REPORT</x:v>
      </x:c>
      <x:c r="D207" s="31" t="str">
        <x:v>7</x:v>
      </x:c>
      <x:c r="E207" s="19" t="str">
        <x:v>FT-A1842</x:v>
      </x:c>
      <x:c r="F207" s="31" t="str">
        <x:v>attached thermometer</x:v>
      </x:c>
      <x:c r="G207" s="19" t="str">
        <x:v>A</x:v>
      </x:c>
      <x:c r="H207" s="19" t="str">
        <x:v>V1</x:v>
      </x:c>
      <x:c r="I207" s="31" t="str">
        <x:v>S1842-RS-COLABA</x:v>
      </x:c>
      <x:c r="J207" s="19" t="str">
        <x:v>NOT_EXPOSED_IN_REPORT</x:v>
      </x:c>
      <x:c r="K207" s="19" t="str">
        <x:v>PRIORITY_RANK=9;ORIGINAL_ROW_CONFIDENCE_NOT_EXPOSED</x:v>
      </x:c>
      <x:c r="L207" s="19" t="str">
        <x:v>NOT_EXPOSED_IN_REPORT</x:v>
      </x:c>
      <x:c r="M207" s="19" t="str">
        <x:v>PRIORITY_RANK_09</x:v>
      </x:c>
      <x:c r="N207" s="31" t="str">
        <x:v>RECONSTRUCTED_FROM_REPORT</x:v>
      </x:c>
      <x:c r="O207" s="31" t="str">
        <x:v>UNRESOLVED</x:v>
      </x:c>
      <x:c r="P207" s="19" t="str">
        <x:v>Fear of Temperature_ Stratified Lexical Expansion, Voice Mapping, and Semantic-Relational Pre-Valida.pdf</x:v>
      </x:c>
      <x:c r="Q207" s="31" t="str">
        <x:v>RECONSTRUCTED_FROM_REPORT</x:v>
      </x:c>
      <x:c r="R207" s="43" t="str">
        <x:v>New surrogate project ID assigned from the compact report table; never an original later-stage structured candidate ID.</x:v>
      </x:c>
    </x:row>
    <x:row r="208" ht="30" customHeight="1">
      <x:c r="A208" s="40" t="str">
        <x:v>FT-SEED-R1B-P-1842-10</x:v>
      </x:c>
      <x:c r="B208" s="19" t="str">
        <x:v>PRIORITY_180</x:v>
      </x:c>
      <x:c r="C208" s="31" t="str">
        <x:v>NOT_EXPOSED_IN_REPORT</x:v>
      </x:c>
      <x:c r="D208" s="31" t="str">
        <x:v>7</x:v>
      </x:c>
      <x:c r="E208" s="19" t="str">
        <x:v>FT-A1842</x:v>
      </x:c>
      <x:c r="F208" s="31" t="str">
        <x:v>dry bulb thermometer</x:v>
      </x:c>
      <x:c r="G208" s="19" t="str">
        <x:v>A</x:v>
      </x:c>
      <x:c r="H208" s="19" t="str">
        <x:v>V1</x:v>
      </x:c>
      <x:c r="I208" s="31" t="str">
        <x:v>S1842-RS-COLABA</x:v>
      </x:c>
      <x:c r="J208" s="19" t="str">
        <x:v>NOT_EXPOSED_IN_REPORT</x:v>
      </x:c>
      <x:c r="K208" s="19" t="str">
        <x:v>PRIORITY_RANK=10;ORIGINAL_ROW_CONFIDENCE_NOT_EXPOSED</x:v>
      </x:c>
      <x:c r="L208" s="19" t="str">
        <x:v>NOT_EXPOSED_IN_REPORT</x:v>
      </x:c>
      <x:c r="M208" s="19" t="str">
        <x:v>PRIORITY_RANK_10</x:v>
      </x:c>
      <x:c r="N208" s="31" t="str">
        <x:v>RECONSTRUCTED_FROM_REPORT</x:v>
      </x:c>
      <x:c r="O208" s="31" t="str">
        <x:v>UNRESOLVED</x:v>
      </x:c>
      <x:c r="P208" s="19" t="str">
        <x:v>Fear of Temperature_ Stratified Lexical Expansion, Voice Mapping, and Semantic-Relational Pre-Valida.pdf</x:v>
      </x:c>
      <x:c r="Q208" s="31" t="str">
        <x:v>RECONSTRUCTED_FROM_REPORT</x:v>
      </x:c>
      <x:c r="R208" s="43" t="str">
        <x:v>New surrogate project ID assigned from the compact report table; never an original later-stage structured candidate ID.</x:v>
      </x:c>
    </x:row>
    <x:row r="209" ht="30" customHeight="1">
      <x:c r="A209" s="40" t="str">
        <x:v>FT-SEED-R1B-P-1842-18</x:v>
      </x:c>
      <x:c r="B209" s="19" t="str">
        <x:v>PRIORITY_180</x:v>
      </x:c>
      <x:c r="C209" s="31" t="str">
        <x:v>NOT_EXPOSED_IN_REPORT</x:v>
      </x:c>
      <x:c r="D209" s="31" t="str">
        <x:v>7</x:v>
      </x:c>
      <x:c r="E209" s="19" t="str">
        <x:v>FT-A1842</x:v>
      </x:c>
      <x:c r="F209" s="31" t="str">
        <x:v>changes of temperature</x:v>
      </x:c>
      <x:c r="G209" s="19" t="str">
        <x:v>A</x:v>
      </x:c>
      <x:c r="H209" s="19" t="str">
        <x:v>V2</x:v>
      </x:c>
      <x:c r="I209" s="31" t="str">
        <x:v>S1842-CHADWICK</x:v>
      </x:c>
      <x:c r="J209" s="19" t="str">
        <x:v>NOT_EXPOSED_IN_REPORT</x:v>
      </x:c>
      <x:c r="K209" s="19" t="str">
        <x:v>PRIORITY_RANK=18;ORIGINAL_ROW_CONFIDENCE_NOT_EXPOSED</x:v>
      </x:c>
      <x:c r="L209" s="19" t="str">
        <x:v>NOT_EXPOSED_IN_REPORT</x:v>
      </x:c>
      <x:c r="M209" s="19" t="str">
        <x:v>PRIORITY_RANK_18</x:v>
      </x:c>
      <x:c r="N209" s="31" t="str">
        <x:v>RECONSTRUCTED_FROM_REPORT</x:v>
      </x:c>
      <x:c r="O209" s="31" t="str">
        <x:v>UNRESOLVED</x:v>
      </x:c>
      <x:c r="P209" s="19" t="str">
        <x:v>Fear of Temperature_ Stratified Lexical Expansion, Voice Mapping, and Semantic-Relational Pre-Valida.pdf</x:v>
      </x:c>
      <x:c r="Q209" s="31" t="str">
        <x:v>RECONSTRUCTED_FROM_REPORT</x:v>
      </x:c>
      <x:c r="R209" s="43" t="str">
        <x:v>New surrogate project ID assigned from the compact report table; never an original later-stage structured candidate ID.</x:v>
      </x:c>
    </x:row>
    <x:row r="210" ht="30" customHeight="1">
      <x:c r="A210" s="40" t="str">
        <x:v>FT-SEED-R1B-P-1842-19</x:v>
      </x:c>
      <x:c r="B210" s="19" t="str">
        <x:v>PRIORITY_180</x:v>
      </x:c>
      <x:c r="C210" s="31" t="str">
        <x:v>NOT_EXPOSED_IN_REPORT</x:v>
      </x:c>
      <x:c r="D210" s="31" t="str">
        <x:v>7</x:v>
      </x:c>
      <x:c r="E210" s="19" t="str">
        <x:v>FT-A1842</x:v>
      </x:c>
      <x:c r="F210" s="31" t="str">
        <x:v>excessive heat</x:v>
      </x:c>
      <x:c r="G210" s="19" t="str">
        <x:v>D</x:v>
      </x:c>
      <x:c r="H210" s="19" t="str">
        <x:v>V5</x:v>
      </x:c>
      <x:c r="I210" s="31" t="str">
        <x:v>S1842-CHADWICK</x:v>
      </x:c>
      <x:c r="J210" s="19" t="str">
        <x:v>NOT_EXPOSED_IN_REPORT</x:v>
      </x:c>
      <x:c r="K210" s="19" t="str">
        <x:v>PRIORITY_RANK=19;ORIGINAL_ROW_CONFIDENCE_NOT_EXPOSED</x:v>
      </x:c>
      <x:c r="L210" s="19" t="str">
        <x:v>NOT_EXPOSED_IN_REPORT</x:v>
      </x:c>
      <x:c r="M210" s="19" t="str">
        <x:v>PRIORITY_RANK_19</x:v>
      </x:c>
      <x:c r="N210" s="31" t="str">
        <x:v>RECONSTRUCTED_FROM_REPORT</x:v>
      </x:c>
      <x:c r="O210" s="31" t="str">
        <x:v>UNRESOLVED</x:v>
      </x:c>
      <x:c r="P210" s="19" t="str">
        <x:v>Fear of Temperature_ Stratified Lexical Expansion, Voice Mapping, and Semantic-Relational Pre-Valida.pdf</x:v>
      </x:c>
      <x:c r="Q210" s="31" t="str">
        <x:v>RECONSTRUCTED_FROM_REPORT</x:v>
      </x:c>
      <x:c r="R210" s="43" t="str">
        <x:v>New surrogate project ID assigned from the compact report table; never an original later-stage structured candidate ID.</x:v>
      </x:c>
    </x:row>
    <x:row r="211" ht="30" customHeight="1">
      <x:c r="A211" s="40" t="str">
        <x:v>FT-SEED-R1B-P-1842-20</x:v>
      </x:c>
      <x:c r="B211" s="19" t="str">
        <x:v>PRIORITY_180</x:v>
      </x:c>
      <x:c r="C211" s="31" t="str">
        <x:v>NOT_EXPOSED_IN_REPORT</x:v>
      </x:c>
      <x:c r="D211" s="31" t="str">
        <x:v>7</x:v>
      </x:c>
      <x:c r="E211" s="19" t="str">
        <x:v>FT-A1842</x:v>
      </x:c>
      <x:c r="F211" s="31" t="str">
        <x:v>heat of the men</x:v>
      </x:c>
      <x:c r="G211" s="19" t="str">
        <x:v>A</x:v>
      </x:c>
      <x:c r="H211" s="19" t="str">
        <x:v>V5</x:v>
      </x:c>
      <x:c r="I211" s="31" t="str">
        <x:v>S1842-CHADWICK</x:v>
      </x:c>
      <x:c r="J211" s="19" t="str">
        <x:v>NOT_EXPOSED_IN_REPORT</x:v>
      </x:c>
      <x:c r="K211" s="19" t="str">
        <x:v>PRIORITY_RANK=20;ORIGINAL_ROW_CONFIDENCE_NOT_EXPOSED</x:v>
      </x:c>
      <x:c r="L211" s="19" t="str">
        <x:v>NOT_EXPOSED_IN_REPORT</x:v>
      </x:c>
      <x:c r="M211" s="19" t="str">
        <x:v>PRIORITY_RANK_20</x:v>
      </x:c>
      <x:c r="N211" s="31" t="str">
        <x:v>RECONSTRUCTED_FROM_REPORT</x:v>
      </x:c>
      <x:c r="O211" s="31" t="str">
        <x:v>UNRESOLVED</x:v>
      </x:c>
      <x:c r="P211" s="19" t="str">
        <x:v>Fear of Temperature_ Stratified Lexical Expansion, Voice Mapping, and Semantic-Relational Pre-Valida.pdf</x:v>
      </x:c>
      <x:c r="Q211" s="31" t="str">
        <x:v>RECONSTRUCTED_FROM_REPORT</x:v>
      </x:c>
      <x:c r="R211" s="43" t="str">
        <x:v>New surrogate project ID assigned from the compact report table; never an original later-stage structured candidate ID.</x:v>
      </x:c>
    </x:row>
    <x:row r="212" ht="30" customHeight="1">
      <x:c r="A212" s="40" t="str">
        <x:v>FT-SEED-R1B-P-1842-28</x:v>
      </x:c>
      <x:c r="B212" s="19" t="str">
        <x:v>PRIORITY_180</x:v>
      </x:c>
      <x:c r="C212" s="31" t="str">
        <x:v>NOT_EXPOSED_IN_REPORT</x:v>
      </x:c>
      <x:c r="D212" s="31" t="str">
        <x:v>7</x:v>
      </x:c>
      <x:c r="E212" s="19" t="str">
        <x:v>FT-A1842</x:v>
      </x:c>
      <x:c r="F212" s="31" t="str">
        <x:v>suffered more from cold than from heat</x:v>
      </x:c>
      <x:c r="G212" s="19" t="str">
        <x:v>D</x:v>
      </x:c>
      <x:c r="H212" s="19" t="str">
        <x:v>V1</x:v>
      </x:c>
      <x:c r="I212" s="31" t="str">
        <x:v>S1842-LEICHHARDT-L</x:v>
      </x:c>
      <x:c r="J212" s="19" t="str">
        <x:v>NOT_EXPOSED_IN_REPORT</x:v>
      </x:c>
      <x:c r="K212" s="19" t="str">
        <x:v>PRIORITY_RANK=28;ORIGINAL_ROW_CONFIDENCE_NOT_EXPOSED</x:v>
      </x:c>
      <x:c r="L212" s="19" t="str">
        <x:v>NOT_EXPOSED_IN_REPORT</x:v>
      </x:c>
      <x:c r="M212" s="19" t="str">
        <x:v>PRIORITY_RANK_28</x:v>
      </x:c>
      <x:c r="N212" s="31" t="str">
        <x:v>RECONSTRUCTED_FROM_REPORT</x:v>
      </x:c>
      <x:c r="O212" s="31" t="str">
        <x:v>UNRESOLVED</x:v>
      </x:c>
      <x:c r="P212" s="19" t="str">
        <x:v>Fear of Temperature_ Stratified Lexical Expansion, Voice Mapping, and Semantic-Relational Pre-Valida.pdf</x:v>
      </x:c>
      <x:c r="Q212" s="31" t="str">
        <x:v>RECONSTRUCTED_FROM_REPORT</x:v>
      </x:c>
      <x:c r="R212" s="43" t="str">
        <x:v>New surrogate project ID assigned from the compact report table; never an original later-stage structured candidate ID.</x:v>
      </x:c>
    </x:row>
    <x:row r="213" ht="30" customHeight="1">
      <x:c r="A213" s="40" t="str">
        <x:v>FT-SEED-R1B-P-1842-29</x:v>
      </x:c>
      <x:c r="B213" s="19" t="str">
        <x:v>PRIORITY_180</x:v>
      </x:c>
      <x:c r="C213" s="31" t="str">
        <x:v>NOT_EXPOSED_IN_REPORT</x:v>
      </x:c>
      <x:c r="D213" s="31" t="str">
        <x:v>7</x:v>
      </x:c>
      <x:c r="E213" s="19" t="str">
        <x:v>FT-A1842</x:v>
      </x:c>
      <x:c r="F213" s="31" t="str">
        <x:v>sickness and mortality</x:v>
      </x:c>
      <x:c r="G213" s="19" t="str">
        <x:v>D</x:v>
      </x:c>
      <x:c r="H213" s="19" t="str">
        <x:v>V2</x:v>
      </x:c>
      <x:c r="I213" s="31" t="str">
        <x:v>S1842-CHADWICK</x:v>
      </x:c>
      <x:c r="J213" s="19" t="str">
        <x:v>NOT_EXPOSED_IN_REPORT</x:v>
      </x:c>
      <x:c r="K213" s="19" t="str">
        <x:v>PRIORITY_RANK=29;ORIGINAL_ROW_CONFIDENCE_NOT_EXPOSED</x:v>
      </x:c>
      <x:c r="L213" s="19" t="str">
        <x:v>NOT_EXPOSED_IN_REPORT</x:v>
      </x:c>
      <x:c r="M213" s="19" t="str">
        <x:v>PRIORITY_RANK_29</x:v>
      </x:c>
      <x:c r="N213" s="31" t="str">
        <x:v>RECONSTRUCTED_FROM_REPORT</x:v>
      </x:c>
      <x:c r="O213" s="31" t="str">
        <x:v>UNRESOLVED</x:v>
      </x:c>
      <x:c r="P213" s="19" t="str">
        <x:v>Fear of Temperature_ Stratified Lexical Expansion, Voice Mapping, and Semantic-Relational Pre-Valida.pdf</x:v>
      </x:c>
      <x:c r="Q213" s="31" t="str">
        <x:v>RECONSTRUCTED_FROM_REPORT</x:v>
      </x:c>
      <x:c r="R213" s="43" t="str">
        <x:v>New surrogate project ID assigned from the compact report table; never an original later-stage structured candidate ID.</x:v>
      </x:c>
    </x:row>
    <x:row r="214" ht="30" customHeight="1">
      <x:c r="A214" s="40" t="str">
        <x:v>FT-SEED-R1B-P-1842-30</x:v>
      </x:c>
      <x:c r="B214" s="19" t="str">
        <x:v>PRIORITY_180</x:v>
      </x:c>
      <x:c r="C214" s="31" t="str">
        <x:v>NOT_EXPOSED_IN_REPORT</x:v>
      </x:c>
      <x:c r="D214" s="31" t="str">
        <x:v>7</x:v>
      </x:c>
      <x:c r="E214" s="19" t="str">
        <x:v>FT-A1842</x:v>
      </x:c>
      <x:c r="F214" s="31" t="str">
        <x:v>alarm to the public</x:v>
      </x:c>
      <x:c r="G214" s="19" t="str">
        <x:v>C</x:v>
      </x:c>
      <x:c r="H214" s="19" t="str">
        <x:v>V3</x:v>
      </x:c>
      <x:c r="I214" s="31" t="str">
        <x:v>S1842-TIMES</x:v>
      </x:c>
      <x:c r="J214" s="19" t="str">
        <x:v>NOT_EXPOSED_IN_REPORT</x:v>
      </x:c>
      <x:c r="K214" s="19" t="str">
        <x:v>PRIORITY_RANK=30;ORIGINAL_ROW_CONFIDENCE_NOT_EXPOSED</x:v>
      </x:c>
      <x:c r="L214" s="19" t="str">
        <x:v>NOT_EXPOSED_IN_REPORT</x:v>
      </x:c>
      <x:c r="M214" s="19" t="str">
        <x:v>PRIORITY_RANK_30</x:v>
      </x:c>
      <x:c r="N214" s="31" t="str">
        <x:v>RECONSTRUCTED_FROM_REPORT</x:v>
      </x:c>
      <x:c r="O214" s="31" t="str">
        <x:v>UNRESOLVED</x:v>
      </x:c>
      <x:c r="P214" s="19" t="str">
        <x:v>Fear of Temperature_ Stratified Lexical Expansion, Voice Mapping, and Semantic-Relational Pre-Valida.pdf</x:v>
      </x:c>
      <x:c r="Q214" s="31" t="str">
        <x:v>RECONSTRUCTED_FROM_REPORT</x:v>
      </x:c>
      <x:c r="R214" s="43" t="str">
        <x:v>New surrogate project ID assigned from the compact report table; never an original later-stage structured candidate ID.</x:v>
      </x:c>
    </x:row>
    <x:row r="215" ht="30" customHeight="1">
      <x:c r="A215" s="40" t="str">
        <x:v>FT-SEED-R1B-P-1938-01</x:v>
      </x:c>
      <x:c r="B215" s="19" t="str">
        <x:v>PRIORITY_180</x:v>
      </x:c>
      <x:c r="C215" s="31" t="str">
        <x:v>NOT_EXPOSED_IN_REPORT</x:v>
      </x:c>
      <x:c r="D215" s="31" t="str">
        <x:v>7</x:v>
      </x:c>
      <x:c r="E215" s="19" t="str">
        <x:v>FT-A1938</x:v>
      </x:c>
      <x:c r="F215" s="31" t="str">
        <x:v>artificial production of carbon dioxide</x:v>
      </x:c>
      <x:c r="G215" s="19" t="str">
        <x:v>B</x:v>
      </x:c>
      <x:c r="H215" s="19" t="str">
        <x:v>V1</x:v>
      </x:c>
      <x:c r="I215" s="31" t="str">
        <x:v>S1938-CALLENDAR</x:v>
      </x:c>
      <x:c r="J215" s="19" t="str">
        <x:v>NOT_EXPOSED_IN_REPORT</x:v>
      </x:c>
      <x:c r="K215" s="19" t="str">
        <x:v>PRIORITY_RANK=1;ORIGINAL_ROW_CONFIDENCE_NOT_EXPOSED</x:v>
      </x:c>
      <x:c r="L215" s="19" t="str">
        <x:v>NOT_EXPOSED_IN_REPORT</x:v>
      </x:c>
      <x:c r="M215" s="19" t="str">
        <x:v>PRIORITY_RANK_01</x:v>
      </x:c>
      <x:c r="N215" s="31" t="str">
        <x:v>RECONSTRUCTED_FROM_REPORT</x:v>
      </x:c>
      <x:c r="O215" s="31" t="str">
        <x:v>UNRESOLVED</x:v>
      </x:c>
      <x:c r="P215" s="19" t="str">
        <x:v>Fear of Temperature_ Stratified Lexical Expansion, Voice Mapping, and Semantic-Relational Pre-Valida.pdf</x:v>
      </x:c>
      <x:c r="Q215" s="31" t="str">
        <x:v>RECONSTRUCTED_FROM_REPORT</x:v>
      </x:c>
      <x:c r="R215" s="43" t="str">
        <x:v>New surrogate project ID assigned from the compact report table; never an original later-stage structured candidate ID.</x:v>
      </x:c>
    </x:row>
    <x:row r="216" ht="30" customHeight="1">
      <x:c r="A216" s="40" t="str">
        <x:v>FT-SEED-R1B-P-1938-02</x:v>
      </x:c>
      <x:c r="B216" s="19" t="str">
        <x:v>PRIORITY_180</x:v>
      </x:c>
      <x:c r="C216" s="31" t="str">
        <x:v>NOT_EXPOSED_IN_REPORT</x:v>
      </x:c>
      <x:c r="D216" s="31" t="str">
        <x:v>7</x:v>
      </x:c>
      <x:c r="E216" s="19" t="str">
        <x:v>FT-A1938</x:v>
      </x:c>
      <x:c r="F216" s="31" t="str">
        <x:v>carbon dioxide</x:v>
      </x:c>
      <x:c r="G216" s="19" t="str">
        <x:v>B</x:v>
      </x:c>
      <x:c r="H216" s="19" t="str">
        <x:v>V1</x:v>
      </x:c>
      <x:c r="I216" s="31" t="str">
        <x:v>S1938-CALLENDAR</x:v>
      </x:c>
      <x:c r="J216" s="19" t="str">
        <x:v>NOT_EXPOSED_IN_REPORT</x:v>
      </x:c>
      <x:c r="K216" s="19" t="str">
        <x:v>PRIORITY_RANK=2;ORIGINAL_ROW_CONFIDENCE_NOT_EXPOSED</x:v>
      </x:c>
      <x:c r="L216" s="19" t="str">
        <x:v>NOT_EXPOSED_IN_REPORT</x:v>
      </x:c>
      <x:c r="M216" s="19" t="str">
        <x:v>PRIORITY_RANK_02</x:v>
      </x:c>
      <x:c r="N216" s="31" t="str">
        <x:v>RECONSTRUCTED_FROM_REPORT</x:v>
      </x:c>
      <x:c r="O216" s="31" t="str">
        <x:v>UNRESOLVED</x:v>
      </x:c>
      <x:c r="P216" s="19" t="str">
        <x:v>Fear of Temperature_ Stratified Lexical Expansion, Voice Mapping, and Semantic-Relational Pre-Valida.pdf</x:v>
      </x:c>
      <x:c r="Q216" s="31" t="str">
        <x:v>RECONSTRUCTED_FROM_REPORT</x:v>
      </x:c>
      <x:c r="R216" s="43" t="str">
        <x:v>New surrogate project ID assigned from the compact report table; never an original later-stage structured candidate ID.</x:v>
      </x:c>
    </x:row>
    <x:row r="217" ht="30" customHeight="1">
      <x:c r="A217" s="40" t="str">
        <x:v>FT-SEED-R1B-P-1938-11</x:v>
      </x:c>
      <x:c r="B217" s="19" t="str">
        <x:v>PRIORITY_180</x:v>
      </x:c>
      <x:c r="C217" s="31" t="str">
        <x:v>NOT_EXPOSED_IN_REPORT</x:v>
      </x:c>
      <x:c r="D217" s="31" t="str">
        <x:v>7</x:v>
      </x:c>
      <x:c r="E217" s="19" t="str">
        <x:v>FT-A1938</x:v>
      </x:c>
      <x:c r="F217" s="31" t="str">
        <x:v>temperature observations</x:v>
      </x:c>
      <x:c r="G217" s="19" t="str">
        <x:v>A</x:v>
      </x:c>
      <x:c r="H217" s="19" t="str">
        <x:v>V1</x:v>
      </x:c>
      <x:c r="I217" s="31" t="str">
        <x:v>S1938-CALLENDAR</x:v>
      </x:c>
      <x:c r="J217" s="19" t="str">
        <x:v>NOT_EXPOSED_IN_REPORT</x:v>
      </x:c>
      <x:c r="K217" s="19" t="str">
        <x:v>PRIORITY_RANK=11;ORIGINAL_ROW_CONFIDENCE_NOT_EXPOSED</x:v>
      </x:c>
      <x:c r="L217" s="19" t="str">
        <x:v>NOT_EXPOSED_IN_REPORT</x:v>
      </x:c>
      <x:c r="M217" s="19" t="str">
        <x:v>PRIORITY_RANK_11</x:v>
      </x:c>
      <x:c r="N217" s="31" t="str">
        <x:v>RECONSTRUCTED_FROM_REPORT</x:v>
      </x:c>
      <x:c r="O217" s="31" t="str">
        <x:v>UNRESOLVED</x:v>
      </x:c>
      <x:c r="P217" s="19" t="str">
        <x:v>Fear of Temperature_ Stratified Lexical Expansion, Voice Mapping, and Semantic-Relational Pre-Valida.pdf</x:v>
      </x:c>
      <x:c r="Q217" s="31" t="str">
        <x:v>RECONSTRUCTED_FROM_REPORT</x:v>
      </x:c>
      <x:c r="R217" s="43" t="str">
        <x:v>New surrogate project ID assigned from the compact report table; never an original later-stage structured candidate ID.</x:v>
      </x:c>
    </x:row>
    <x:row r="218" ht="30" customHeight="1">
      <x:c r="A218" s="40" t="str">
        <x:v>FT-SEED-R1B-P-1938-12</x:v>
      </x:c>
      <x:c r="B218" s="19" t="str">
        <x:v>PRIORITY_180</x:v>
      </x:c>
      <x:c r="C218" s="31" t="str">
        <x:v>NOT_EXPOSED_IN_REPORT</x:v>
      </x:c>
      <x:c r="D218" s="31" t="str">
        <x:v>7</x:v>
      </x:c>
      <x:c r="E218" s="19" t="str">
        <x:v>FT-A1938</x:v>
      </x:c>
      <x:c r="F218" s="31" t="str">
        <x:v>meteorological stations</x:v>
      </x:c>
      <x:c r="G218" s="19" t="str">
        <x:v>B</x:v>
      </x:c>
      <x:c r="H218" s="19" t="str">
        <x:v>V1</x:v>
      </x:c>
      <x:c r="I218" s="31" t="str">
        <x:v>S1938-CALLENDAR</x:v>
      </x:c>
      <x:c r="J218" s="19" t="str">
        <x:v>NOT_EXPOSED_IN_REPORT</x:v>
      </x:c>
      <x:c r="K218" s="19" t="str">
        <x:v>PRIORITY_RANK=12;ORIGINAL_ROW_CONFIDENCE_NOT_EXPOSED</x:v>
      </x:c>
      <x:c r="L218" s="19" t="str">
        <x:v>NOT_EXPOSED_IN_REPORT</x:v>
      </x:c>
      <x:c r="M218" s="19" t="str">
        <x:v>PRIORITY_RANK_12</x:v>
      </x:c>
      <x:c r="N218" s="31" t="str">
        <x:v>RECONSTRUCTED_FROM_REPORT</x:v>
      </x:c>
      <x:c r="O218" s="31" t="str">
        <x:v>UNRESOLVED</x:v>
      </x:c>
      <x:c r="P218" s="19" t="str">
        <x:v>Fear of Temperature_ Stratified Lexical Expansion, Voice Mapping, and Semantic-Relational Pre-Valida.pdf</x:v>
      </x:c>
      <x:c r="Q218" s="31" t="str">
        <x:v>RECONSTRUCTED_FROM_REPORT</x:v>
      </x:c>
      <x:c r="R218" s="43" t="str">
        <x:v>New surrogate project ID assigned from the compact report table; never an original later-stage structured candidate ID.</x:v>
      </x:c>
    </x:row>
    <x:row r="219" ht="30" customHeight="1">
      <x:c r="A219" s="40" t="str">
        <x:v>FT-SEED-R1B-P-1938-21</x:v>
      </x:c>
      <x:c r="B219" s="19" t="str">
        <x:v>PRIORITY_180</x:v>
      </x:c>
      <x:c r="C219" s="31" t="str">
        <x:v>NOT_EXPOSED_IN_REPORT</x:v>
      </x:c>
      <x:c r="D219" s="31" t="str">
        <x:v>7</x:v>
      </x:c>
      <x:c r="E219" s="19" t="str">
        <x:v>FT-A1938</x:v>
      </x:c>
      <x:c r="F219" s="31" t="str">
        <x:v>heat wave</x:v>
      </x:c>
      <x:c r="G219" s="19" t="str">
        <x:v>A</x:v>
      </x:c>
      <x:c r="H219" s="19" t="str">
        <x:v>V3</x:v>
      </x:c>
      <x:c r="I219" s="31" t="str">
        <x:v>S1938-COURIER</x:v>
      </x:c>
      <x:c r="J219" s="19" t="str">
        <x:v>NOT_EXPOSED_IN_REPORT</x:v>
      </x:c>
      <x:c r="K219" s="19" t="str">
        <x:v>PRIORITY_RANK=21;ORIGINAL_ROW_CONFIDENCE_NOT_EXPOSED</x:v>
      </x:c>
      <x:c r="L219" s="19" t="str">
        <x:v>NOT_EXPOSED_IN_REPORT</x:v>
      </x:c>
      <x:c r="M219" s="19" t="str">
        <x:v>PRIORITY_RANK_21</x:v>
      </x:c>
      <x:c r="N219" s="31" t="str">
        <x:v>RECONSTRUCTED_FROM_REPORT</x:v>
      </x:c>
      <x:c r="O219" s="31" t="str">
        <x:v>UNRESOLVED</x:v>
      </x:c>
      <x:c r="P219" s="19" t="str">
        <x:v>Fear of Temperature_ Stratified Lexical Expansion, Voice Mapping, and Semantic-Relational Pre-Valida.pdf</x:v>
      </x:c>
      <x:c r="Q219" s="31" t="str">
        <x:v>RECONSTRUCTED_FROM_REPORT</x:v>
      </x:c>
      <x:c r="R219" s="43" t="str">
        <x:v>New surrogate project ID assigned from the compact report table; never an original later-stage structured candidate ID.</x:v>
      </x:c>
    </x:row>
    <x:row r="220" ht="30" customHeight="1">
      <x:c r="A220" s="40" t="str">
        <x:v>FT-SEED-R1B-P-1938-22</x:v>
      </x:c>
      <x:c r="B220" s="19" t="str">
        <x:v>PRIORITY_180</x:v>
      </x:c>
      <x:c r="C220" s="31" t="str">
        <x:v>NOT_EXPOSED_IN_REPORT</x:v>
      </x:c>
      <x:c r="D220" s="31" t="str">
        <x:v>7</x:v>
      </x:c>
      <x:c r="E220" s="19" t="str">
        <x:v>FT-A1938</x:v>
      </x:c>
      <x:c r="F220" s="31" t="str">
        <x:v>40-degree temperatures</x:v>
      </x:c>
      <x:c r="G220" s="19" t="str">
        <x:v>A</x:v>
      </x:c>
      <x:c r="H220" s="19" t="str">
        <x:v>V3</x:v>
      </x:c>
      <x:c r="I220" s="31" t="str">
        <x:v>S1938-COURIER</x:v>
      </x:c>
      <x:c r="J220" s="19" t="str">
        <x:v>NOT_EXPOSED_IN_REPORT</x:v>
      </x:c>
      <x:c r="K220" s="19" t="str">
        <x:v>PRIORITY_RANK=22;ORIGINAL_ROW_CONFIDENCE_NOT_EXPOSED</x:v>
      </x:c>
      <x:c r="L220" s="19" t="str">
        <x:v>NOT_EXPOSED_IN_REPORT</x:v>
      </x:c>
      <x:c r="M220" s="19" t="str">
        <x:v>PRIORITY_RANK_22</x:v>
      </x:c>
      <x:c r="N220" s="31" t="str">
        <x:v>RECONSTRUCTED_FROM_REPORT</x:v>
      </x:c>
      <x:c r="O220" s="31" t="str">
        <x:v>UNRESOLVED</x:v>
      </x:c>
      <x:c r="P220" s="19" t="str">
        <x:v>Fear of Temperature_ Stratified Lexical Expansion, Voice Mapping, and Semantic-Relational Pre-Valida.pdf</x:v>
      </x:c>
      <x:c r="Q220" s="31" t="str">
        <x:v>RECONSTRUCTED_FROM_REPORT</x:v>
      </x:c>
      <x:c r="R220" s="43" t="str">
        <x:v>New surrogate project ID assigned from the compact report table; never an original later-stage structured candidate ID.</x:v>
      </x:c>
    </x:row>
    <x:row r="221" ht="30" customHeight="1">
      <x:c r="A221" s="40" t="str">
        <x:v>FT-SEED-R1B-P-1938-03</x:v>
      </x:c>
      <x:c r="B221" s="19" t="str">
        <x:v>PRIORITY_180</x:v>
      </x:c>
      <x:c r="C221" s="31" t="str">
        <x:v>NOT_EXPOSED_IN_REPORT</x:v>
      </x:c>
      <x:c r="D221" s="31" t="str">
        <x:v>8</x:v>
      </x:c>
      <x:c r="E221" s="19" t="str">
        <x:v>FT-A1938</x:v>
      </x:c>
      <x:c r="F221" s="31" t="str">
        <x:v>fuel combustion</x:v>
      </x:c>
      <x:c r="G221" s="19" t="str">
        <x:v>B</x:v>
      </x:c>
      <x:c r="H221" s="19" t="str">
        <x:v>V1</x:v>
      </x:c>
      <x:c r="I221" s="31" t="str">
        <x:v>S1938-CALLENDAR</x:v>
      </x:c>
      <x:c r="J221" s="19" t="str">
        <x:v>NOT_EXPOSED_IN_REPORT</x:v>
      </x:c>
      <x:c r="K221" s="19" t="str">
        <x:v>PRIORITY_RANK=3;ORIGINAL_ROW_CONFIDENCE_NOT_EXPOSED</x:v>
      </x:c>
      <x:c r="L221" s="19" t="str">
        <x:v>NOT_EXPOSED_IN_REPORT</x:v>
      </x:c>
      <x:c r="M221" s="19" t="str">
        <x:v>PRIORITY_RANK_03</x:v>
      </x:c>
      <x:c r="N221" s="31" t="str">
        <x:v>RECONSTRUCTED_FROM_REPORT</x:v>
      </x:c>
      <x:c r="O221" s="31" t="str">
        <x:v>UNRESOLVED</x:v>
      </x:c>
      <x:c r="P221" s="19" t="str">
        <x:v>Fear of Temperature_ Stratified Lexical Expansion, Voice Mapping, and Semantic-Relational Pre-Valida.pdf</x:v>
      </x:c>
      <x:c r="Q221" s="31" t="str">
        <x:v>RECONSTRUCTED_FROM_REPORT</x:v>
      </x:c>
      <x:c r="R221" s="43" t="str">
        <x:v>New surrogate project ID assigned from the compact report table; never an original later-stage structured candidate ID.</x:v>
      </x:c>
    </x:row>
    <x:row r="222" ht="30" customHeight="1">
      <x:c r="A222" s="40" t="str">
        <x:v>FT-SEED-R1B-P-1938-04</x:v>
      </x:c>
      <x:c r="B222" s="19" t="str">
        <x:v>PRIORITY_180</x:v>
      </x:c>
      <x:c r="C222" s="31" t="str">
        <x:v>NOT_EXPOSED_IN_REPORT</x:v>
      </x:c>
      <x:c r="D222" s="31" t="str">
        <x:v>8</x:v>
      </x:c>
      <x:c r="E222" s="19" t="str">
        <x:v>FT-A1938</x:v>
      </x:c>
      <x:c r="F222" s="31" t="str">
        <x:v>air</x:v>
      </x:c>
      <x:c r="G222" s="19" t="str">
        <x:v>B</x:v>
      </x:c>
      <x:c r="H222" s="19" t="str">
        <x:v>V1</x:v>
      </x:c>
      <x:c r="I222" s="31" t="str">
        <x:v>S1938-CALLENDAR</x:v>
      </x:c>
      <x:c r="J222" s="19" t="str">
        <x:v>NOT_EXPOSED_IN_REPORT</x:v>
      </x:c>
      <x:c r="K222" s="19" t="str">
        <x:v>PRIORITY_RANK=4;ORIGINAL_ROW_CONFIDENCE_NOT_EXPOSED</x:v>
      </x:c>
      <x:c r="L222" s="19" t="str">
        <x:v>NOT_EXPOSED_IN_REPORT</x:v>
      </x:c>
      <x:c r="M222" s="19" t="str">
        <x:v>PRIORITY_RANK_04</x:v>
      </x:c>
      <x:c r="N222" s="31" t="str">
        <x:v>RECONSTRUCTED_FROM_REPORT</x:v>
      </x:c>
      <x:c r="O222" s="31" t="str">
        <x:v>UNRESOLVED</x:v>
      </x:c>
      <x:c r="P222" s="19" t="str">
        <x:v>Fear of Temperature_ Stratified Lexical Expansion, Voice Mapping, and Semantic-Relational Pre-Valida.pdf</x:v>
      </x:c>
      <x:c r="Q222" s="31" t="str">
        <x:v>RECONSTRUCTED_FROM_REPORT</x:v>
      </x:c>
      <x:c r="R222" s="43" t="str">
        <x:v>New surrogate project ID assigned from the compact report table; never an original later-stage structured candidate ID.</x:v>
      </x:c>
    </x:row>
    <x:row r="223" ht="30" customHeight="1">
      <x:c r="A223" s="40" t="str">
        <x:v>FT-SEED-R1B-P-1938-05</x:v>
      </x:c>
      <x:c r="B223" s="19" t="str">
        <x:v>PRIORITY_180</x:v>
      </x:c>
      <x:c r="C223" s="31" t="str">
        <x:v>NOT_EXPOSED_IN_REPORT</x:v>
      </x:c>
      <x:c r="D223" s="31" t="str">
        <x:v>8</x:v>
      </x:c>
      <x:c r="E223" s="19" t="str">
        <x:v>FT-A1938</x:v>
      </x:c>
      <x:c r="F223" s="31" t="str">
        <x:v>atmosphere</x:v>
      </x:c>
      <x:c r="G223" s="19" t="str">
        <x:v>B</x:v>
      </x:c>
      <x:c r="H223" s="19" t="str">
        <x:v>V1</x:v>
      </x:c>
      <x:c r="I223" s="31" t="str">
        <x:v>S1938-CALLENDAR</x:v>
      </x:c>
      <x:c r="J223" s="19" t="str">
        <x:v>NOT_EXPOSED_IN_REPORT</x:v>
      </x:c>
      <x:c r="K223" s="19" t="str">
        <x:v>PRIORITY_RANK=5;ORIGINAL_ROW_CONFIDENCE_NOT_EXPOSED</x:v>
      </x:c>
      <x:c r="L223" s="19" t="str">
        <x:v>NOT_EXPOSED_IN_REPORT</x:v>
      </x:c>
      <x:c r="M223" s="19" t="str">
        <x:v>PRIORITY_RANK_05</x:v>
      </x:c>
      <x:c r="N223" s="31" t="str">
        <x:v>RECONSTRUCTED_FROM_REPORT</x:v>
      </x:c>
      <x:c r="O223" s="31" t="str">
        <x:v>UNRESOLVED</x:v>
      </x:c>
      <x:c r="P223" s="19" t="str">
        <x:v>Fear of Temperature_ Stratified Lexical Expansion, Voice Mapping, and Semantic-Relational Pre-Valida.pdf</x:v>
      </x:c>
      <x:c r="Q223" s="31" t="str">
        <x:v>RECONSTRUCTED_FROM_REPORT</x:v>
      </x:c>
      <x:c r="R223" s="43" t="str">
        <x:v>New surrogate project ID assigned from the compact report table; never an original later-stage structured candidate ID.</x:v>
      </x:c>
    </x:row>
    <x:row r="224" ht="30" customHeight="1">
      <x:c r="A224" s="40" t="str">
        <x:v>FT-SEED-R1B-P-1938-06</x:v>
      </x:c>
      <x:c r="B224" s="19" t="str">
        <x:v>PRIORITY_180</x:v>
      </x:c>
      <x:c r="C224" s="31" t="str">
        <x:v>NOT_EXPOSED_IN_REPORT</x:v>
      </x:c>
      <x:c r="D224" s="31" t="str">
        <x:v>8</x:v>
      </x:c>
      <x:c r="E224" s="19" t="str">
        <x:v>FT-A1938</x:v>
      </x:c>
      <x:c r="F224" s="31" t="str">
        <x:v>radiation absorption coefficients</x:v>
      </x:c>
      <x:c r="G224" s="19" t="str">
        <x:v>B</x:v>
      </x:c>
      <x:c r="H224" s="19" t="str">
        <x:v>V1</x:v>
      </x:c>
      <x:c r="I224" s="31" t="str">
        <x:v>S1938-CALLENDAR</x:v>
      </x:c>
      <x:c r="J224" s="19" t="str">
        <x:v>NOT_EXPOSED_IN_REPORT</x:v>
      </x:c>
      <x:c r="K224" s="19" t="str">
        <x:v>PRIORITY_RANK=6;ORIGINAL_ROW_CONFIDENCE_NOT_EXPOSED</x:v>
      </x:c>
      <x:c r="L224" s="19" t="str">
        <x:v>NOT_EXPOSED_IN_REPORT</x:v>
      </x:c>
      <x:c r="M224" s="19" t="str">
        <x:v>PRIORITY_RANK_06</x:v>
      </x:c>
      <x:c r="N224" s="31" t="str">
        <x:v>RECONSTRUCTED_FROM_REPORT</x:v>
      </x:c>
      <x:c r="O224" s="31" t="str">
        <x:v>UNRESOLVED</x:v>
      </x:c>
      <x:c r="P224" s="19" t="str">
        <x:v>Fear of Temperature_ Stratified Lexical Expansion, Voice Mapping, and Semantic-Relational Pre-Valida.pdf</x:v>
      </x:c>
      <x:c r="Q224" s="31" t="str">
        <x:v>RECONSTRUCTED_FROM_REPORT</x:v>
      </x:c>
      <x:c r="R224" s="43" t="str">
        <x:v>New surrogate project ID assigned from the compact report table; never an original later-stage structured candidate ID.</x:v>
      </x:c>
    </x:row>
    <x:row r="225" ht="30" customHeight="1">
      <x:c r="A225" s="40" t="str">
        <x:v>FT-SEED-R1B-P-1938-07</x:v>
      </x:c>
      <x:c r="B225" s="19" t="str">
        <x:v>PRIORITY_180</x:v>
      </x:c>
      <x:c r="C225" s="31" t="str">
        <x:v>NOT_EXPOSED_IN_REPORT</x:v>
      </x:c>
      <x:c r="D225" s="31" t="str">
        <x:v>8</x:v>
      </x:c>
      <x:c r="E225" s="19" t="str">
        <x:v>FT-A1938</x:v>
      </x:c>
      <x:c r="F225" s="31" t="str">
        <x:v>water vapour</x:v>
      </x:c>
      <x:c r="G225" s="19" t="str">
        <x:v>B</x:v>
      </x:c>
      <x:c r="H225" s="19" t="str">
        <x:v>V1</x:v>
      </x:c>
      <x:c r="I225" s="31" t="str">
        <x:v>S1938-CALLENDAR</x:v>
      </x:c>
      <x:c r="J225" s="19" t="str">
        <x:v>NOT_EXPOSED_IN_REPORT</x:v>
      </x:c>
      <x:c r="K225" s="19" t="str">
        <x:v>PRIORITY_RANK=7;ORIGINAL_ROW_CONFIDENCE_NOT_EXPOSED</x:v>
      </x:c>
      <x:c r="L225" s="19" t="str">
        <x:v>NOT_EXPOSED_IN_REPORT</x:v>
      </x:c>
      <x:c r="M225" s="19" t="str">
        <x:v>PRIORITY_RANK_07</x:v>
      </x:c>
      <x:c r="N225" s="31" t="str">
        <x:v>RECONSTRUCTED_FROM_REPORT</x:v>
      </x:c>
      <x:c r="O225" s="31" t="str">
        <x:v>UNRESOLVED</x:v>
      </x:c>
      <x:c r="P225" s="19" t="str">
        <x:v>Fear of Temperature_ Stratified Lexical Expansion, Voice Mapping, and Semantic-Relational Pre-Valida.pdf</x:v>
      </x:c>
      <x:c r="Q225" s="31" t="str">
        <x:v>RECONSTRUCTED_FROM_REPORT</x:v>
      </x:c>
      <x:c r="R225" s="43" t="str">
        <x:v>New surrogate project ID assigned from the compact report table; never an original later-stage structured candidate ID.</x:v>
      </x:c>
    </x:row>
    <x:row r="226" ht="30" customHeight="1">
      <x:c r="A226" s="40" t="str">
        <x:v>FT-SEED-R1B-P-1938-08</x:v>
      </x:c>
      <x:c r="B226" s="19" t="str">
        <x:v>PRIORITY_180</x:v>
      </x:c>
      <x:c r="C226" s="31" t="str">
        <x:v>NOT_EXPOSED_IN_REPORT</x:v>
      </x:c>
      <x:c r="D226" s="31" t="str">
        <x:v>8</x:v>
      </x:c>
      <x:c r="E226" s="19" t="str">
        <x:v>FT-A1938</x:v>
      </x:c>
      <x:c r="F226" s="31" t="str">
        <x:v>sky radiation</x:v>
      </x:c>
      <x:c r="G226" s="19" t="str">
        <x:v>B</x:v>
      </x:c>
      <x:c r="H226" s="19" t="str">
        <x:v>V1</x:v>
      </x:c>
      <x:c r="I226" s="31" t="str">
        <x:v>S1938-CALLENDAR</x:v>
      </x:c>
      <x:c r="J226" s="19" t="str">
        <x:v>NOT_EXPOSED_IN_REPORT</x:v>
      </x:c>
      <x:c r="K226" s="19" t="str">
        <x:v>PRIORITY_RANK=8;ORIGINAL_ROW_CONFIDENCE_NOT_EXPOSED</x:v>
      </x:c>
      <x:c r="L226" s="19" t="str">
        <x:v>NOT_EXPOSED_IN_REPORT</x:v>
      </x:c>
      <x:c r="M226" s="19" t="str">
        <x:v>PRIORITY_RANK_08</x:v>
      </x:c>
      <x:c r="N226" s="31" t="str">
        <x:v>RECONSTRUCTED_FROM_REPORT</x:v>
      </x:c>
      <x:c r="O226" s="31" t="str">
        <x:v>UNRESOLVED</x:v>
      </x:c>
      <x:c r="P226" s="19" t="str">
        <x:v>Fear of Temperature_ Stratified Lexical Expansion, Voice Mapping, and Semantic-Relational Pre-Valida.pdf</x:v>
      </x:c>
      <x:c r="Q226" s="31" t="str">
        <x:v>RECONSTRUCTED_FROM_REPORT</x:v>
      </x:c>
      <x:c r="R226" s="43" t="str">
        <x:v>New surrogate project ID assigned from the compact report table; never an original later-stage structured candidate ID.</x:v>
      </x:c>
    </x:row>
    <x:row r="227" ht="30" customHeight="1">
      <x:c r="A227" s="40" t="str">
        <x:v>FT-SEED-R1B-P-1938-09</x:v>
      </x:c>
      <x:c r="B227" s="19" t="str">
        <x:v>PRIORITY_180</x:v>
      </x:c>
      <x:c r="C227" s="31" t="str">
        <x:v>NOT_EXPOSED_IN_REPORT</x:v>
      </x:c>
      <x:c r="D227" s="31" t="str">
        <x:v>8</x:v>
      </x:c>
      <x:c r="E227" s="19" t="str">
        <x:v>FT-A1938</x:v>
      </x:c>
      <x:c r="F227" s="31" t="str">
        <x:v>increase in mean temperature</x:v>
      </x:c>
      <x:c r="G227" s="19" t="str">
        <x:v>A</x:v>
      </x:c>
      <x:c r="H227" s="19" t="str">
        <x:v>V1</x:v>
      </x:c>
      <x:c r="I227" s="31" t="str">
        <x:v>S1938-CALLENDAR</x:v>
      </x:c>
      <x:c r="J227" s="19" t="str">
        <x:v>NOT_EXPOSED_IN_REPORT</x:v>
      </x:c>
      <x:c r="K227" s="19" t="str">
        <x:v>PRIORITY_RANK=9;ORIGINAL_ROW_CONFIDENCE_NOT_EXPOSED</x:v>
      </x:c>
      <x:c r="L227" s="19" t="str">
        <x:v>NOT_EXPOSED_IN_REPORT</x:v>
      </x:c>
      <x:c r="M227" s="19" t="str">
        <x:v>PRIORITY_RANK_09</x:v>
      </x:c>
      <x:c r="N227" s="31" t="str">
        <x:v>RECONSTRUCTED_FROM_REPORT</x:v>
      </x:c>
      <x:c r="O227" s="31" t="str">
        <x:v>UNRESOLVED</x:v>
      </x:c>
      <x:c r="P227" s="19" t="str">
        <x:v>Fear of Temperature_ Stratified Lexical Expansion, Voice Mapping, and Semantic-Relational Pre-Valida.pdf</x:v>
      </x:c>
      <x:c r="Q227" s="31" t="str">
        <x:v>RECONSTRUCTED_FROM_REPORT</x:v>
      </x:c>
      <x:c r="R227" s="43" t="str">
        <x:v>New surrogate project ID assigned from the compact report table; never an original later-stage structured candidate ID.</x:v>
      </x:c>
    </x:row>
    <x:row r="228" ht="30" customHeight="1">
      <x:c r="A228" s="40" t="str">
        <x:v>FT-SEED-R1B-P-1938-10</x:v>
      </x:c>
      <x:c r="B228" s="19" t="str">
        <x:v>PRIORITY_180</x:v>
      </x:c>
      <x:c r="C228" s="31" t="str">
        <x:v>NOT_EXPOSED_IN_REPORT</x:v>
      </x:c>
      <x:c r="D228" s="31" t="str">
        <x:v>8</x:v>
      </x:c>
      <x:c r="E228" s="19" t="str">
        <x:v>FT-A1938</x:v>
      </x:c>
      <x:c r="F228" s="31" t="str">
        <x:v>mean temperature</x:v>
      </x:c>
      <x:c r="G228" s="19" t="str">
        <x:v>A</x:v>
      </x:c>
      <x:c r="H228" s="19" t="str">
        <x:v>V1</x:v>
      </x:c>
      <x:c r="I228" s="31" t="str">
        <x:v>S1938-CALLENDAR</x:v>
      </x:c>
      <x:c r="J228" s="19" t="str">
        <x:v>NOT_EXPOSED_IN_REPORT</x:v>
      </x:c>
      <x:c r="K228" s="19" t="str">
        <x:v>PRIORITY_RANK=10;ORIGINAL_ROW_CONFIDENCE_NOT_EXPOSED</x:v>
      </x:c>
      <x:c r="L228" s="19" t="str">
        <x:v>NOT_EXPOSED_IN_REPORT</x:v>
      </x:c>
      <x:c r="M228" s="19" t="str">
        <x:v>PRIORITY_RANK_10</x:v>
      </x:c>
      <x:c r="N228" s="31" t="str">
        <x:v>RECONSTRUCTED_FROM_REPORT</x:v>
      </x:c>
      <x:c r="O228" s="31" t="str">
        <x:v>UNRESOLVED</x:v>
      </x:c>
      <x:c r="P228" s="19" t="str">
        <x:v>Fear of Temperature_ Stratified Lexical Expansion, Voice Mapping, and Semantic-Relational Pre-Valida.pdf</x:v>
      </x:c>
      <x:c r="Q228" s="31" t="str">
        <x:v>RECONSTRUCTED_FROM_REPORT</x:v>
      </x:c>
      <x:c r="R228" s="43" t="str">
        <x:v>New surrogate project ID assigned from the compact report table; never an original later-stage structured candidate ID.</x:v>
      </x:c>
    </x:row>
    <x:row r="229" ht="30" customHeight="1">
      <x:c r="A229" s="40" t="str">
        <x:v>FT-SEED-R1B-P-1938-13</x:v>
      </x:c>
      <x:c r="B229" s="19" t="str">
        <x:v>PRIORITY_180</x:v>
      </x:c>
      <x:c r="C229" s="31" t="str">
        <x:v>NOT_EXPOSED_IN_REPORT</x:v>
      </x:c>
      <x:c r="D229" s="31" t="str">
        <x:v>8</x:v>
      </x:c>
      <x:c r="E229" s="19" t="str">
        <x:v>FT-A1938</x:v>
      </x:c>
      <x:c r="F229" s="31" t="str">
        <x:v>world temperatures</x:v>
      </x:c>
      <x:c r="G229" s="19" t="str">
        <x:v>A</x:v>
      </x:c>
      <x:c r="H229" s="19" t="str">
        <x:v>V1</x:v>
      </x:c>
      <x:c r="I229" s="31" t="str">
        <x:v>S1938-CALLENDAR</x:v>
      </x:c>
      <x:c r="J229" s="19" t="str">
        <x:v>NOT_EXPOSED_IN_REPORT</x:v>
      </x:c>
      <x:c r="K229" s="19" t="str">
        <x:v>PRIORITY_RANK=13;ORIGINAL_ROW_CONFIDENCE_NOT_EXPOSED</x:v>
      </x:c>
      <x:c r="L229" s="19" t="str">
        <x:v>NOT_EXPOSED_IN_REPORT</x:v>
      </x:c>
      <x:c r="M229" s="19" t="str">
        <x:v>PRIORITY_RANK_13</x:v>
      </x:c>
      <x:c r="N229" s="31" t="str">
        <x:v>RECONSTRUCTED_FROM_REPORT</x:v>
      </x:c>
      <x:c r="O229" s="31" t="str">
        <x:v>UNRESOLVED</x:v>
      </x:c>
      <x:c r="P229" s="19" t="str">
        <x:v>Fear of Temperature_ Stratified Lexical Expansion, Voice Mapping, and Semantic-Relational Pre-Valida.pdf</x:v>
      </x:c>
      <x:c r="Q229" s="31" t="str">
        <x:v>RECONSTRUCTED_FROM_REPORT</x:v>
      </x:c>
      <x:c r="R229" s="43" t="str">
        <x:v>New surrogate project ID assigned from the compact report table; never an original later-stage structured candidate ID.</x:v>
      </x:c>
    </x:row>
    <x:row r="230" ht="30" customHeight="1">
      <x:c r="A230" s="40" t="str">
        <x:v>FT-SEED-R1B-P-1938-14</x:v>
      </x:c>
      <x:c r="B230" s="19" t="str">
        <x:v>PRIORITY_180</x:v>
      </x:c>
      <x:c r="C230" s="31" t="str">
        <x:v>NOT_EXPOSED_IN_REPORT</x:v>
      </x:c>
      <x:c r="D230" s="31" t="str">
        <x:v>8</x:v>
      </x:c>
      <x:c r="E230" s="19" t="str">
        <x:v>FT-A1938</x:v>
      </x:c>
      <x:c r="F230" s="31" t="str">
        <x:v>actually increased</x:v>
      </x:c>
      <x:c r="G230" s="19" t="str">
        <x:v>A</x:v>
      </x:c>
      <x:c r="H230" s="19" t="str">
        <x:v>V1</x:v>
      </x:c>
      <x:c r="I230" s="31" t="str">
        <x:v>S1938-CALLENDAR</x:v>
      </x:c>
      <x:c r="J230" s="19" t="str">
        <x:v>NOT_EXPOSED_IN_REPORT</x:v>
      </x:c>
      <x:c r="K230" s="19" t="str">
        <x:v>PRIORITY_RANK=14;ORIGINAL_ROW_CONFIDENCE_NOT_EXPOSED</x:v>
      </x:c>
      <x:c r="L230" s="19" t="str">
        <x:v>NOT_EXPOSED_IN_REPORT</x:v>
      </x:c>
      <x:c r="M230" s="19" t="str">
        <x:v>PRIORITY_RANK_14</x:v>
      </x:c>
      <x:c r="N230" s="31" t="str">
        <x:v>RECONSTRUCTED_FROM_REPORT</x:v>
      </x:c>
      <x:c r="O230" s="31" t="str">
        <x:v>UNRESOLVED</x:v>
      </x:c>
      <x:c r="P230" s="19" t="str">
        <x:v>Fear of Temperature_ Stratified Lexical Expansion, Voice Mapping, and Semantic-Relational Pre-Valida.pdf</x:v>
      </x:c>
      <x:c r="Q230" s="31" t="str">
        <x:v>RECONSTRUCTED_FROM_REPORT</x:v>
      </x:c>
      <x:c r="R230" s="43" t="str">
        <x:v>New surrogate project ID assigned from the compact report table; never an original later-stage structured candidate ID.</x:v>
      </x:c>
    </x:row>
    <x:row r="231" ht="30" customHeight="1">
      <x:c r="A231" s="40" t="str">
        <x:v>FT-SEED-R1B-P-1938-15</x:v>
      </x:c>
      <x:c r="B231" s="19" t="str">
        <x:v>PRIORITY_180</x:v>
      </x:c>
      <x:c r="C231" s="31" t="str">
        <x:v>NOT_EXPOSED_IN_REPORT</x:v>
      </x:c>
      <x:c r="D231" s="31" t="str">
        <x:v>8</x:v>
      </x:c>
      <x:c r="E231" s="19" t="str">
        <x:v>FT-A1938</x:v>
      </x:c>
      <x:c r="F231" s="31" t="str">
        <x:v>average rate</x:v>
      </x:c>
      <x:c r="G231" s="19" t="str">
        <x:v>A</x:v>
      </x:c>
      <x:c r="H231" s="19" t="str">
        <x:v>V1</x:v>
      </x:c>
      <x:c r="I231" s="31" t="str">
        <x:v>S1938-CALLENDAR</x:v>
      </x:c>
      <x:c r="J231" s="19" t="str">
        <x:v>NOT_EXPOSED_IN_REPORT</x:v>
      </x:c>
      <x:c r="K231" s="19" t="str">
        <x:v>PRIORITY_RANK=15;ORIGINAL_ROW_CONFIDENCE_NOT_EXPOSED</x:v>
      </x:c>
      <x:c r="L231" s="19" t="str">
        <x:v>NOT_EXPOSED_IN_REPORT</x:v>
      </x:c>
      <x:c r="M231" s="19" t="str">
        <x:v>PRIORITY_RANK_15</x:v>
      </x:c>
      <x:c r="N231" s="31" t="str">
        <x:v>RECONSTRUCTED_FROM_REPORT</x:v>
      </x:c>
      <x:c r="O231" s="31" t="str">
        <x:v>UNRESOLVED</x:v>
      </x:c>
      <x:c r="P231" s="19" t="str">
        <x:v>Fear of Temperature_ Stratified Lexical Expansion, Voice Mapping, and Semantic-Relational Pre-Valida.pdf</x:v>
      </x:c>
      <x:c r="Q231" s="31" t="str">
        <x:v>RECONSTRUCTED_FROM_REPORT</x:v>
      </x:c>
      <x:c r="R231" s="43" t="str">
        <x:v>New surrogate project ID assigned from the compact report table; never an original later-stage structured candidate ID.</x:v>
      </x:c>
    </x:row>
    <x:row r="232" ht="30" customHeight="1">
      <x:c r="A232" s="40" t="str">
        <x:v>FT-SEED-R1B-P-1938-16</x:v>
      </x:c>
      <x:c r="B232" s="19" t="str">
        <x:v>PRIORITY_180</x:v>
      </x:c>
      <x:c r="C232" s="31" t="str">
        <x:v>NOT_EXPOSED_IN_REPORT</x:v>
      </x:c>
      <x:c r="D232" s="31" t="str">
        <x:v>8</x:v>
      </x:c>
      <x:c r="E232" s="19" t="str">
        <x:v>FT-A1938</x:v>
      </x:c>
      <x:c r="F232" s="31" t="str">
        <x:v>small increases in mean temperature</x:v>
      </x:c>
      <x:c r="G232" s="19" t="str">
        <x:v>A</x:v>
      </x:c>
      <x:c r="H232" s="19" t="str">
        <x:v>V1</x:v>
      </x:c>
      <x:c r="I232" s="31" t="str">
        <x:v>S1938-WIRED-CALLENDAR</x:v>
      </x:c>
      <x:c r="J232" s="19" t="str">
        <x:v>NOT_EXPOSED_IN_REPORT</x:v>
      </x:c>
      <x:c r="K232" s="19" t="str">
        <x:v>PRIORITY_RANK=16;ORIGINAL_ROW_CONFIDENCE_NOT_EXPOSED</x:v>
      </x:c>
      <x:c r="L232" s="19" t="str">
        <x:v>NOT_EXPOSED_IN_REPORT</x:v>
      </x:c>
      <x:c r="M232" s="19" t="str">
        <x:v>PRIORITY_RANK_16</x:v>
      </x:c>
      <x:c r="N232" s="31" t="str">
        <x:v>RECONSTRUCTED_FROM_REPORT</x:v>
      </x:c>
      <x:c r="O232" s="31" t="str">
        <x:v>UNRESOLVED</x:v>
      </x:c>
      <x:c r="P232" s="19" t="str">
        <x:v>Fear of Temperature_ Stratified Lexical Expansion, Voice Mapping, and Semantic-Relational Pre-Valida.pdf</x:v>
      </x:c>
      <x:c r="Q232" s="31" t="str">
        <x:v>RECONSTRUCTED_FROM_REPORT</x:v>
      </x:c>
      <x:c r="R232" s="43" t="str">
        <x:v>New surrogate project ID assigned from the compact report table; never an original later-stage structured candidate ID.</x:v>
      </x:c>
    </x:row>
    <x:row r="233" ht="30" customHeight="1">
      <x:c r="A233" s="40" t="str">
        <x:v>FT-SEED-R1B-P-1938-17</x:v>
      </x:c>
      <x:c r="B233" s="19" t="str">
        <x:v>PRIORITY_180</x:v>
      </x:c>
      <x:c r="C233" s="31" t="str">
        <x:v>NOT_EXPOSED_IN_REPORT</x:v>
      </x:c>
      <x:c r="D233" s="31" t="str">
        <x:v>8</x:v>
      </x:c>
      <x:c r="E233" s="19" t="str">
        <x:v>FT-A1938</x:v>
      </x:c>
      <x:c r="F233" s="31" t="str">
        <x:v>deadly glaciers</x:v>
      </x:c>
      <x:c r="G233" s="19" t="str">
        <x:v>D</x:v>
      </x:c>
      <x:c r="H233" s="19" t="str">
        <x:v>V1</x:v>
      </x:c>
      <x:c r="I233" s="31" t="str">
        <x:v>S1938-WIRED-CALLENDAR</x:v>
      </x:c>
      <x:c r="J233" s="19" t="str">
        <x:v>NOT_EXPOSED_IN_REPORT</x:v>
      </x:c>
      <x:c r="K233" s="19" t="str">
        <x:v>PRIORITY_RANK=17;ORIGINAL_ROW_CONFIDENCE_NOT_EXPOSED</x:v>
      </x:c>
      <x:c r="L233" s="19" t="str">
        <x:v>NOT_EXPOSED_IN_REPORT</x:v>
      </x:c>
      <x:c r="M233" s="19" t="str">
        <x:v>PRIORITY_RANK_17</x:v>
      </x:c>
      <x:c r="N233" s="31" t="str">
        <x:v>RECONSTRUCTED_FROM_REPORT</x:v>
      </x:c>
      <x:c r="O233" s="31" t="str">
        <x:v>UNRESOLVED</x:v>
      </x:c>
      <x:c r="P233" s="19" t="str">
        <x:v>Fear of Temperature_ Stratified Lexical Expansion, Voice Mapping, and Semantic-Relational Pre-Valida.pdf</x:v>
      </x:c>
      <x:c r="Q233" s="31" t="str">
        <x:v>RECONSTRUCTED_FROM_REPORT</x:v>
      </x:c>
      <x:c r="R233" s="43" t="str">
        <x:v>New surrogate project ID assigned from the compact report table; never an original later-stage structured candidate ID.</x:v>
      </x:c>
    </x:row>
    <x:row r="234" ht="30" customHeight="1">
      <x:c r="A234" s="40" t="str">
        <x:v>FT-SEED-R1B-P-1938-18</x:v>
      </x:c>
      <x:c r="B234" s="19" t="str">
        <x:v>PRIORITY_180</x:v>
      </x:c>
      <x:c r="C234" s="31" t="str">
        <x:v>NOT_EXPOSED_IN_REPORT</x:v>
      </x:c>
      <x:c r="D234" s="31" t="str">
        <x:v>8</x:v>
      </x:c>
      <x:c r="E234" s="19" t="str">
        <x:v>FT-A1938</x:v>
      </x:c>
      <x:c r="F234" s="31" t="str">
        <x:v>rather a coincidence</x:v>
      </x:c>
      <x:c r="G234" s="19" t="str">
        <x:v>C</x:v>
      </x:c>
      <x:c r="H234" s="19" t="str">
        <x:v>V1</x:v>
      </x:c>
      <x:c r="I234" s="31" t="str">
        <x:v>S1938-SHI-RECEPTION</x:v>
      </x:c>
      <x:c r="J234" s="19" t="str">
        <x:v>E2</x:v>
      </x:c>
      <x:c r="K234" s="19" t="str">
        <x:v>PRIORITY_RANK=18;ORIGINAL_ROW_CONFIDENCE_NOT_EXPOSED</x:v>
      </x:c>
      <x:c r="L234" s="19" t="str">
        <x:v>NOT_EXPOSED_IN_REPORT</x:v>
      </x:c>
      <x:c r="M234" s="19" t="str">
        <x:v>PRIORITY_RANK_18</x:v>
      </x:c>
      <x:c r="N234" s="31" t="str">
        <x:v>RECONSTRUCTED_FROM_REPORT</x:v>
      </x:c>
      <x:c r="O234" s="31" t="str">
        <x:v>UNRESOLVED</x:v>
      </x:c>
      <x:c r="P234" s="19" t="str">
        <x:v>Fear of Temperature_ Stratified Lexical Expansion, Voice Mapping, and Semantic-Relational Pre-Valida.pdf</x:v>
      </x:c>
      <x:c r="Q234" s="31" t="str">
        <x:v>RECONSTRUCTED_FROM_REPORT</x:v>
      </x:c>
      <x:c r="R234" s="43" t="str">
        <x:v>New surrogate project ID assigned from the compact report table; never an original later-stage structured candidate ID.</x:v>
      </x:c>
    </x:row>
    <x:row r="235" ht="30" customHeight="1">
      <x:c r="A235" s="40" t="str">
        <x:v>FT-SEED-R1B-P-1938-19</x:v>
      </x:c>
      <x:c r="B235" s="19" t="str">
        <x:v>PRIORITY_180</x:v>
      </x:c>
      <x:c r="C235" s="31" t="str">
        <x:v>NOT_EXPOSED_IN_REPORT</x:v>
      </x:c>
      <x:c r="D235" s="31" t="str">
        <x:v>8</x:v>
      </x:c>
      <x:c r="E235" s="19" t="str">
        <x:v>FT-A1938</x:v>
      </x:c>
      <x:c r="F235" s="31" t="str">
        <x:v>Hottest Day for Ten Years</x:v>
      </x:c>
      <x:c r="G235" s="19" t="str">
        <x:v>A</x:v>
      </x:c>
      <x:c r="H235" s="19" t="str">
        <x:v>V3</x:v>
      </x:c>
      <x:c r="I235" s="31" t="str">
        <x:v>S1938-COURIER</x:v>
      </x:c>
      <x:c r="J235" s="19" t="str">
        <x:v>NOT_EXPOSED_IN_REPORT</x:v>
      </x:c>
      <x:c r="K235" s="19" t="str">
        <x:v>PRIORITY_RANK=19;ORIGINAL_ROW_CONFIDENCE_NOT_EXPOSED</x:v>
      </x:c>
      <x:c r="L235" s="19" t="str">
        <x:v>NOT_EXPOSED_IN_REPORT</x:v>
      </x:c>
      <x:c r="M235" s="19" t="str">
        <x:v>PRIORITY_RANK_19</x:v>
      </x:c>
      <x:c r="N235" s="31" t="str">
        <x:v>RECONSTRUCTED_FROM_REPORT</x:v>
      </x:c>
      <x:c r="O235" s="31" t="str">
        <x:v>UNRESOLVED</x:v>
      </x:c>
      <x:c r="P235" s="19" t="str">
        <x:v>Fear of Temperature_ Stratified Lexical Expansion, Voice Mapping, and Semantic-Relational Pre-Valida.pdf</x:v>
      </x:c>
      <x:c r="Q235" s="31" t="str">
        <x:v>RECONSTRUCTED_FROM_REPORT</x:v>
      </x:c>
      <x:c r="R235" s="43" t="str">
        <x:v>New surrogate project ID assigned from the compact report table; never an original later-stage structured candidate ID.</x:v>
      </x:c>
    </x:row>
    <x:row r="236" ht="30" customHeight="1">
      <x:c r="A236" s="40" t="str">
        <x:v>FT-SEED-R1B-P-1938-20</x:v>
      </x:c>
      <x:c r="B236" s="19" t="str">
        <x:v>PRIORITY_180</x:v>
      </x:c>
      <x:c r="C236" s="31" t="str">
        <x:v>NOT_EXPOSED_IN_REPORT</x:v>
      </x:c>
      <x:c r="D236" s="31" t="str">
        <x:v>8</x:v>
      </x:c>
      <x:c r="E236" s="19" t="str">
        <x:v>FT-A1938</x:v>
      </x:c>
      <x:c r="F236" s="31" t="str">
        <x:v>Heat Wave Over Queensland</x:v>
      </x:c>
      <x:c r="G236" s="19" t="str">
        <x:v>A</x:v>
      </x:c>
      <x:c r="H236" s="19" t="str">
        <x:v>V3</x:v>
      </x:c>
      <x:c r="I236" s="31" t="str">
        <x:v>S1938-COURIER</x:v>
      </x:c>
      <x:c r="J236" s="19" t="str">
        <x:v>NOT_EXPOSED_IN_REPORT</x:v>
      </x:c>
      <x:c r="K236" s="19" t="str">
        <x:v>PRIORITY_RANK=20;ORIGINAL_ROW_CONFIDENCE_NOT_EXPOSED</x:v>
      </x:c>
      <x:c r="L236" s="19" t="str">
        <x:v>NOT_EXPOSED_IN_REPORT</x:v>
      </x:c>
      <x:c r="M236" s="19" t="str">
        <x:v>PRIORITY_RANK_20</x:v>
      </x:c>
      <x:c r="N236" s="31" t="str">
        <x:v>RECONSTRUCTED_FROM_REPORT</x:v>
      </x:c>
      <x:c r="O236" s="31" t="str">
        <x:v>UNRESOLVED</x:v>
      </x:c>
      <x:c r="P236" s="19" t="str">
        <x:v>Fear of Temperature_ Stratified Lexical Expansion, Voice Mapping, and Semantic-Relational Pre-Valida.pdf</x:v>
      </x:c>
      <x:c r="Q236" s="31" t="str">
        <x:v>RECONSTRUCTED_FROM_REPORT</x:v>
      </x:c>
      <x:c r="R236" s="43" t="str">
        <x:v>New surrogate project ID assigned from the compact report table; never an original later-stage structured candidate ID.</x:v>
      </x:c>
    </x:row>
    <x:row r="237" ht="30" customHeight="1">
      <x:c r="A237" s="40" t="str">
        <x:v>FT-SEED-R1B-P-1938-23</x:v>
      </x:c>
      <x:c r="B237" s="19" t="str">
        <x:v>PRIORITY_180</x:v>
      </x:c>
      <x:c r="C237" s="31" t="str">
        <x:v>NOT_EXPOSED_IN_REPORT</x:v>
      </x:c>
      <x:c r="D237" s="31" t="str">
        <x:v>8</x:v>
      </x:c>
      <x:c r="E237" s="19" t="str">
        <x:v>FT-A1938</x:v>
      </x:c>
      <x:c r="F237" s="31" t="str">
        <x:v>scorching westerly wind</x:v>
      </x:c>
      <x:c r="G237" s="19" t="str">
        <x:v>D</x:v>
      </x:c>
      <x:c r="H237" s="19" t="str">
        <x:v>V3</x:v>
      </x:c>
      <x:c r="I237" s="31" t="str">
        <x:v>S1938-COURIER</x:v>
      </x:c>
      <x:c r="J237" s="19" t="str">
        <x:v>NOT_EXPOSED_IN_REPORT</x:v>
      </x:c>
      <x:c r="K237" s="19" t="str">
        <x:v>PRIORITY_RANK=23;ORIGINAL_ROW_CONFIDENCE_NOT_EXPOSED</x:v>
      </x:c>
      <x:c r="L237" s="19" t="str">
        <x:v>NOT_EXPOSED_IN_REPORT</x:v>
      </x:c>
      <x:c r="M237" s="19" t="str">
        <x:v>PRIORITY_RANK_23</x:v>
      </x:c>
      <x:c r="N237" s="31" t="str">
        <x:v>RECONSTRUCTED_FROM_REPORT</x:v>
      </x:c>
      <x:c r="O237" s="31" t="str">
        <x:v>UNRESOLVED</x:v>
      </x:c>
      <x:c r="P237" s="19" t="str">
        <x:v>Fear of Temperature_ Stratified Lexical Expansion, Voice Mapping, and Semantic-Relational Pre-Valida.pdf</x:v>
      </x:c>
      <x:c r="Q237" s="31" t="str">
        <x:v>RECONSTRUCTED_FROM_REPORT</x:v>
      </x:c>
      <x:c r="R237" s="43" t="str">
        <x:v>New surrogate project ID assigned from the compact report table; never an original later-stage structured candidate ID.</x:v>
      </x:c>
    </x:row>
    <x:row r="238" ht="30" customHeight="1">
      <x:c r="A238" s="40" t="str">
        <x:v>FT-SEED-R1B-P-1938-24</x:v>
      </x:c>
      <x:c r="B238" s="19" t="str">
        <x:v>PRIORITY_180</x:v>
      </x:c>
      <x:c r="C238" s="31" t="str">
        <x:v>NOT_EXPOSED_IN_REPORT</x:v>
      </x:c>
      <x:c r="D238" s="31" t="str">
        <x:v>8</x:v>
      </x:c>
      <x:c r="E238" s="19" t="str">
        <x:v>FT-A1938</x:v>
      </x:c>
      <x:c r="F238" s="31" t="str">
        <x:v>pitiless sun</x:v>
      </x:c>
      <x:c r="G238" s="19" t="str">
        <x:v>D</x:v>
      </x:c>
      <x:c r="H238" s="19" t="str">
        <x:v>V3</x:v>
      </x:c>
      <x:c r="I238" s="31" t="str">
        <x:v>S1938-COURIER</x:v>
      </x:c>
      <x:c r="J238" s="19" t="str">
        <x:v>NOT_EXPOSED_IN_REPORT</x:v>
      </x:c>
      <x:c r="K238" s="19" t="str">
        <x:v>PRIORITY_RANK=24;ORIGINAL_ROW_CONFIDENCE_NOT_EXPOSED</x:v>
      </x:c>
      <x:c r="L238" s="19" t="str">
        <x:v>NOT_EXPOSED_IN_REPORT</x:v>
      </x:c>
      <x:c r="M238" s="19" t="str">
        <x:v>PRIORITY_RANK_24</x:v>
      </x:c>
      <x:c r="N238" s="31" t="str">
        <x:v>RECONSTRUCTED_FROM_REPORT</x:v>
      </x:c>
      <x:c r="O238" s="31" t="str">
        <x:v>UNRESOLVED</x:v>
      </x:c>
      <x:c r="P238" s="19" t="str">
        <x:v>Fear of Temperature_ Stratified Lexical Expansion, Voice Mapping, and Semantic-Relational Pre-Valida.pdf</x:v>
      </x:c>
      <x:c r="Q238" s="31" t="str">
        <x:v>RECONSTRUCTED_FROM_REPORT</x:v>
      </x:c>
      <x:c r="R238" s="43" t="str">
        <x:v>New surrogate project ID assigned from the compact report table; never an original later-stage structured candidate ID.</x:v>
      </x:c>
    </x:row>
    <x:row r="239" ht="30" customHeight="1">
      <x:c r="A239" s="40" t="str">
        <x:v>FT-SEED-R1B-P-1938-25</x:v>
      </x:c>
      <x:c r="B239" s="19" t="str">
        <x:v>PRIORITY_180</x:v>
      </x:c>
      <x:c r="C239" s="31" t="str">
        <x:v>NOT_EXPOSED_IN_REPORT</x:v>
      </x:c>
      <x:c r="D239" s="31" t="str">
        <x:v>8</x:v>
      </x:c>
      <x:c r="E239" s="19" t="str">
        <x:v>FT-A1938</x:v>
      </x:c>
      <x:c r="F239" s="31" t="str">
        <x:v>hottest spell for years</x:v>
      </x:c>
      <x:c r="G239" s="19" t="str">
        <x:v>A</x:v>
      </x:c>
      <x:c r="H239" s="19" t="str">
        <x:v>V3</x:v>
      </x:c>
      <x:c r="I239" s="31" t="str">
        <x:v>S1938-COURIER</x:v>
      </x:c>
      <x:c r="J239" s="19" t="str">
        <x:v>NOT_EXPOSED_IN_REPORT</x:v>
      </x:c>
      <x:c r="K239" s="19" t="str">
        <x:v>PRIORITY_RANK=25;ORIGINAL_ROW_CONFIDENCE_NOT_EXPOSED</x:v>
      </x:c>
      <x:c r="L239" s="19" t="str">
        <x:v>NOT_EXPOSED_IN_REPORT</x:v>
      </x:c>
      <x:c r="M239" s="19" t="str">
        <x:v>PRIORITY_RANK_25</x:v>
      </x:c>
      <x:c r="N239" s="31" t="str">
        <x:v>RECONSTRUCTED_FROM_REPORT</x:v>
      </x:c>
      <x:c r="O239" s="31" t="str">
        <x:v>UNRESOLVED</x:v>
      </x:c>
      <x:c r="P239" s="19" t="str">
        <x:v>Fear of Temperature_ Stratified Lexical Expansion, Voice Mapping, and Semantic-Relational Pre-Valida.pdf</x:v>
      </x:c>
      <x:c r="Q239" s="31" t="str">
        <x:v>RECONSTRUCTED_FROM_REPORT</x:v>
      </x:c>
      <x:c r="R239" s="43" t="str">
        <x:v>New surrogate project ID assigned from the compact report table; never an original later-stage structured candidate ID.</x:v>
      </x:c>
    </x:row>
    <x:row r="240" ht="30" customHeight="1">
      <x:c r="A240" s="40" t="str">
        <x:v>FT-SEED-R1B-P-1938-26</x:v>
      </x:c>
      <x:c r="B240" s="19" t="str">
        <x:v>PRIORITY_180</x:v>
      </x:c>
      <x:c r="C240" s="31" t="str">
        <x:v>NOT_EXPOSED_IN_REPORT</x:v>
      </x:c>
      <x:c r="D240" s="31" t="str">
        <x:v>8</x:v>
      </x:c>
      <x:c r="E240" s="19" t="str">
        <x:v>FT-A1938</x:v>
      </x:c>
      <x:c r="F240" s="31" t="str">
        <x:v>weather is just bearable</x:v>
      </x:c>
      <x:c r="G240" s="19" t="str">
        <x:v>C</x:v>
      </x:c>
      <x:c r="H240" s="19" t="str">
        <x:v>V3</x:v>
      </x:c>
      <x:c r="I240" s="31" t="str">
        <x:v>S1938-COURIER</x:v>
      </x:c>
      <x:c r="J240" s="19" t="str">
        <x:v>NOT_EXPOSED_IN_REPORT</x:v>
      </x:c>
      <x:c r="K240" s="19" t="str">
        <x:v>PRIORITY_RANK=26;ORIGINAL_ROW_CONFIDENCE_NOT_EXPOSED</x:v>
      </x:c>
      <x:c r="L240" s="19" t="str">
        <x:v>NOT_EXPOSED_IN_REPORT</x:v>
      </x:c>
      <x:c r="M240" s="19" t="str">
        <x:v>PRIORITY_RANK_26</x:v>
      </x:c>
      <x:c r="N240" s="31" t="str">
        <x:v>RECONSTRUCTED_FROM_REPORT</x:v>
      </x:c>
      <x:c r="O240" s="31" t="str">
        <x:v>UNRESOLVED</x:v>
      </x:c>
      <x:c r="P240" s="19" t="str">
        <x:v>Fear of Temperature_ Stratified Lexical Expansion, Voice Mapping, and Semantic-Relational Pre-Valida.pdf</x:v>
      </x:c>
      <x:c r="Q240" s="31" t="str">
        <x:v>RECONSTRUCTED_FROM_REPORT</x:v>
      </x:c>
      <x:c r="R240" s="43" t="str">
        <x:v>New surrogate project ID assigned from the compact report table; never an original later-stage structured candidate ID.</x:v>
      </x:c>
    </x:row>
    <x:row r="241" ht="30" customHeight="1">
      <x:c r="A241" s="40" t="str">
        <x:v>FT-SEED-R1B-P-1938-27</x:v>
      </x:c>
      <x:c r="B241" s="19" t="str">
        <x:v>PRIORITY_180</x:v>
      </x:c>
      <x:c r="C241" s="31" t="str">
        <x:v>NOT_EXPOSED_IN_REPORT</x:v>
      </x:c>
      <x:c r="D241" s="31" t="str">
        <x:v>8</x:v>
      </x:c>
      <x:c r="E241" s="19" t="str">
        <x:v>FT-A1938</x:v>
      </x:c>
      <x:c r="F241" s="31" t="str">
        <x:v>heat records</x:v>
      </x:c>
      <x:c r="G241" s="19" t="str">
        <x:v>A</x:v>
      </x:c>
      <x:c r="H241" s="19" t="str">
        <x:v>V3</x:v>
      </x:c>
      <x:c r="I241" s="31" t="str">
        <x:v>S1938-COURIER</x:v>
      </x:c>
      <x:c r="J241" s="19" t="str">
        <x:v>NOT_EXPOSED_IN_REPORT</x:v>
      </x:c>
      <x:c r="K241" s="19" t="str">
        <x:v>PRIORITY_RANK=27;ORIGINAL_ROW_CONFIDENCE_NOT_EXPOSED</x:v>
      </x:c>
      <x:c r="L241" s="19" t="str">
        <x:v>NOT_EXPOSED_IN_REPORT</x:v>
      </x:c>
      <x:c r="M241" s="19" t="str">
        <x:v>PRIORITY_RANK_27</x:v>
      </x:c>
      <x:c r="N241" s="31" t="str">
        <x:v>RECONSTRUCTED_FROM_REPORT</x:v>
      </x:c>
      <x:c r="O241" s="31" t="str">
        <x:v>UNRESOLVED</x:v>
      </x:c>
      <x:c r="P241" s="19" t="str">
        <x:v>Fear of Temperature_ Stratified Lexical Expansion, Voice Mapping, and Semantic-Relational Pre-Valida.pdf</x:v>
      </x:c>
      <x:c r="Q241" s="31" t="str">
        <x:v>RECONSTRUCTED_FROM_REPORT</x:v>
      </x:c>
      <x:c r="R241" s="43" t="str">
        <x:v>New surrogate project ID assigned from the compact report table; never an original later-stage structured candidate ID.</x:v>
      </x:c>
    </x:row>
    <x:row r="242" ht="30" customHeight="1">
      <x:c r="A242" s="40" t="str">
        <x:v>FT-SEED-R1B-P-1938-28</x:v>
      </x:c>
      <x:c r="B242" s="19" t="str">
        <x:v>PRIORITY_180</x:v>
      </x:c>
      <x:c r="C242" s="31" t="str">
        <x:v>NOT_EXPOSED_IN_REPORT</x:v>
      </x:c>
      <x:c r="D242" s="31" t="str">
        <x:v>8</x:v>
      </x:c>
      <x:c r="E242" s="19" t="str">
        <x:v>FT-A1938</x:v>
      </x:c>
      <x:c r="F242" s="31" t="str">
        <x:v>drought</x:v>
      </x:c>
      <x:c r="G242" s="19" t="str">
        <x:v>D</x:v>
      </x:c>
      <x:c r="H242" s="19" t="str">
        <x:v>V3</x:v>
      </x:c>
      <x:c r="I242" s="31" t="str">
        <x:v>S1938-COURIER</x:v>
      </x:c>
      <x:c r="J242" s="19" t="str">
        <x:v>NOT_EXPOSED_IN_REPORT</x:v>
      </x:c>
      <x:c r="K242" s="19" t="str">
        <x:v>PRIORITY_RANK=28;ORIGINAL_ROW_CONFIDENCE_NOT_EXPOSED</x:v>
      </x:c>
      <x:c r="L242" s="19" t="str">
        <x:v>NOT_EXPOSED_IN_REPORT</x:v>
      </x:c>
      <x:c r="M242" s="19" t="str">
        <x:v>PRIORITY_RANK_28</x:v>
      </x:c>
      <x:c r="N242" s="31" t="str">
        <x:v>RECONSTRUCTED_FROM_REPORT</x:v>
      </x:c>
      <x:c r="O242" s="31" t="str">
        <x:v>UNRESOLVED</x:v>
      </x:c>
      <x:c r="P242" s="19" t="str">
        <x:v>Fear of Temperature_ Stratified Lexical Expansion, Voice Mapping, and Semantic-Relational Pre-Valida.pdf</x:v>
      </x:c>
      <x:c r="Q242" s="31" t="str">
        <x:v>RECONSTRUCTED_FROM_REPORT</x:v>
      </x:c>
      <x:c r="R242" s="43" t="str">
        <x:v>New surrogate project ID assigned from the compact report table; never an original later-stage structured candidate ID.</x:v>
      </x:c>
    </x:row>
    <x:row r="243" ht="30" customHeight="1">
      <x:c r="A243" s="40" t="str">
        <x:v>FT-SEED-R1B-P-1938-29</x:v>
      </x:c>
      <x:c r="B243" s="19" t="str">
        <x:v>PRIORITY_180</x:v>
      </x:c>
      <x:c r="C243" s="31" t="str">
        <x:v>NOT_EXPOSED_IN_REPORT</x:v>
      </x:c>
      <x:c r="D243" s="31" t="str">
        <x:v>8</x:v>
      </x:c>
      <x:c r="E243" s="19" t="str">
        <x:v>FT-A1938</x:v>
      </x:c>
      <x:c r="F243" s="31" t="str">
        <x:v>grass fires</x:v>
      </x:c>
      <x:c r="G243" s="19" t="str">
        <x:v>D</x:v>
      </x:c>
      <x:c r="H243" s="19" t="str">
        <x:v>V3</x:v>
      </x:c>
      <x:c r="I243" s="31" t="str">
        <x:v>S1938-COURIER</x:v>
      </x:c>
      <x:c r="J243" s="19" t="str">
        <x:v>NOT_EXPOSED_IN_REPORT</x:v>
      </x:c>
      <x:c r="K243" s="19" t="str">
        <x:v>PRIORITY_RANK=29;ORIGINAL_ROW_CONFIDENCE_NOT_EXPOSED</x:v>
      </x:c>
      <x:c r="L243" s="19" t="str">
        <x:v>NOT_EXPOSED_IN_REPORT</x:v>
      </x:c>
      <x:c r="M243" s="19" t="str">
        <x:v>PRIORITY_RANK_29</x:v>
      </x:c>
      <x:c r="N243" s="31" t="str">
        <x:v>RECONSTRUCTED_FROM_REPORT</x:v>
      </x:c>
      <x:c r="O243" s="31" t="str">
        <x:v>UNRESOLVED</x:v>
      </x:c>
      <x:c r="P243" s="19" t="str">
        <x:v>Fear of Temperature_ Stratified Lexical Expansion, Voice Mapping, and Semantic-Relational Pre-Valida.pdf</x:v>
      </x:c>
      <x:c r="Q243" s="31" t="str">
        <x:v>RECONSTRUCTED_FROM_REPORT</x:v>
      </x:c>
      <x:c r="R243" s="43" t="str">
        <x:v>New surrogate project ID assigned from the compact report table; never an original later-stage structured candidate ID.</x:v>
      </x:c>
    </x:row>
    <x:row r="244" ht="30" customHeight="1">
      <x:c r="A244" s="40" t="str">
        <x:v>FT-SEED-R1B-P-1938-30</x:v>
      </x:c>
      <x:c r="B244" s="19" t="str">
        <x:v>PRIORITY_180</x:v>
      </x:c>
      <x:c r="C244" s="31" t="str">
        <x:v>NOT_EXPOSED_IN_REPORT</x:v>
      </x:c>
      <x:c r="D244" s="31" t="str">
        <x:v>8</x:v>
      </x:c>
      <x:c r="E244" s="19" t="str">
        <x:v>FT-A1938</x:v>
      </x:c>
      <x:c r="F244" s="31" t="str">
        <x:v>unbearable heat</x:v>
      </x:c>
      <x:c r="G244" s="19" t="str">
        <x:v>D</x:v>
      </x:c>
      <x:c r="H244" s="19" t="str">
        <x:v>V3</x:v>
      </x:c>
      <x:c r="I244" s="31" t="str">
        <x:v>S1938-TORCH</x:v>
      </x:c>
      <x:c r="J244" s="19" t="str">
        <x:v>NOT_EXPOSED_IN_REPORT</x:v>
      </x:c>
      <x:c r="K244" s="19" t="str">
        <x:v>PRIORITY_RANK=30;ORIGINAL_ROW_CONFIDENCE_NOT_EXPOSED</x:v>
      </x:c>
      <x:c r="L244" s="19" t="str">
        <x:v>NOT_EXPOSED_IN_REPORT</x:v>
      </x:c>
      <x:c r="M244" s="19" t="str">
        <x:v>PRIORITY_RANK_30</x:v>
      </x:c>
      <x:c r="N244" s="31" t="str">
        <x:v>RECONSTRUCTED_FROM_REPORT</x:v>
      </x:c>
      <x:c r="O244" s="31" t="str">
        <x:v>UNRESOLVED</x:v>
      </x:c>
      <x:c r="P244" s="19" t="str">
        <x:v>Fear of Temperature_ Stratified Lexical Expansion, Voice Mapping, and Semantic-Relational Pre-Valida.pdf</x:v>
      </x:c>
      <x:c r="Q244" s="31" t="str">
        <x:v>RECONSTRUCTED_FROM_REPORT</x:v>
      </x:c>
      <x:c r="R244" s="43" t="str">
        <x:v>New surrogate project ID assigned from the compact report table; never an original later-stage structured candidate ID.</x:v>
      </x:c>
    </x:row>
    <x:row r="245" ht="30" customHeight="1">
      <x:c r="A245" s="40" t="str">
        <x:v>FT-SEED-R1B-P-1988-01</x:v>
      </x:c>
      <x:c r="B245" s="19" t="str">
        <x:v>PRIORITY_180</x:v>
      </x:c>
      <x:c r="C245" s="31" t="str">
        <x:v>NOT_EXPOSED_IN_REPORT</x:v>
      </x:c>
      <x:c r="D245" s="31" t="str">
        <x:v>9</x:v>
      </x:c>
      <x:c r="E245" s="19" t="str">
        <x:v>FT-A1988</x:v>
      </x:c>
      <x:c r="F245" s="31" t="str">
        <x:v>greenhouse effect</x:v>
      </x:c>
      <x:c r="G245" s="19" t="str">
        <x:v>B</x:v>
      </x:c>
      <x:c r="H245" s="19" t="str">
        <x:v>V1</x:v>
      </x:c>
      <x:c r="I245" s="31" t="str">
        <x:v>S1988-HANSEN</x:v>
      </x:c>
      <x:c r="J245" s="19" t="str">
        <x:v>NOT_EXPOSED_IN_REPORT</x:v>
      </x:c>
      <x:c r="K245" s="19" t="str">
        <x:v>PRIORITY_RANK=1;ORIGINAL_ROW_CONFIDENCE_NOT_EXPOSED</x:v>
      </x:c>
      <x:c r="L245" s="19" t="str">
        <x:v>NOT_EXPOSED_IN_REPORT</x:v>
      </x:c>
      <x:c r="M245" s="19" t="str">
        <x:v>PRIORITY_RANK_01</x:v>
      </x:c>
      <x:c r="N245" s="31" t="str">
        <x:v>RECONSTRUCTED_FROM_REPORT</x:v>
      </x:c>
      <x:c r="O245" s="31" t="str">
        <x:v>UNRESOLVED</x:v>
      </x:c>
      <x:c r="P245" s="19" t="str">
        <x:v>Fear of Temperature_ Stratified Lexical Expansion, Voice Mapping, and Semantic-Relational Pre-Valida.pdf</x:v>
      </x:c>
      <x:c r="Q245" s="31" t="str">
        <x:v>RECONSTRUCTED_FROM_REPORT</x:v>
      </x:c>
      <x:c r="R245" s="43" t="str">
        <x:v>New surrogate project ID assigned from the compact report table; never an original later-stage structured candidate ID.</x:v>
      </x:c>
    </x:row>
    <x:row r="246" ht="30" customHeight="1">
      <x:c r="A246" s="40" t="str">
        <x:v>FT-SEED-R1B-P-1988-02</x:v>
      </x:c>
      <x:c r="B246" s="19" t="str">
        <x:v>PRIORITY_180</x:v>
      </x:c>
      <x:c r="C246" s="31" t="str">
        <x:v>NOT_EXPOSED_IN_REPORT</x:v>
      </x:c>
      <x:c r="D246" s="31" t="str">
        <x:v>9</x:v>
      </x:c>
      <x:c r="E246" s="19" t="str">
        <x:v>FT-A1988</x:v>
      </x:c>
      <x:c r="F246" s="31" t="str">
        <x:v>global warming</x:v>
      </x:c>
      <x:c r="G246" s="19" t="str">
        <x:v>A</x:v>
      </x:c>
      <x:c r="H246" s="19" t="str">
        <x:v>V1</x:v>
      </x:c>
      <x:c r="I246" s="31" t="str">
        <x:v>S1988-HANSEN</x:v>
      </x:c>
      <x:c r="J246" s="19" t="str">
        <x:v>NOT_EXPOSED_IN_REPORT</x:v>
      </x:c>
      <x:c r="K246" s="19" t="str">
        <x:v>PRIORITY_RANK=2;ORIGINAL_ROW_CONFIDENCE_NOT_EXPOSED</x:v>
      </x:c>
      <x:c r="L246" s="19" t="str">
        <x:v>NOT_EXPOSED_IN_REPORT</x:v>
      </x:c>
      <x:c r="M246" s="19" t="str">
        <x:v>PRIORITY_RANK_02</x:v>
      </x:c>
      <x:c r="N246" s="31" t="str">
        <x:v>RECONSTRUCTED_FROM_REPORT</x:v>
      </x:c>
      <x:c r="O246" s="31" t="str">
        <x:v>UNRESOLVED</x:v>
      </x:c>
      <x:c r="P246" s="19" t="str">
        <x:v>Fear of Temperature_ Stratified Lexical Expansion, Voice Mapping, and Semantic-Relational Pre-Valida.pdf</x:v>
      </x:c>
      <x:c r="Q246" s="31" t="str">
        <x:v>RECONSTRUCTED_FROM_REPORT</x:v>
      </x:c>
      <x:c r="R246" s="43" t="str">
        <x:v>New surrogate project ID assigned from the compact report table; never an original later-stage structured candidate ID.</x:v>
      </x:c>
    </x:row>
    <x:row r="247" ht="30" customHeight="1">
      <x:c r="A247" s="40" t="str">
        <x:v>FT-SEED-R1B-P-1988-03</x:v>
      </x:c>
      <x:c r="B247" s="19" t="str">
        <x:v>PRIORITY_180</x:v>
      </x:c>
      <x:c r="C247" s="31" t="str">
        <x:v>NOT_EXPOSED_IN_REPORT</x:v>
      </x:c>
      <x:c r="D247" s="31" t="str">
        <x:v>9</x:v>
      </x:c>
      <x:c r="E247" s="19" t="str">
        <x:v>FT-A1988</x:v>
      </x:c>
      <x:c r="F247" s="31" t="str">
        <x:v>earth is warmer</x:v>
      </x:c>
      <x:c r="G247" s="19" t="str">
        <x:v>A</x:v>
      </x:c>
      <x:c r="H247" s="19" t="str">
        <x:v>V1</x:v>
      </x:c>
      <x:c r="I247" s="31" t="str">
        <x:v>S1988-HANSEN</x:v>
      </x:c>
      <x:c r="J247" s="19" t="str">
        <x:v>NOT_EXPOSED_IN_REPORT</x:v>
      </x:c>
      <x:c r="K247" s="19" t="str">
        <x:v>PRIORITY_RANK=3;ORIGINAL_ROW_CONFIDENCE_NOT_EXPOSED</x:v>
      </x:c>
      <x:c r="L247" s="19" t="str">
        <x:v>NOT_EXPOSED_IN_REPORT</x:v>
      </x:c>
      <x:c r="M247" s="19" t="str">
        <x:v>PRIORITY_RANK_03</x:v>
      </x:c>
      <x:c r="N247" s="31" t="str">
        <x:v>RECONSTRUCTED_FROM_REPORT</x:v>
      </x:c>
      <x:c r="O247" s="31" t="str">
        <x:v>UNRESOLVED</x:v>
      </x:c>
      <x:c r="P247" s="19" t="str">
        <x:v>Fear of Temperature_ Stratified Lexical Expansion, Voice Mapping, and Semantic-Relational Pre-Valida.pdf</x:v>
      </x:c>
      <x:c r="Q247" s="31" t="str">
        <x:v>RECONSTRUCTED_FROM_REPORT</x:v>
      </x:c>
      <x:c r="R247" s="43" t="str">
        <x:v>New surrogate project ID assigned from the compact report table; never an original later-stage structured candidate ID.</x:v>
      </x:c>
    </x:row>
    <x:row r="248" ht="30" customHeight="1">
      <x:c r="A248" s="40" t="str">
        <x:v>FT-SEED-R1B-P-1988-04</x:v>
      </x:c>
      <x:c r="B248" s="19" t="str">
        <x:v>PRIORITY_180</x:v>
      </x:c>
      <x:c r="C248" s="31" t="str">
        <x:v>NOT_EXPOSED_IN_REPORT</x:v>
      </x:c>
      <x:c r="D248" s="31" t="str">
        <x:v>9</x:v>
      </x:c>
      <x:c r="E248" s="19" t="str">
        <x:v>FT-A1988</x:v>
      </x:c>
      <x:c r="F248" s="31" t="str">
        <x:v>instrumental measurements</x:v>
      </x:c>
      <x:c r="G248" s="19" t="str">
        <x:v>B</x:v>
      </x:c>
      <x:c r="H248" s="19" t="str">
        <x:v>V1</x:v>
      </x:c>
      <x:c r="I248" s="31" t="str">
        <x:v>S1988-HANSEN</x:v>
      </x:c>
      <x:c r="J248" s="19" t="str">
        <x:v>NOT_EXPOSED_IN_REPORT</x:v>
      </x:c>
      <x:c r="K248" s="19" t="str">
        <x:v>PRIORITY_RANK=4;ORIGINAL_ROW_CONFIDENCE_NOT_EXPOSED</x:v>
      </x:c>
      <x:c r="L248" s="19" t="str">
        <x:v>NOT_EXPOSED_IN_REPORT</x:v>
      </x:c>
      <x:c r="M248" s="19" t="str">
        <x:v>PRIORITY_RANK_04</x:v>
      </x:c>
      <x:c r="N248" s="31" t="str">
        <x:v>RECONSTRUCTED_FROM_REPORT</x:v>
      </x:c>
      <x:c r="O248" s="31" t="str">
        <x:v>UNRESOLVED</x:v>
      </x:c>
      <x:c r="P248" s="19" t="str">
        <x:v>Fear of Temperature_ Stratified Lexical Expansion, Voice Mapping, and Semantic-Relational Pre-Valida.pdf</x:v>
      </x:c>
      <x:c r="Q248" s="31" t="str">
        <x:v>RECONSTRUCTED_FROM_REPORT</x:v>
      </x:c>
      <x:c r="R248" s="43" t="str">
        <x:v>New surrogate project ID assigned from the compact report table; never an original later-stage structured candidate ID.</x:v>
      </x:c>
    </x:row>
    <x:row r="249" ht="30" customHeight="1">
      <x:c r="A249" s="40" t="str">
        <x:v>FT-SEED-R1B-P-1988-05</x:v>
      </x:c>
      <x:c r="B249" s="19" t="str">
        <x:v>PRIORITY_180</x:v>
      </x:c>
      <x:c r="C249" s="31" t="str">
        <x:v>NOT_EXPOSED_IN_REPORT</x:v>
      </x:c>
      <x:c r="D249" s="31" t="str">
        <x:v>9</x:v>
      </x:c>
      <x:c r="E249" s="19" t="str">
        <x:v>FT-A1988</x:v>
      </x:c>
      <x:c r="F249" s="31" t="str">
        <x:v>cause-and-effect relationship</x:v>
      </x:c>
      <x:c r="G249" s="19" t="str">
        <x:v>B</x:v>
      </x:c>
      <x:c r="H249" s="19" t="str">
        <x:v>V1</x:v>
      </x:c>
      <x:c r="I249" s="31" t="str">
        <x:v>S1988-HANSEN</x:v>
      </x:c>
      <x:c r="J249" s="19" t="str">
        <x:v>NOT_EXPOSED_IN_REPORT</x:v>
      </x:c>
      <x:c r="K249" s="19" t="str">
        <x:v>PRIORITY_RANK=5;ORIGINAL_ROW_CONFIDENCE_NOT_EXPOSED</x:v>
      </x:c>
      <x:c r="L249" s="19" t="str">
        <x:v>NOT_EXPOSED_IN_REPORT</x:v>
      </x:c>
      <x:c r="M249" s="19" t="str">
        <x:v>PRIORITY_RANK_05</x:v>
      </x:c>
      <x:c r="N249" s="31" t="str">
        <x:v>RECONSTRUCTED_FROM_REPORT</x:v>
      </x:c>
      <x:c r="O249" s="31" t="str">
        <x:v>UNRESOLVED</x:v>
      </x:c>
      <x:c r="P249" s="19" t="str">
        <x:v>Fear of Temperature_ Stratified Lexical Expansion, Voice Mapping, and Semantic-Relational Pre-Valida.pdf</x:v>
      </x:c>
      <x:c r="Q249" s="31" t="str">
        <x:v>RECONSTRUCTED_FROM_REPORT</x:v>
      </x:c>
      <x:c r="R249" s="43" t="str">
        <x:v>New surrogate project ID assigned from the compact report table; never an original later-stage structured candidate ID.</x:v>
      </x:c>
    </x:row>
    <x:row r="250" ht="30" customHeight="1">
      <x:c r="A250" s="40" t="str">
        <x:v>FT-SEED-R1B-P-1988-06</x:v>
      </x:c>
      <x:c r="B250" s="19" t="str">
        <x:v>PRIORITY_180</x:v>
      </x:c>
      <x:c r="C250" s="31" t="str">
        <x:v>NOT_EXPOSED_IN_REPORT</x:v>
      </x:c>
      <x:c r="D250" s="31" t="str">
        <x:v>9</x:v>
      </x:c>
      <x:c r="E250" s="19" t="str">
        <x:v>FT-A1988</x:v>
      </x:c>
      <x:c r="F250" s="31" t="str">
        <x:v>global temperature</x:v>
      </x:c>
      <x:c r="G250" s="19" t="str">
        <x:v>A</x:v>
      </x:c>
      <x:c r="H250" s="19" t="str">
        <x:v>V1</x:v>
      </x:c>
      <x:c r="I250" s="31" t="str">
        <x:v>S1988-HANSEN</x:v>
      </x:c>
      <x:c r="J250" s="19" t="str">
        <x:v>NOT_EXPOSED_IN_REPORT</x:v>
      </x:c>
      <x:c r="K250" s="19" t="str">
        <x:v>PRIORITY_RANK=6;ORIGINAL_ROW_CONFIDENCE_NOT_EXPOSED</x:v>
      </x:c>
      <x:c r="L250" s="19" t="str">
        <x:v>NOT_EXPOSED_IN_REPORT</x:v>
      </x:c>
      <x:c r="M250" s="19" t="str">
        <x:v>PRIORITY_RANK_06</x:v>
      </x:c>
      <x:c r="N250" s="31" t="str">
        <x:v>RECONSTRUCTED_FROM_REPORT</x:v>
      </x:c>
      <x:c r="O250" s="31" t="str">
        <x:v>UNRESOLVED</x:v>
      </x:c>
      <x:c r="P250" s="19" t="str">
        <x:v>Fear of Temperature_ Stratified Lexical Expansion, Voice Mapping, and Semantic-Relational Pre-Valida.pdf</x:v>
      </x:c>
      <x:c r="Q250" s="31" t="str">
        <x:v>RECONSTRUCTED_FROM_REPORT</x:v>
      </x:c>
      <x:c r="R250" s="43" t="str">
        <x:v>New surrogate project ID assigned from the compact report table; never an original later-stage structured candidate ID.</x:v>
      </x:c>
    </x:row>
    <x:row r="251" ht="30" customHeight="1">
      <x:c r="A251" s="40" t="str">
        <x:v>FT-SEED-R1B-P-1988-07</x:v>
      </x:c>
      <x:c r="B251" s="19" t="str">
        <x:v>PRIORITY_180</x:v>
      </x:c>
      <x:c r="C251" s="31" t="str">
        <x:v>NOT_EXPOSED_IN_REPORT</x:v>
      </x:c>
      <x:c r="D251" s="31" t="str">
        <x:v>9</x:v>
      </x:c>
      <x:c r="E251" s="19" t="str">
        <x:v>FT-A1988</x:v>
      </x:c>
      <x:c r="F251" s="31" t="str">
        <x:v>regional heat waves</x:v>
      </x:c>
      <x:c r="G251" s="19" t="str">
        <x:v>A</x:v>
      </x:c>
      <x:c r="H251" s="19" t="str">
        <x:v>V1</x:v>
      </x:c>
      <x:c r="I251" s="31" t="str">
        <x:v>S1988-HANSEN</x:v>
      </x:c>
      <x:c r="J251" s="19" t="str">
        <x:v>NOT_EXPOSED_IN_REPORT</x:v>
      </x:c>
      <x:c r="K251" s="19" t="str">
        <x:v>PRIORITY_RANK=7;ORIGINAL_ROW_CONFIDENCE_NOT_EXPOSED</x:v>
      </x:c>
      <x:c r="L251" s="19" t="str">
        <x:v>NOT_EXPOSED_IN_REPORT</x:v>
      </x:c>
      <x:c r="M251" s="19" t="str">
        <x:v>PRIORITY_RANK_07</x:v>
      </x:c>
      <x:c r="N251" s="31" t="str">
        <x:v>RECONSTRUCTED_FROM_REPORT</x:v>
      </x:c>
      <x:c r="O251" s="31" t="str">
        <x:v>UNRESOLVED</x:v>
      </x:c>
      <x:c r="P251" s="19" t="str">
        <x:v>Fear of Temperature_ Stratified Lexical Expansion, Voice Mapping, and Semantic-Relational Pre-Valida.pdf</x:v>
      </x:c>
      <x:c r="Q251" s="31" t="str">
        <x:v>RECONSTRUCTED_FROM_REPORT</x:v>
      </x:c>
      <x:c r="R251" s="43" t="str">
        <x:v>New surrogate project ID assigned from the compact report table; never an original later-stage structured candidate ID.</x:v>
      </x:c>
    </x:row>
    <x:row r="252" ht="30" customHeight="1">
      <x:c r="A252" s="40" t="str">
        <x:v>FT-SEED-R1B-P-1988-08</x:v>
      </x:c>
      <x:c r="B252" s="19" t="str">
        <x:v>PRIORITY_180</x:v>
      </x:c>
      <x:c r="C252" s="31" t="str">
        <x:v>NOT_EXPOSED_IN_REPORT</x:v>
      </x:c>
      <x:c r="D252" s="31" t="str">
        <x:v>9</x:v>
      </x:c>
      <x:c r="E252" s="19" t="str">
        <x:v>FT-A1988</x:v>
      </x:c>
      <x:c r="F252" s="31" t="str">
        <x:v>heat wave</x:v>
      </x:c>
      <x:c r="G252" s="19" t="str">
        <x:v>A</x:v>
      </x:c>
      <x:c r="H252" s="19" t="str">
        <x:v>V1</x:v>
      </x:c>
      <x:c r="I252" s="31" t="str">
        <x:v>S1988-HANSEN</x:v>
      </x:c>
      <x:c r="J252" s="19" t="str">
        <x:v>NOT_EXPOSED_IN_REPORT</x:v>
      </x:c>
      <x:c r="K252" s="19" t="str">
        <x:v>PRIORITY_RANK=8;ORIGINAL_ROW_CONFIDENCE_NOT_EXPOSED</x:v>
      </x:c>
      <x:c r="L252" s="19" t="str">
        <x:v>NOT_EXPOSED_IN_REPORT</x:v>
      </x:c>
      <x:c r="M252" s="19" t="str">
        <x:v>PRIORITY_RANK_08</x:v>
      </x:c>
      <x:c r="N252" s="31" t="str">
        <x:v>RECONSTRUCTED_FROM_REPORT</x:v>
      </x:c>
      <x:c r="O252" s="31" t="str">
        <x:v>UNRESOLVED</x:v>
      </x:c>
      <x:c r="P252" s="19" t="str">
        <x:v>Fear of Temperature_ Stratified Lexical Expansion, Voice Mapping, and Semantic-Relational Pre-Valida.pdf</x:v>
      </x:c>
      <x:c r="Q252" s="31" t="str">
        <x:v>RECONSTRUCTED_FROM_REPORT</x:v>
      </x:c>
      <x:c r="R252" s="43" t="str">
        <x:v>New surrogate project ID assigned from the compact report table; never an original later-stage structured candidate ID.</x:v>
      </x:c>
    </x:row>
    <x:row r="253" ht="30" customHeight="1">
      <x:c r="A253" s="40" t="str">
        <x:v>FT-SEED-R1B-P-1988-09</x:v>
      </x:c>
      <x:c r="B253" s="19" t="str">
        <x:v>PRIORITY_180</x:v>
      </x:c>
      <x:c r="C253" s="31" t="str">
        <x:v>NOT_EXPOSED_IN_REPORT</x:v>
      </x:c>
      <x:c r="D253" s="31" t="str">
        <x:v>9</x:v>
      </x:c>
      <x:c r="E253" s="19" t="str">
        <x:v>FT-A1988</x:v>
      </x:c>
      <x:c r="F253" s="31" t="str">
        <x:v>drought</x:v>
      </x:c>
      <x:c r="G253" s="19" t="str">
        <x:v>D</x:v>
      </x:c>
      <x:c r="H253" s="19" t="str">
        <x:v>V1</x:v>
      </x:c>
      <x:c r="I253" s="31" t="str">
        <x:v>S1988-HANSEN</x:v>
      </x:c>
      <x:c r="J253" s="19" t="str">
        <x:v>NOT_EXPOSED_IN_REPORT</x:v>
      </x:c>
      <x:c r="K253" s="19" t="str">
        <x:v>PRIORITY_RANK=9;ORIGINAL_ROW_CONFIDENCE_NOT_EXPOSED</x:v>
      </x:c>
      <x:c r="L253" s="19" t="str">
        <x:v>NOT_EXPOSED_IN_REPORT</x:v>
      </x:c>
      <x:c r="M253" s="19" t="str">
        <x:v>PRIORITY_RANK_09</x:v>
      </x:c>
      <x:c r="N253" s="31" t="str">
        <x:v>RECONSTRUCTED_FROM_REPORT</x:v>
      </x:c>
      <x:c r="O253" s="31" t="str">
        <x:v>UNRESOLVED</x:v>
      </x:c>
      <x:c r="P253" s="19" t="str">
        <x:v>Fear of Temperature_ Stratified Lexical Expansion, Voice Mapping, and Semantic-Relational Pre-Valida.pdf</x:v>
      </x:c>
      <x:c r="Q253" s="31" t="str">
        <x:v>RECONSTRUCTED_FROM_REPORT</x:v>
      </x:c>
      <x:c r="R253" s="43" t="str">
        <x:v>New surrogate project ID assigned from the compact report table; never an original later-stage structured candidate ID.</x:v>
      </x:c>
    </x:row>
    <x:row r="254" ht="30" customHeight="1">
      <x:c r="A254" s="40" t="str">
        <x:v>FT-SEED-R1B-P-1988-10</x:v>
      </x:c>
      <x:c r="B254" s="19" t="str">
        <x:v>PRIORITY_180</x:v>
      </x:c>
      <x:c r="C254" s="31" t="str">
        <x:v>NOT_EXPOSED_IN_REPORT</x:v>
      </x:c>
      <x:c r="D254" s="31" t="str">
        <x:v>9</x:v>
      </x:c>
      <x:c r="E254" s="19" t="str">
        <x:v>FT-A1988</x:v>
      </x:c>
      <x:c r="F254" s="31" t="str">
        <x:v>heat wave/drought occurrences</x:v>
      </x:c>
      <x:c r="G254" s="19" t="str">
        <x:v>D</x:v>
      </x:c>
      <x:c r="H254" s="19" t="str">
        <x:v>V1</x:v>
      </x:c>
      <x:c r="I254" s="31" t="str">
        <x:v>S1988-HANSEN</x:v>
      </x:c>
      <x:c r="J254" s="19" t="str">
        <x:v>NOT_EXPOSED_IN_REPORT</x:v>
      </x:c>
      <x:c r="K254" s="19" t="str">
        <x:v>PRIORITY_RANK=10;ORIGINAL_ROW_CONFIDENCE_NOT_EXPOSED</x:v>
      </x:c>
      <x:c r="L254" s="19" t="str">
        <x:v>NOT_EXPOSED_IN_REPORT</x:v>
      </x:c>
      <x:c r="M254" s="19" t="str">
        <x:v>PRIORITY_RANK_10</x:v>
      </x:c>
      <x:c r="N254" s="31" t="str">
        <x:v>RECONSTRUCTED_FROM_REPORT</x:v>
      </x:c>
      <x:c r="O254" s="31" t="str">
        <x:v>UNRESOLVED</x:v>
      </x:c>
      <x:c r="P254" s="19" t="str">
        <x:v>Fear of Temperature_ Stratified Lexical Expansion, Voice Mapping, and Semantic-Relational Pre-Valida.pdf</x:v>
      </x:c>
      <x:c r="Q254" s="31" t="str">
        <x:v>RECONSTRUCTED_FROM_REPORT</x:v>
      </x:c>
      <x:c r="R254" s="43" t="str">
        <x:v>New surrogate project ID assigned from the compact report table; never an original later-stage structured candidate ID.</x:v>
      </x:c>
    </x:row>
    <x:row r="255" ht="30" customHeight="1">
      <x:c r="A255" s="40" t="str">
        <x:v>FT-SEED-R1B-P-1988-11</x:v>
      </x:c>
      <x:c r="B255" s="19" t="str">
        <x:v>PRIORITY_180</x:v>
      </x:c>
      <x:c r="C255" s="31" t="str">
        <x:v>NOT_EXPOSED_IN_REPORT</x:v>
      </x:c>
      <x:c r="D255" s="31" t="str">
        <x:v>9</x:v>
      </x:c>
      <x:c r="E255" s="19" t="str">
        <x:v>FT-A1988</x:v>
      </x:c>
      <x:c r="F255" s="31" t="str">
        <x:v>extreme events</x:v>
      </x:c>
      <x:c r="G255" s="19" t="str">
        <x:v>D</x:v>
      </x:c>
      <x:c r="H255" s="19" t="str">
        <x:v>V1</x:v>
      </x:c>
      <x:c r="I255" s="31" t="str">
        <x:v>S1988-HANSEN</x:v>
      </x:c>
      <x:c r="J255" s="19" t="str">
        <x:v>NOT_EXPOSED_IN_REPORT</x:v>
      </x:c>
      <x:c r="K255" s="19" t="str">
        <x:v>PRIORITY_RANK=11;ORIGINAL_ROW_CONFIDENCE_NOT_EXPOSED</x:v>
      </x:c>
      <x:c r="L255" s="19" t="str">
        <x:v>NOT_EXPOSED_IN_REPORT</x:v>
      </x:c>
      <x:c r="M255" s="19" t="str">
        <x:v>PRIORITY_RANK_11</x:v>
      </x:c>
      <x:c r="N255" s="31" t="str">
        <x:v>RECONSTRUCTED_FROM_REPORT</x:v>
      </x:c>
      <x:c r="O255" s="31" t="str">
        <x:v>UNRESOLVED</x:v>
      </x:c>
      <x:c r="P255" s="19" t="str">
        <x:v>Fear of Temperature_ Stratified Lexical Expansion, Voice Mapping, and Semantic-Relational Pre-Valida.pdf</x:v>
      </x:c>
      <x:c r="Q255" s="31" t="str">
        <x:v>RECONSTRUCTED_FROM_REPORT</x:v>
      </x:c>
      <x:c r="R255" s="43" t="str">
        <x:v>New surrogate project ID assigned from the compact report table; never an original later-stage structured candidate ID.</x:v>
      </x:c>
    </x:row>
    <x:row r="256" ht="30" customHeight="1">
      <x:c r="A256" s="40" t="str">
        <x:v>FT-SEED-R1B-P-1988-12</x:v>
      </x:c>
      <x:c r="B256" s="19" t="str">
        <x:v>PRIORITY_180</x:v>
      </x:c>
      <x:c r="C256" s="31" t="str">
        <x:v>NOT_EXPOSED_IN_REPORT</x:v>
      </x:c>
      <x:c r="D256" s="31" t="str">
        <x:v>9</x:v>
      </x:c>
      <x:c r="E256" s="19" t="str">
        <x:v>FT-A1988</x:v>
      </x:c>
      <x:c r="F256" s="31" t="str">
        <x:v>global climate models</x:v>
      </x:c>
      <x:c r="G256" s="19" t="str">
        <x:v>B</x:v>
      </x:c>
      <x:c r="H256" s="19" t="str">
        <x:v>V1</x:v>
      </x:c>
      <x:c r="I256" s="31" t="str">
        <x:v>S1988-HANSEN</x:v>
      </x:c>
      <x:c r="J256" s="19" t="str">
        <x:v>NOT_EXPOSED_IN_REPORT</x:v>
      </x:c>
      <x:c r="K256" s="19" t="str">
        <x:v>PRIORITY_RANK=12;ORIGINAL_ROW_CONFIDENCE_NOT_EXPOSED</x:v>
      </x:c>
      <x:c r="L256" s="19" t="str">
        <x:v>NOT_EXPOSED_IN_REPORT</x:v>
      </x:c>
      <x:c r="M256" s="19" t="str">
        <x:v>PRIORITY_RANK_12</x:v>
      </x:c>
      <x:c r="N256" s="31" t="str">
        <x:v>RECONSTRUCTED_FROM_REPORT</x:v>
      </x:c>
      <x:c r="O256" s="31" t="str">
        <x:v>UNRESOLVED</x:v>
      </x:c>
      <x:c r="P256" s="19" t="str">
        <x:v>Fear of Temperature_ Stratified Lexical Expansion, Voice Mapping, and Semantic-Relational Pre-Valida.pdf</x:v>
      </x:c>
      <x:c r="Q256" s="31" t="str">
        <x:v>RECONSTRUCTED_FROM_REPORT</x:v>
      </x:c>
      <x:c r="R256" s="43" t="str">
        <x:v>New surrogate project ID assigned from the compact report table; never an original later-stage structured candidate ID.</x:v>
      </x:c>
    </x:row>
    <x:row r="257" ht="30" customHeight="1">
      <x:c r="A257" s="40" t="str">
        <x:v>FT-SEED-R1B-P-1988-13</x:v>
      </x:c>
      <x:c r="B257" s="19" t="str">
        <x:v>PRIORITY_180</x:v>
      </x:c>
      <x:c r="C257" s="31" t="str">
        <x:v>NOT_EXPOSED_IN_REPORT</x:v>
      </x:c>
      <x:c r="D257" s="31" t="str">
        <x:v>9</x:v>
      </x:c>
      <x:c r="E257" s="19" t="str">
        <x:v>FT-A1988</x:v>
      </x:c>
      <x:c r="F257" s="31" t="str">
        <x:v>global observations</x:v>
      </x:c>
      <x:c r="G257" s="19" t="str">
        <x:v>B</x:v>
      </x:c>
      <x:c r="H257" s="19" t="str">
        <x:v>V1</x:v>
      </x:c>
      <x:c r="I257" s="31" t="str">
        <x:v>S1988-HANSEN</x:v>
      </x:c>
      <x:c r="J257" s="19" t="str">
        <x:v>NOT_EXPOSED_IN_REPORT</x:v>
      </x:c>
      <x:c r="K257" s="19" t="str">
        <x:v>PRIORITY_RANK=13;ORIGINAL_ROW_CONFIDENCE_NOT_EXPOSED</x:v>
      </x:c>
      <x:c r="L257" s="19" t="str">
        <x:v>NOT_EXPOSED_IN_REPORT</x:v>
      </x:c>
      <x:c r="M257" s="19" t="str">
        <x:v>PRIORITY_RANK_13</x:v>
      </x:c>
      <x:c r="N257" s="31" t="str">
        <x:v>RECONSTRUCTED_FROM_REPORT</x:v>
      </x:c>
      <x:c r="O257" s="31" t="str">
        <x:v>UNRESOLVED</x:v>
      </x:c>
      <x:c r="P257" s="19" t="str">
        <x:v>Fear of Temperature_ Stratified Lexical Expansion, Voice Mapping, and Semantic-Relational Pre-Valida.pdf</x:v>
      </x:c>
      <x:c r="Q257" s="31" t="str">
        <x:v>RECONSTRUCTED_FROM_REPORT</x:v>
      </x:c>
      <x:c r="R257" s="43" t="str">
        <x:v>New surrogate project ID assigned from the compact report table; never an original later-stage structured candidate ID.</x:v>
      </x:c>
    </x:row>
    <x:row r="258" ht="30" customHeight="1">
      <x:c r="A258" s="40" t="str">
        <x:v>FT-SEED-R1B-P-1988-14</x:v>
      </x:c>
      <x:c r="B258" s="19" t="str">
        <x:v>PRIORITY_180</x:v>
      </x:c>
      <x:c r="C258" s="31" t="str">
        <x:v>NOT_EXPOSED_IN_REPORT</x:v>
      </x:c>
      <x:c r="D258" s="31" t="str">
        <x:v>9</x:v>
      </x:c>
      <x:c r="E258" s="19" t="str">
        <x:v>FT-A1988</x:v>
      </x:c>
      <x:c r="F258" s="31" t="str">
        <x:v>warm air</x:v>
      </x:c>
      <x:c r="G258" s="19" t="str">
        <x:v>A</x:v>
      </x:c>
      <x:c r="H258" s="19" t="str">
        <x:v>V1</x:v>
      </x:c>
      <x:c r="I258" s="31" t="str">
        <x:v>S1988-HANSEN</x:v>
      </x:c>
      <x:c r="J258" s="19" t="str">
        <x:v>NOT_EXPOSED_IN_REPORT</x:v>
      </x:c>
      <x:c r="K258" s="19" t="str">
        <x:v>PRIORITY_RANK=14;ORIGINAL_ROW_CONFIDENCE_NOT_EXPOSED</x:v>
      </x:c>
      <x:c r="L258" s="19" t="str">
        <x:v>NOT_EXPOSED_IN_REPORT</x:v>
      </x:c>
      <x:c r="M258" s="19" t="str">
        <x:v>PRIORITY_RANK_14</x:v>
      </x:c>
      <x:c r="N258" s="31" t="str">
        <x:v>RECONSTRUCTED_FROM_REPORT</x:v>
      </x:c>
      <x:c r="O258" s="31" t="str">
        <x:v>UNRESOLVED</x:v>
      </x:c>
      <x:c r="P258" s="19" t="str">
        <x:v>Fear of Temperature_ Stratified Lexical Expansion, Voice Mapping, and Semantic-Relational Pre-Valida.pdf</x:v>
      </x:c>
      <x:c r="Q258" s="31" t="str">
        <x:v>RECONSTRUCTED_FROM_REPORT</x:v>
      </x:c>
      <x:c r="R258" s="43" t="str">
        <x:v>New surrogate project ID assigned from the compact report table; never an original later-stage structured candidate ID.</x:v>
      </x:c>
    </x:row>
    <x:row r="259" ht="30" customHeight="1">
      <x:c r="A259" s="40" t="str">
        <x:v>FT-SEED-R1B-P-1988-15</x:v>
      </x:c>
      <x:c r="B259" s="19" t="str">
        <x:v>PRIORITY_180</x:v>
      </x:c>
      <x:c r="C259" s="31" t="str">
        <x:v>NOT_EXPOSED_IN_REPORT</x:v>
      </x:c>
      <x:c r="D259" s="31" t="str">
        <x:v>9</x:v>
      </x:c>
      <x:c r="E259" s="19" t="str">
        <x:v>FT-A1988</x:v>
      </x:c>
      <x:c r="F259" s="31" t="str">
        <x:v>changing atmosphere</x:v>
      </x:c>
      <x:c r="G259" s="19" t="str">
        <x:v>B</x:v>
      </x:c>
      <x:c r="H259" s="19" t="str">
        <x:v>V2</x:v>
      </x:c>
      <x:c r="I259" s="31" t="str">
        <x:v>S1988-TORONTO</x:v>
      </x:c>
      <x:c r="J259" s="19" t="str">
        <x:v>NOT_EXPOSED_IN_REPORT</x:v>
      </x:c>
      <x:c r="K259" s="19" t="str">
        <x:v>PRIORITY_RANK=15;ORIGINAL_ROW_CONFIDENCE_NOT_EXPOSED</x:v>
      </x:c>
      <x:c r="L259" s="19" t="str">
        <x:v>NOT_EXPOSED_IN_REPORT</x:v>
      </x:c>
      <x:c r="M259" s="19" t="str">
        <x:v>PRIORITY_RANK_15</x:v>
      </x:c>
      <x:c r="N259" s="31" t="str">
        <x:v>RECONSTRUCTED_FROM_REPORT</x:v>
      </x:c>
      <x:c r="O259" s="31" t="str">
        <x:v>UNRESOLVED</x:v>
      </x:c>
      <x:c r="P259" s="19" t="str">
        <x:v>Fear of Temperature_ Stratified Lexical Expansion, Voice Mapping, and Semantic-Relational Pre-Valida.pdf</x:v>
      </x:c>
      <x:c r="Q259" s="31" t="str">
        <x:v>RECONSTRUCTED_FROM_REPORT</x:v>
      </x:c>
      <x:c r="R259" s="43" t="str">
        <x:v>New surrogate project ID assigned from the compact report table; never an original later-stage structured candidate ID.</x:v>
      </x:c>
    </x:row>
    <x:row r="260" ht="30" customHeight="1">
      <x:c r="A260" s="40" t="str">
        <x:v>FT-SEED-R1B-P-1988-16</x:v>
      </x:c>
      <x:c r="B260" s="19" t="str">
        <x:v>PRIORITY_180</x:v>
      </x:c>
      <x:c r="C260" s="31" t="str">
        <x:v>NOT_EXPOSED_IN_REPORT</x:v>
      </x:c>
      <x:c r="D260" s="31" t="str">
        <x:v>9</x:v>
      </x:c>
      <x:c r="E260" s="19" t="str">
        <x:v>FT-A1988</x:v>
      </x:c>
      <x:c r="F260" s="31" t="str">
        <x:v>global security</x:v>
      </x:c>
      <x:c r="G260" s="19" t="str">
        <x:v>D</x:v>
      </x:c>
      <x:c r="H260" s="19" t="str">
        <x:v>V2</x:v>
      </x:c>
      <x:c r="I260" s="31" t="str">
        <x:v>S1988-TORONTO</x:v>
      </x:c>
      <x:c r="J260" s="19" t="str">
        <x:v>E1</x:v>
      </x:c>
      <x:c r="K260" s="19" t="str">
        <x:v>PRIORITY_RANK=16;ORIGINAL_ROW_CONFIDENCE_NOT_EXPOSED</x:v>
      </x:c>
      <x:c r="L260" s="19" t="str">
        <x:v>NOT_EXPOSED_IN_REPORT</x:v>
      </x:c>
      <x:c r="M260" s="19" t="str">
        <x:v>PRIORITY_RANK_16</x:v>
      </x:c>
      <x:c r="N260" s="31" t="str">
        <x:v>RECONSTRUCTED_FROM_REPORT</x:v>
      </x:c>
      <x:c r="O260" s="31" t="str">
        <x:v>UNRESOLVED</x:v>
      </x:c>
      <x:c r="P260" s="19" t="str">
        <x:v>Fear of Temperature_ Stratified Lexical Expansion, Voice Mapping, and Semantic-Relational Pre-Valida.pdf</x:v>
      </x:c>
      <x:c r="Q260" s="31" t="str">
        <x:v>RECONSTRUCTED_FROM_REPORT</x:v>
      </x:c>
      <x:c r="R260" s="43" t="str">
        <x:v>New surrogate project ID assigned from the compact report table; never an original later-stage structured candidate ID.</x:v>
      </x:c>
    </x:row>
    <x:row r="261" ht="30" customHeight="1">
      <x:c r="A261" s="40" t="str">
        <x:v>FT-SEED-R1B-P-1988-17</x:v>
      </x:c>
      <x:c r="B261" s="19" t="str">
        <x:v>PRIORITY_180</x:v>
      </x:c>
      <x:c r="C261" s="31" t="str">
        <x:v>NOT_EXPOSED_IN_REPORT</x:v>
      </x:c>
      <x:c r="D261" s="31" t="str">
        <x:v>9</x:v>
      </x:c>
      <x:c r="E261" s="19" t="str">
        <x:v>FT-A1988</x:v>
      </x:c>
      <x:c r="F261" s="31" t="str">
        <x:v>climate warming</x:v>
      </x:c>
      <x:c r="G261" s="19" t="str">
        <x:v>A</x:v>
      </x:c>
      <x:c r="H261" s="19" t="str">
        <x:v>V2</x:v>
      </x:c>
      <x:c r="I261" s="31" t="str">
        <x:v>S1988-TORONTO</x:v>
      </x:c>
      <x:c r="J261" s="19" t="str">
        <x:v>NOT_EXPOSED_IN_REPORT</x:v>
      </x:c>
      <x:c r="K261" s="19" t="str">
        <x:v>PRIORITY_RANK=17;ORIGINAL_ROW_CONFIDENCE_NOT_EXPOSED</x:v>
      </x:c>
      <x:c r="L261" s="19" t="str">
        <x:v>NOT_EXPOSED_IN_REPORT</x:v>
      </x:c>
      <x:c r="M261" s="19" t="str">
        <x:v>PRIORITY_RANK_17</x:v>
      </x:c>
      <x:c r="N261" s="31" t="str">
        <x:v>RECONSTRUCTED_FROM_REPORT</x:v>
      </x:c>
      <x:c r="O261" s="31" t="str">
        <x:v>UNRESOLVED</x:v>
      </x:c>
      <x:c r="P261" s="19" t="str">
        <x:v>Fear of Temperature_ Stratified Lexical Expansion, Voice Mapping, and Semantic-Relational Pre-Valida.pdf</x:v>
      </x:c>
      <x:c r="Q261" s="31" t="str">
        <x:v>RECONSTRUCTED_FROM_REPORT</x:v>
      </x:c>
      <x:c r="R261" s="43" t="str">
        <x:v>New surrogate project ID assigned from the compact report table; never an original later-stage structured candidate ID.</x:v>
      </x:c>
    </x:row>
    <x:row r="262" ht="30" customHeight="1">
      <x:c r="A262" s="40" t="str">
        <x:v>FT-SEED-R1B-P-1988-18</x:v>
      </x:c>
      <x:c r="B262" s="19" t="str">
        <x:v>PRIORITY_180</x:v>
      </x:c>
      <x:c r="C262" s="31" t="str">
        <x:v>NOT_EXPOSED_IN_REPORT</x:v>
      </x:c>
      <x:c r="D262" s="31" t="str">
        <x:v>9</x:v>
      </x:c>
      <x:c r="E262" s="19" t="str">
        <x:v>FT-A1988</x:v>
      </x:c>
      <x:c r="F262" s="31" t="str">
        <x:v>changed climatic extremes</x:v>
      </x:c>
      <x:c r="G262" s="19" t="str">
        <x:v>D</x:v>
      </x:c>
      <x:c r="H262" s="19" t="str">
        <x:v>V2</x:v>
      </x:c>
      <x:c r="I262" s="31" t="str">
        <x:v>S1988-TORONTO</x:v>
      </x:c>
      <x:c r="J262" s="19" t="str">
        <x:v>NOT_EXPOSED_IN_REPORT</x:v>
      </x:c>
      <x:c r="K262" s="19" t="str">
        <x:v>PRIORITY_RANK=18;ORIGINAL_ROW_CONFIDENCE_NOT_EXPOSED</x:v>
      </x:c>
      <x:c r="L262" s="19" t="str">
        <x:v>NOT_EXPOSED_IN_REPORT</x:v>
      </x:c>
      <x:c r="M262" s="19" t="str">
        <x:v>PRIORITY_RANK_18</x:v>
      </x:c>
      <x:c r="N262" s="31" t="str">
        <x:v>RECONSTRUCTED_FROM_REPORT</x:v>
      </x:c>
      <x:c r="O262" s="31" t="str">
        <x:v>UNRESOLVED</x:v>
      </x:c>
      <x:c r="P262" s="19" t="str">
        <x:v>Fear of Temperature_ Stratified Lexical Expansion, Voice Mapping, and Semantic-Relational Pre-Valida.pdf</x:v>
      </x:c>
      <x:c r="Q262" s="31" t="str">
        <x:v>RECONSTRUCTED_FROM_REPORT</x:v>
      </x:c>
      <x:c r="R262" s="43" t="str">
        <x:v>New surrogate project ID assigned from the compact report table; never an original later-stage structured candidate ID.</x:v>
      </x:c>
    </x:row>
    <x:row r="263" ht="30" customHeight="1">
      <x:c r="A263" s="40" t="str">
        <x:v>FT-SEED-R1B-P-1988-19</x:v>
      </x:c>
      <x:c r="B263" s="19" t="str">
        <x:v>PRIORITY_180</x:v>
      </x:c>
      <x:c r="C263" s="31" t="str">
        <x:v>NOT_EXPOSED_IN_REPORT</x:v>
      </x:c>
      <x:c r="D263" s="31" t="str">
        <x:v>9</x:v>
      </x:c>
      <x:c r="E263" s="19" t="str">
        <x:v>FT-A1988</x:v>
      </x:c>
      <x:c r="F263" s="31" t="str">
        <x:v>major threat</x:v>
      </x:c>
      <x:c r="G263" s="19" t="str">
        <x:v>D</x:v>
      </x:c>
      <x:c r="H263" s="19" t="str">
        <x:v>V2</x:v>
      </x:c>
      <x:c r="I263" s="31" t="str">
        <x:v>S1988-TORONTO</x:v>
      </x:c>
      <x:c r="J263" s="19" t="str">
        <x:v>NOT_EXPOSED_IN_REPORT</x:v>
      </x:c>
      <x:c r="K263" s="19" t="str">
        <x:v>PRIORITY_RANK=19;ORIGINAL_ROW_CONFIDENCE_NOT_EXPOSED</x:v>
      </x:c>
      <x:c r="L263" s="19" t="str">
        <x:v>NOT_EXPOSED_IN_REPORT</x:v>
      </x:c>
      <x:c r="M263" s="19" t="str">
        <x:v>PRIORITY_RANK_19</x:v>
      </x:c>
      <x:c r="N263" s="31" t="str">
        <x:v>RECONSTRUCTED_FROM_REPORT</x:v>
      </x:c>
      <x:c r="O263" s="31" t="str">
        <x:v>UNRESOLVED</x:v>
      </x:c>
      <x:c r="P263" s="19" t="str">
        <x:v>Fear of Temperature_ Stratified Lexical Expansion, Voice Mapping, and Semantic-Relational Pre-Valida.pdf</x:v>
      </x:c>
      <x:c r="Q263" s="31" t="str">
        <x:v>RECONSTRUCTED_FROM_REPORT</x:v>
      </x:c>
      <x:c r="R263" s="43" t="str">
        <x:v>New surrogate project ID assigned from the compact report table; never an original later-stage structured candidate ID.</x:v>
      </x:c>
    </x:row>
    <x:row r="264" ht="30" customHeight="1">
      <x:c r="A264" s="40" t="str">
        <x:v>FT-SEED-R1B-P-1988-20</x:v>
      </x:c>
      <x:c r="B264" s="19" t="str">
        <x:v>PRIORITY_180</x:v>
      </x:c>
      <x:c r="C264" s="31" t="str">
        <x:v>NOT_EXPOSED_IN_REPORT</x:v>
      </x:c>
      <x:c r="D264" s="31" t="str">
        <x:v>9</x:v>
      </x:c>
      <x:c r="E264" s="19" t="str">
        <x:v>FT-A1988</x:v>
      </x:c>
      <x:c r="F264" s="31" t="str">
        <x:v>harmful consequences</x:v>
      </x:c>
      <x:c r="G264" s="19" t="str">
        <x:v>D</x:v>
      </x:c>
      <x:c r="H264" s="19" t="str">
        <x:v>V2</x:v>
      </x:c>
      <x:c r="I264" s="31" t="str">
        <x:v>S1988-TORONTO</x:v>
      </x:c>
      <x:c r="J264" s="19" t="str">
        <x:v>NOT_EXPOSED_IN_REPORT</x:v>
      </x:c>
      <x:c r="K264" s="19" t="str">
        <x:v>PRIORITY_RANK=20;ORIGINAL_ROW_CONFIDENCE_NOT_EXPOSED</x:v>
      </x:c>
      <x:c r="L264" s="19" t="str">
        <x:v>NOT_EXPOSED_IN_REPORT</x:v>
      </x:c>
      <x:c r="M264" s="19" t="str">
        <x:v>PRIORITY_RANK_20</x:v>
      </x:c>
      <x:c r="N264" s="31" t="str">
        <x:v>RECONSTRUCTED_FROM_REPORT</x:v>
      </x:c>
      <x:c r="O264" s="31" t="str">
        <x:v>UNRESOLVED</x:v>
      </x:c>
      <x:c r="P264" s="19" t="str">
        <x:v>Fear of Temperature_ Stratified Lexical Expansion, Voice Mapping, and Semantic-Relational Pre-Valida.pdf</x:v>
      </x:c>
      <x:c r="Q264" s="31" t="str">
        <x:v>RECONSTRUCTED_FROM_REPORT</x:v>
      </x:c>
      <x:c r="R264" s="43" t="str">
        <x:v>New surrogate project ID assigned from the compact report table; never an original later-stage structured candidate ID.</x:v>
      </x:c>
    </x:row>
    <x:row r="265" ht="30" customHeight="1">
      <x:c r="A265" s="40" t="str">
        <x:v>FT-SEED-R1B-P-1988-21</x:v>
      </x:c>
      <x:c r="B265" s="19" t="str">
        <x:v>PRIORITY_180</x:v>
      </x:c>
      <x:c r="C265" s="31" t="str">
        <x:v>NOT_EXPOSED_IN_REPORT</x:v>
      </x:c>
      <x:c r="D265" s="31" t="str">
        <x:v>9</x:v>
      </x:c>
      <x:c r="E265" s="19" t="str">
        <x:v>FT-A1988</x:v>
      </x:c>
      <x:c r="F265" s="31" t="str">
        <x:v>grave threats</x:v>
      </x:c>
      <x:c r="G265" s="19" t="str">
        <x:v>D</x:v>
      </x:c>
      <x:c r="H265" s="19" t="str">
        <x:v>V2</x:v>
      </x:c>
      <x:c r="I265" s="31" t="str">
        <x:v>S1988-TORONTO</x:v>
      </x:c>
      <x:c r="J265" s="19" t="str">
        <x:v>NOT_EXPOSED_IN_REPORT</x:v>
      </x:c>
      <x:c r="K265" s="19" t="str">
        <x:v>PRIORITY_RANK=21;ORIGINAL_ROW_CONFIDENCE_NOT_EXPOSED</x:v>
      </x:c>
      <x:c r="L265" s="19" t="str">
        <x:v>NOT_EXPOSED_IN_REPORT</x:v>
      </x:c>
      <x:c r="M265" s="19" t="str">
        <x:v>PRIORITY_RANK_21</x:v>
      </x:c>
      <x:c r="N265" s="31" t="str">
        <x:v>RECONSTRUCTED_FROM_REPORT</x:v>
      </x:c>
      <x:c r="O265" s="31" t="str">
        <x:v>UNRESOLVED</x:v>
      </x:c>
      <x:c r="P265" s="19" t="str">
        <x:v>Fear of Temperature_ Stratified Lexical Expansion, Voice Mapping, and Semantic-Relational Pre-Valida.pdf</x:v>
      </x:c>
      <x:c r="Q265" s="31" t="str">
        <x:v>RECONSTRUCTED_FROM_REPORT</x:v>
      </x:c>
      <x:c r="R265" s="43" t="str">
        <x:v>New surrogate project ID assigned from the compact report table; never an original later-stage structured candidate ID.</x:v>
      </x:c>
    </x:row>
    <x:row r="266" ht="30" customHeight="1">
      <x:c r="A266" s="40" t="str">
        <x:v>FT-SEED-R1B-P-1988-22</x:v>
      </x:c>
      <x:c r="B266" s="19" t="str">
        <x:v>PRIORITY_180</x:v>
      </x:c>
      <x:c r="C266" s="31" t="str">
        <x:v>NOT_EXPOSED_IN_REPORT</x:v>
      </x:c>
      <x:c r="D266" s="31" t="str">
        <x:v>9</x:v>
      </x:c>
      <x:c r="E266" s="19" t="str">
        <x:v>FT-A1988</x:v>
      </x:c>
      <x:c r="F266" s="31" t="str">
        <x:v>severe economic and social dislocation</x:v>
      </x:c>
      <x:c r="G266" s="19" t="str">
        <x:v>D</x:v>
      </x:c>
      <x:c r="H266" s="19" t="str">
        <x:v>V2</x:v>
      </x:c>
      <x:c r="I266" s="31" t="str">
        <x:v>S1988-TORONTO</x:v>
      </x:c>
      <x:c r="J266" s="19" t="str">
        <x:v>NOT_EXPOSED_IN_REPORT</x:v>
      </x:c>
      <x:c r="K266" s="19" t="str">
        <x:v>PRIORITY_RANK=22;ORIGINAL_ROW_CONFIDENCE_NOT_EXPOSED</x:v>
      </x:c>
      <x:c r="L266" s="19" t="str">
        <x:v>NOT_EXPOSED_IN_REPORT</x:v>
      </x:c>
      <x:c r="M266" s="19" t="str">
        <x:v>PRIORITY_RANK_22</x:v>
      </x:c>
      <x:c r="N266" s="31" t="str">
        <x:v>RECONSTRUCTED_FROM_REPORT</x:v>
      </x:c>
      <x:c r="O266" s="31" t="str">
        <x:v>UNRESOLVED</x:v>
      </x:c>
      <x:c r="P266" s="19" t="str">
        <x:v>Fear of Temperature_ Stratified Lexical Expansion, Voice Mapping, and Semantic-Relational Pre-Valida.pdf</x:v>
      </x:c>
      <x:c r="Q266" s="31" t="str">
        <x:v>RECONSTRUCTED_FROM_REPORT</x:v>
      </x:c>
      <x:c r="R266" s="43" t="str">
        <x:v>New surrogate project ID assigned from the compact report table; never an original later-stage structured candidate ID.</x:v>
      </x:c>
    </x:row>
    <x:row r="267" ht="30" customHeight="1">
      <x:c r="A267" s="40" t="str">
        <x:v>FT-SEED-R1B-P-1988-23</x:v>
      </x:c>
      <x:c r="B267" s="19" t="str">
        <x:v>PRIORITY_180</x:v>
      </x:c>
      <x:c r="C267" s="31" t="str">
        <x:v>NOT_EXPOSED_IN_REPORT</x:v>
      </x:c>
      <x:c r="D267" s="31" t="str">
        <x:v>9</x:v>
      </x:c>
      <x:c r="E267" s="19" t="str">
        <x:v>FT-A1988</x:v>
      </x:c>
      <x:c r="F267" s="31" t="str">
        <x:v>risk of conflicts</x:v>
      </x:c>
      <x:c r="G267" s="19" t="str">
        <x:v>D</x:v>
      </x:c>
      <x:c r="H267" s="19" t="str">
        <x:v>V2</x:v>
      </x:c>
      <x:c r="I267" s="31" t="str">
        <x:v>S1988-TORONTO</x:v>
      </x:c>
      <x:c r="J267" s="19" t="str">
        <x:v>NOT_EXPOSED_IN_REPORT</x:v>
      </x:c>
      <x:c r="K267" s="19" t="str">
        <x:v>PRIORITY_RANK=23;ORIGINAL_ROW_CONFIDENCE_NOT_EXPOSED</x:v>
      </x:c>
      <x:c r="L267" s="19" t="str">
        <x:v>NOT_EXPOSED_IN_REPORT</x:v>
      </x:c>
      <x:c r="M267" s="19" t="str">
        <x:v>PRIORITY_RANK_23</x:v>
      </x:c>
      <x:c r="N267" s="31" t="str">
        <x:v>RECONSTRUCTED_FROM_REPORT</x:v>
      </x:c>
      <x:c r="O267" s="31" t="str">
        <x:v>UNRESOLVED</x:v>
      </x:c>
      <x:c r="P267" s="19" t="str">
        <x:v>Fear of Temperature_ Stratified Lexical Expansion, Voice Mapping, and Semantic-Relational Pre-Valida.pdf</x:v>
      </x:c>
      <x:c r="Q267" s="31" t="str">
        <x:v>RECONSTRUCTED_FROM_REPORT</x:v>
      </x:c>
      <x:c r="R267" s="43" t="str">
        <x:v>New surrogate project ID assigned from the compact report table; never an original later-stage structured candidate ID.</x:v>
      </x:c>
    </x:row>
    <x:row r="268" ht="30" customHeight="1">
      <x:c r="A268" s="40" t="str">
        <x:v>FT-SEED-R1B-P-1988-24</x:v>
      </x:c>
      <x:c r="B268" s="19" t="str">
        <x:v>PRIORITY_180</x:v>
      </x:c>
      <x:c r="C268" s="31" t="str">
        <x:v>NOT_EXPOSED_IN_REPORT</x:v>
      </x:c>
      <x:c r="D268" s="31" t="str">
        <x:v>9</x:v>
      </x:c>
      <x:c r="E268" s="19" t="str">
        <x:v>FT-A1988</x:v>
      </x:c>
      <x:c r="F268" s="31" t="str">
        <x:v>impending crisis</x:v>
      </x:c>
      <x:c r="G268" s="19" t="str">
        <x:v>D</x:v>
      </x:c>
      <x:c r="H268" s="19" t="str">
        <x:v>V2</x:v>
      </x:c>
      <x:c r="I268" s="31" t="str">
        <x:v>S1988-TORONTO</x:v>
      </x:c>
      <x:c r="J268" s="19" t="str">
        <x:v>NOT_EXPOSED_IN_REPORT</x:v>
      </x:c>
      <x:c r="K268" s="19" t="str">
        <x:v>PRIORITY_RANK=24;ORIGINAL_ROW_CONFIDENCE_NOT_EXPOSED</x:v>
      </x:c>
      <x:c r="L268" s="19" t="str">
        <x:v>NOT_EXPOSED_IN_REPORT</x:v>
      </x:c>
      <x:c r="M268" s="19" t="str">
        <x:v>PRIORITY_RANK_24</x:v>
      </x:c>
      <x:c r="N268" s="31" t="str">
        <x:v>RECONSTRUCTED_FROM_REPORT</x:v>
      </x:c>
      <x:c r="O268" s="31" t="str">
        <x:v>UNRESOLVED</x:v>
      </x:c>
      <x:c r="P268" s="19" t="str">
        <x:v>Fear of Temperature_ Stratified Lexical Expansion, Voice Mapping, and Semantic-Relational Pre-Valida.pdf</x:v>
      </x:c>
      <x:c r="Q268" s="31" t="str">
        <x:v>RECONSTRUCTED_FROM_REPORT</x:v>
      </x:c>
      <x:c r="R268" s="43" t="str">
        <x:v>New surrogate project ID assigned from the compact report table; never an original later-stage structured candidate ID.</x:v>
      </x:c>
    </x:row>
    <x:row r="269" ht="30" customHeight="1">
      <x:c r="A269" s="40" t="str">
        <x:v>FT-SEED-R1B-P-1988-25</x:v>
      </x:c>
      <x:c r="B269" s="19" t="str">
        <x:v>PRIORITY_180</x:v>
      </x:c>
      <x:c r="C269" s="31" t="str">
        <x:v>NOT_EXPOSED_IN_REPORT</x:v>
      </x:c>
      <x:c r="D269" s="31" t="str">
        <x:v>9</x:v>
      </x:c>
      <x:c r="E269" s="19" t="str">
        <x:v>FT-A1988</x:v>
      </x:c>
      <x:c r="F269" s="31" t="str">
        <x:v>degradation of the atmosphere</x:v>
      </x:c>
      <x:c r="G269" s="19" t="str">
        <x:v>D</x:v>
      </x:c>
      <x:c r="H269" s="19" t="str">
        <x:v>V2</x:v>
      </x:c>
      <x:c r="I269" s="31" t="str">
        <x:v>S1988-TORONTO</x:v>
      </x:c>
      <x:c r="J269" s="19" t="str">
        <x:v>NOT_EXPOSED_IN_REPORT</x:v>
      </x:c>
      <x:c r="K269" s="19" t="str">
        <x:v>PRIORITY_RANK=25;ORIGINAL_ROW_CONFIDENCE_NOT_EXPOSED</x:v>
      </x:c>
      <x:c r="L269" s="19" t="str">
        <x:v>NOT_EXPOSED_IN_REPORT</x:v>
      </x:c>
      <x:c r="M269" s="19" t="str">
        <x:v>PRIORITY_RANK_25</x:v>
      </x:c>
      <x:c r="N269" s="31" t="str">
        <x:v>RECONSTRUCTED_FROM_REPORT</x:v>
      </x:c>
      <x:c r="O269" s="31" t="str">
        <x:v>UNRESOLVED</x:v>
      </x:c>
      <x:c r="P269" s="19" t="str">
        <x:v>Fear of Temperature_ Stratified Lexical Expansion, Voice Mapping, and Semantic-Relational Pre-Valida.pdf</x:v>
      </x:c>
      <x:c r="Q269" s="31" t="str">
        <x:v>RECONSTRUCTED_FROM_REPORT</x:v>
      </x:c>
      <x:c r="R269" s="43" t="str">
        <x:v>New surrogate project ID assigned from the compact report table; never an original later-stage structured candidate ID.</x:v>
      </x:c>
    </x:row>
    <x:row r="270" ht="30" customHeight="1">
      <x:c r="A270" s="40" t="str">
        <x:v>FT-SEED-R1B-P-1988-26</x:v>
      </x:c>
      <x:c r="B270" s="19" t="str">
        <x:v>PRIORITY_180</x:v>
      </x:c>
      <x:c r="C270" s="31" t="str">
        <x:v>NOT_EXPOSED_IN_REPORT</x:v>
      </x:c>
      <x:c r="D270" s="31" t="str">
        <x:v>9</x:v>
      </x:c>
      <x:c r="E270" s="19" t="str">
        <x:v>FT-A1988</x:v>
      </x:c>
      <x:c r="F270" s="31" t="str">
        <x:v>atmospheric pollution</x:v>
      </x:c>
      <x:c r="G270" s="19" t="str">
        <x:v>D</x:v>
      </x:c>
      <x:c r="H270" s="19" t="str">
        <x:v>V2</x:v>
      </x:c>
      <x:c r="I270" s="31" t="str">
        <x:v>S1988-TORONTO</x:v>
      </x:c>
      <x:c r="J270" s="19" t="str">
        <x:v>NOT_EXPOSED_IN_REPORT</x:v>
      </x:c>
      <x:c r="K270" s="19" t="str">
        <x:v>PRIORITY_RANK=26;ORIGINAL_ROW_CONFIDENCE_NOT_EXPOSED</x:v>
      </x:c>
      <x:c r="L270" s="19" t="str">
        <x:v>NOT_EXPOSED_IN_REPORT</x:v>
      </x:c>
      <x:c r="M270" s="19" t="str">
        <x:v>PRIORITY_RANK_26</x:v>
      </x:c>
      <x:c r="N270" s="31" t="str">
        <x:v>RECONSTRUCTED_FROM_REPORT</x:v>
      </x:c>
      <x:c r="O270" s="31" t="str">
        <x:v>UNRESOLVED</x:v>
      </x:c>
      <x:c r="P270" s="19" t="str">
        <x:v>Fear of Temperature_ Stratified Lexical Expansion, Voice Mapping, and Semantic-Relational Pre-Valida.pdf</x:v>
      </x:c>
      <x:c r="Q270" s="31" t="str">
        <x:v>RECONSTRUCTED_FROM_REPORT</x:v>
      </x:c>
      <x:c r="R270" s="43" t="str">
        <x:v>New surrogate project ID assigned from the compact report table; never an original later-stage structured candidate ID.</x:v>
      </x:c>
    </x:row>
    <x:row r="271" ht="30" customHeight="1">
      <x:c r="A271" s="40" t="str">
        <x:v>FT-SEED-R1B-P-1988-27</x:v>
      </x:c>
      <x:c r="B271" s="19" t="str">
        <x:v>PRIORITY_180</x:v>
      </x:c>
      <x:c r="C271" s="31" t="str">
        <x:v>NOT_EXPOSED_IN_REPORT</x:v>
      </x:c>
      <x:c r="D271" s="31" t="str">
        <x:v>9</x:v>
      </x:c>
      <x:c r="E271" s="19" t="str">
        <x:v>FT-A1988</x:v>
      </x:c>
      <x:c r="F271" s="31" t="str">
        <x:v>greenhouse gases</x:v>
      </x:c>
      <x:c r="G271" s="19" t="str">
        <x:v>B</x:v>
      </x:c>
      <x:c r="H271" s="19" t="str">
        <x:v>V2</x:v>
      </x:c>
      <x:c r="I271" s="31" t="str">
        <x:v>S1988-TORONTO</x:v>
      </x:c>
      <x:c r="J271" s="19" t="str">
        <x:v>NOT_EXPOSED_IN_REPORT</x:v>
      </x:c>
      <x:c r="K271" s="19" t="str">
        <x:v>PRIORITY_RANK=27;ORIGINAL_ROW_CONFIDENCE_NOT_EXPOSED</x:v>
      </x:c>
      <x:c r="L271" s="19" t="str">
        <x:v>NOT_EXPOSED_IN_REPORT</x:v>
      </x:c>
      <x:c r="M271" s="19" t="str">
        <x:v>PRIORITY_RANK_27</x:v>
      </x:c>
      <x:c r="N271" s="31" t="str">
        <x:v>RECONSTRUCTED_FROM_REPORT</x:v>
      </x:c>
      <x:c r="O271" s="31" t="str">
        <x:v>UNRESOLVED</x:v>
      </x:c>
      <x:c r="P271" s="19" t="str">
        <x:v>Fear of Temperature_ Stratified Lexical Expansion, Voice Mapping, and Semantic-Relational Pre-Valida.pdf</x:v>
      </x:c>
      <x:c r="Q271" s="31" t="str">
        <x:v>RECONSTRUCTED_FROM_REPORT</x:v>
      </x:c>
      <x:c r="R271" s="43" t="str">
        <x:v>New surrogate project ID assigned from the compact report table; never an original later-stage structured candidate ID.</x:v>
      </x:c>
    </x:row>
    <x:row r="272" ht="30" customHeight="1">
      <x:c r="A272" s="40" t="str">
        <x:v>FT-SEED-R1B-P-1988-28</x:v>
      </x:c>
      <x:c r="B272" s="19" t="str">
        <x:v>PRIORITY_180</x:v>
      </x:c>
      <x:c r="C272" s="31" t="str">
        <x:v>NOT_EXPOSED_IN_REPORT</x:v>
      </x:c>
      <x:c r="D272" s="31" t="str">
        <x:v>9</x:v>
      </x:c>
      <x:c r="E272" s="19" t="str">
        <x:v>FT-A1988</x:v>
      </x:c>
      <x:c r="F272" s="31" t="str">
        <x:v>Global Warming Has Begun</x:v>
      </x:c>
      <x:c r="G272" s="19" t="str">
        <x:v>A</x:v>
      </x:c>
      <x:c r="H272" s="19" t="str">
        <x:v>V3</x:v>
      </x:c>
      <x:c r="I272" s="31" t="str">
        <x:v>S1988-NYT</x:v>
      </x:c>
      <x:c r="J272" s="19" t="str">
        <x:v>NOT_EXPOSED_IN_REPORT</x:v>
      </x:c>
      <x:c r="K272" s="19" t="str">
        <x:v>PRIORITY_RANK=28;ORIGINAL_ROW_CONFIDENCE_NOT_EXPOSED</x:v>
      </x:c>
      <x:c r="L272" s="19" t="str">
        <x:v>NOT_EXPOSED_IN_REPORT</x:v>
      </x:c>
      <x:c r="M272" s="19" t="str">
        <x:v>PRIORITY_RANK_28</x:v>
      </x:c>
      <x:c r="N272" s="31" t="str">
        <x:v>RECONSTRUCTED_FROM_REPORT</x:v>
      </x:c>
      <x:c r="O272" s="31" t="str">
        <x:v>UNRESOLVED</x:v>
      </x:c>
      <x:c r="P272" s="19" t="str">
        <x:v>Fear of Temperature_ Stratified Lexical Expansion, Voice Mapping, and Semantic-Relational Pre-Valida.pdf</x:v>
      </x:c>
      <x:c r="Q272" s="31" t="str">
        <x:v>RECONSTRUCTED_FROM_REPORT</x:v>
      </x:c>
      <x:c r="R272" s="43" t="str">
        <x:v>New surrogate project ID assigned from the compact report table; never an original later-stage structured candidate ID.</x:v>
      </x:c>
    </x:row>
    <x:row r="273" ht="30" customHeight="1">
      <x:c r="A273" s="40" t="str">
        <x:v>FT-SEED-R1B-P-1988-29</x:v>
      </x:c>
      <x:c r="B273" s="19" t="str">
        <x:v>PRIORITY_180</x:v>
      </x:c>
      <x:c r="C273" s="31" t="str">
        <x:v>NOT_EXPOSED_IN_REPORT</x:v>
      </x:c>
      <x:c r="D273" s="31" t="str">
        <x:v>9</x:v>
      </x:c>
      <x:c r="E273" s="19" t="str">
        <x:v>FT-A1988</x:v>
      </x:c>
      <x:c r="F273" s="31" t="str">
        <x:v>evidence is pretty strong</x:v>
      </x:c>
      <x:c r="G273" s="19" t="str">
        <x:v>C</x:v>
      </x:c>
      <x:c r="H273" s="19" t="str">
        <x:v>V3</x:v>
      </x:c>
      <x:c r="I273" s="31" t="str">
        <x:v>S1988-NYT</x:v>
      </x:c>
      <x:c r="J273" s="19" t="str">
        <x:v>NOT_EXPOSED_IN_REPORT</x:v>
      </x:c>
      <x:c r="K273" s="19" t="str">
        <x:v>PRIORITY_RANK=29;ORIGINAL_ROW_CONFIDENCE_NOT_EXPOSED</x:v>
      </x:c>
      <x:c r="L273" s="19" t="str">
        <x:v>NOT_EXPOSED_IN_REPORT</x:v>
      </x:c>
      <x:c r="M273" s="19" t="str">
        <x:v>PRIORITY_RANK_29</x:v>
      </x:c>
      <x:c r="N273" s="31" t="str">
        <x:v>RECONSTRUCTED_FROM_REPORT</x:v>
      </x:c>
      <x:c r="O273" s="31" t="str">
        <x:v>UNRESOLVED</x:v>
      </x:c>
      <x:c r="P273" s="19" t="str">
        <x:v>Fear of Temperature_ Stratified Lexical Expansion, Voice Mapping, and Semantic-Relational Pre-Valida.pdf</x:v>
      </x:c>
      <x:c r="Q273" s="31" t="str">
        <x:v>RECONSTRUCTED_FROM_REPORT</x:v>
      </x:c>
      <x:c r="R273" s="43" t="str">
        <x:v>New surrogate project ID assigned from the compact report table; never an original later-stage structured candidate ID.</x:v>
      </x:c>
    </x:row>
    <x:row r="274" ht="30" customHeight="1">
      <x:c r="A274" s="40" t="str">
        <x:v>FT-SEED-R1B-P-1988-30</x:v>
      </x:c>
      <x:c r="B274" s="19" t="str">
        <x:v>PRIORITY_180</x:v>
      </x:c>
      <x:c r="C274" s="31" t="str">
        <x:v>NOT_EXPOSED_IN_REPORT</x:v>
      </x:c>
      <x:c r="D274" s="31" t="str">
        <x:v>9</x:v>
      </x:c>
      <x:c r="E274" s="19" t="str">
        <x:v>FT-A1988</x:v>
      </x:c>
      <x:c r="F274" s="31" t="str">
        <x:v>too much carbon dioxide is dangerous</x:v>
      </x:c>
      <x:c r="G274" s="19" t="str">
        <x:v>D</x:v>
      </x:c>
      <x:c r="H274" s="19" t="str">
        <x:v>V3</x:v>
      </x:c>
      <x:c r="I274" s="31" t="str">
        <x:v>S1988-EVENINGSTANDARD</x:v>
      </x:c>
      <x:c r="J274" s="19" t="str">
        <x:v>NOT_EXPOSED_IN_REPORT</x:v>
      </x:c>
      <x:c r="K274" s="19" t="str">
        <x:v>PRIORITY_RANK=30;ORIGINAL_ROW_CONFIDENCE_NOT_EXPOSED</x:v>
      </x:c>
      <x:c r="L274" s="19" t="str">
        <x:v>NOT_EXPOSED_IN_REPORT</x:v>
      </x:c>
      <x:c r="M274" s="19" t="str">
        <x:v>PRIORITY_RANK_30</x:v>
      </x:c>
      <x:c r="N274" s="31" t="str">
        <x:v>RECONSTRUCTED_FROM_REPORT</x:v>
      </x:c>
      <x:c r="O274" s="31" t="str">
        <x:v>UNRESOLVED</x:v>
      </x:c>
      <x:c r="P274" s="19" t="str">
        <x:v>Fear of Temperature_ Stratified Lexical Expansion, Voice Mapping, and Semantic-Relational Pre-Valida.pdf</x:v>
      </x:c>
      <x:c r="Q274" s="31" t="str">
        <x:v>RECONSTRUCTED_FROM_REPORT</x:v>
      </x:c>
      <x:c r="R274" s="43" t="str">
        <x:v>New surrogate project ID assigned from the compact report table; never an original later-stage structured candidate ID.</x:v>
      </x:c>
    </x:row>
    <x:row r="275" ht="30" customHeight="1">
      <x:c r="A275" s="40" t="str">
        <x:v>FT-SEED-R1B-P-0607-01</x:v>
      </x:c>
      <x:c r="B275" s="19" t="str">
        <x:v>PRIORITY_180</x:v>
      </x:c>
      <x:c r="C275" s="31" t="str">
        <x:v>NOT_EXPOSED_IN_REPORT</x:v>
      </x:c>
      <x:c r="D275" s="31" t="str">
        <x:v>10</x:v>
      </x:c>
      <x:c r="E275" s="19" t="str">
        <x:v>FT-A0607</x:v>
      </x:c>
      <x:c r="F275" s="31" t="str">
        <x:v>warming of the climate system</x:v>
      </x:c>
      <x:c r="G275" s="19" t="str">
        <x:v>A</x:v>
      </x:c>
      <x:c r="H275" s="19" t="str">
        <x:v>V1</x:v>
      </x:c>
      <x:c r="I275" s="31" t="str">
        <x:v>S0607-IPCC</x:v>
      </x:c>
      <x:c r="J275" s="19" t="str">
        <x:v>NOT_EXPOSED_IN_REPORT</x:v>
      </x:c>
      <x:c r="K275" s="19" t="str">
        <x:v>PRIORITY_RANK=1;ORIGINAL_ROW_CONFIDENCE_NOT_EXPOSED</x:v>
      </x:c>
      <x:c r="L275" s="19" t="str">
        <x:v>NOT_EXPOSED_IN_REPORT</x:v>
      </x:c>
      <x:c r="M275" s="19" t="str">
        <x:v>PRIORITY_RANK_01</x:v>
      </x:c>
      <x:c r="N275" s="31" t="str">
        <x:v>RECONSTRUCTED_FROM_REPORT</x:v>
      </x:c>
      <x:c r="O275" s="31" t="str">
        <x:v>UNRESOLVED</x:v>
      </x:c>
      <x:c r="P275" s="19" t="str">
        <x:v>Fear of Temperature_ Stratified Lexical Expansion, Voice Mapping, and Semantic-Relational Pre-Valida.pdf</x:v>
      </x:c>
      <x:c r="Q275" s="31" t="str">
        <x:v>RECONSTRUCTED_FROM_REPORT</x:v>
      </x:c>
      <x:c r="R275" s="43" t="str">
        <x:v>New surrogate project ID assigned from the compact report table; never an original later-stage structured candidate ID.</x:v>
      </x:c>
    </x:row>
    <x:row r="276" ht="30" customHeight="1">
      <x:c r="A276" s="40" t="str">
        <x:v>FT-SEED-R1B-P-0607-02</x:v>
      </x:c>
      <x:c r="B276" s="19" t="str">
        <x:v>PRIORITY_180</x:v>
      </x:c>
      <x:c r="C276" s="31" t="str">
        <x:v>NOT_EXPOSED_IN_REPORT</x:v>
      </x:c>
      <x:c r="D276" s="31" t="str">
        <x:v>10</x:v>
      </x:c>
      <x:c r="E276" s="19" t="str">
        <x:v>FT-A0607</x:v>
      </x:c>
      <x:c r="F276" s="31" t="str">
        <x:v>unequivocal</x:v>
      </x:c>
      <x:c r="G276" s="19" t="str">
        <x:v>B</x:v>
      </x:c>
      <x:c r="H276" s="19" t="str">
        <x:v>V1</x:v>
      </x:c>
      <x:c r="I276" s="31" t="str">
        <x:v>S0607-IPCC</x:v>
      </x:c>
      <x:c r="J276" s="19" t="str">
        <x:v>NOT_EXPOSED_IN_REPORT</x:v>
      </x:c>
      <x:c r="K276" s="19" t="str">
        <x:v>PRIORITY_RANK=2;ORIGINAL_ROW_CONFIDENCE_NOT_EXPOSED</x:v>
      </x:c>
      <x:c r="L276" s="19" t="str">
        <x:v>NOT_EXPOSED_IN_REPORT</x:v>
      </x:c>
      <x:c r="M276" s="19" t="str">
        <x:v>PRIORITY_RANK_02</x:v>
      </x:c>
      <x:c r="N276" s="31" t="str">
        <x:v>RECONSTRUCTED_FROM_REPORT</x:v>
      </x:c>
      <x:c r="O276" s="31" t="str">
        <x:v>UNRESOLVED</x:v>
      </x:c>
      <x:c r="P276" s="19" t="str">
        <x:v>Fear of Temperature_ Stratified Lexical Expansion, Voice Mapping, and Semantic-Relational Pre-Valida.pdf</x:v>
      </x:c>
      <x:c r="Q276" s="31" t="str">
        <x:v>RECONSTRUCTED_FROM_REPORT</x:v>
      </x:c>
      <x:c r="R276" s="43" t="str">
        <x:v>New surrogate project ID assigned from the compact report table; never an original later-stage structured candidate ID.</x:v>
      </x:c>
    </x:row>
    <x:row r="277" ht="30" customHeight="1">
      <x:c r="A277" s="40" t="str">
        <x:v>FT-SEED-R1B-P-0607-03</x:v>
      </x:c>
      <x:c r="B277" s="19" t="str">
        <x:v>PRIORITY_180</x:v>
      </x:c>
      <x:c r="C277" s="31" t="str">
        <x:v>NOT_EXPOSED_IN_REPORT</x:v>
      </x:c>
      <x:c r="D277" s="31" t="str">
        <x:v>10</x:v>
      </x:c>
      <x:c r="E277" s="19" t="str">
        <x:v>FT-A0607</x:v>
      </x:c>
      <x:c r="F277" s="31" t="str">
        <x:v>global average air and ocean temperatures</x:v>
      </x:c>
      <x:c r="G277" s="19" t="str">
        <x:v>A</x:v>
      </x:c>
      <x:c r="H277" s="19" t="str">
        <x:v>V1</x:v>
      </x:c>
      <x:c r="I277" s="31" t="str">
        <x:v>S0607-IPCC</x:v>
      </x:c>
      <x:c r="J277" s="19" t="str">
        <x:v>NOT_EXPOSED_IN_REPORT</x:v>
      </x:c>
      <x:c r="K277" s="19" t="str">
        <x:v>PRIORITY_RANK=3;ORIGINAL_ROW_CONFIDENCE_NOT_EXPOSED</x:v>
      </x:c>
      <x:c r="L277" s="19" t="str">
        <x:v>NOT_EXPOSED_IN_REPORT</x:v>
      </x:c>
      <x:c r="M277" s="19" t="str">
        <x:v>PRIORITY_RANK_03</x:v>
      </x:c>
      <x:c r="N277" s="31" t="str">
        <x:v>RECONSTRUCTED_FROM_REPORT</x:v>
      </x:c>
      <x:c r="O277" s="31" t="str">
        <x:v>UNRESOLVED</x:v>
      </x:c>
      <x:c r="P277" s="19" t="str">
        <x:v>Fear of Temperature_ Stratified Lexical Expansion, Voice Mapping, and Semantic-Relational Pre-Valida.pdf</x:v>
      </x:c>
      <x:c r="Q277" s="31" t="str">
        <x:v>RECONSTRUCTED_FROM_REPORT</x:v>
      </x:c>
      <x:c r="R277" s="43" t="str">
        <x:v>New surrogate project ID assigned from the compact report table; never an original later-stage structured candidate ID.</x:v>
      </x:c>
    </x:row>
    <x:row r="278" ht="30" customHeight="1">
      <x:c r="A278" s="40" t="str">
        <x:v>FT-SEED-R1B-P-0607-04</x:v>
      </x:c>
      <x:c r="B278" s="19" t="str">
        <x:v>PRIORITY_180</x:v>
      </x:c>
      <x:c r="C278" s="31" t="str">
        <x:v>NOT_EXPOSED_IN_REPORT</x:v>
      </x:c>
      <x:c r="D278" s="31" t="str">
        <x:v>10</x:v>
      </x:c>
      <x:c r="E278" s="19" t="str">
        <x:v>FT-A0607</x:v>
      </x:c>
      <x:c r="F278" s="31" t="str">
        <x:v>global surface temperature</x:v>
      </x:c>
      <x:c r="G278" s="19" t="str">
        <x:v>A</x:v>
      </x:c>
      <x:c r="H278" s="19" t="str">
        <x:v>V1</x:v>
      </x:c>
      <x:c r="I278" s="31" t="str">
        <x:v>S0607-IPCC</x:v>
      </x:c>
      <x:c r="J278" s="19" t="str">
        <x:v>NOT_EXPOSED_IN_REPORT</x:v>
      </x:c>
      <x:c r="K278" s="19" t="str">
        <x:v>PRIORITY_RANK=4;ORIGINAL_ROW_CONFIDENCE_NOT_EXPOSED</x:v>
      </x:c>
      <x:c r="L278" s="19" t="str">
        <x:v>NOT_EXPOSED_IN_REPORT</x:v>
      </x:c>
      <x:c r="M278" s="19" t="str">
        <x:v>PRIORITY_RANK_04</x:v>
      </x:c>
      <x:c r="N278" s="31" t="str">
        <x:v>RECONSTRUCTED_FROM_REPORT</x:v>
      </x:c>
      <x:c r="O278" s="31" t="str">
        <x:v>UNRESOLVED</x:v>
      </x:c>
      <x:c r="P278" s="19" t="str">
        <x:v>Fear of Temperature_ Stratified Lexical Expansion, Voice Mapping, and Semantic-Relational Pre-Valida.pdf</x:v>
      </x:c>
      <x:c r="Q278" s="31" t="str">
        <x:v>RECONSTRUCTED_FROM_REPORT</x:v>
      </x:c>
      <x:c r="R278" s="43" t="str">
        <x:v>New surrogate project ID assigned from the compact report table; never an original later-stage structured candidate ID.</x:v>
      </x:c>
    </x:row>
    <x:row r="279" ht="30" customHeight="1">
      <x:c r="A279" s="40" t="str">
        <x:v>FT-SEED-R1B-P-0607-05</x:v>
      </x:c>
      <x:c r="B279" s="19" t="str">
        <x:v>PRIORITY_180</x:v>
      </x:c>
      <x:c r="C279" s="31" t="str">
        <x:v>NOT_EXPOSED_IN_REPORT</x:v>
      </x:c>
      <x:c r="D279" s="31" t="str">
        <x:v>10</x:v>
      </x:c>
      <x:c r="E279" s="19" t="str">
        <x:v>FT-A0607</x:v>
      </x:c>
      <x:c r="F279" s="31" t="str">
        <x:v>temperature increase</x:v>
      </x:c>
      <x:c r="G279" s="19" t="str">
        <x:v>A</x:v>
      </x:c>
      <x:c r="H279" s="19" t="str">
        <x:v>V1</x:v>
      </x:c>
      <x:c r="I279" s="31" t="str">
        <x:v>S0607-IPCC</x:v>
      </x:c>
      <x:c r="J279" s="19" t="str">
        <x:v>NOT_EXPOSED_IN_REPORT</x:v>
      </x:c>
      <x:c r="K279" s="19" t="str">
        <x:v>PRIORITY_RANK=5;ORIGINAL_ROW_CONFIDENCE_NOT_EXPOSED</x:v>
      </x:c>
      <x:c r="L279" s="19" t="str">
        <x:v>NOT_EXPOSED_IN_REPORT</x:v>
      </x:c>
      <x:c r="M279" s="19" t="str">
        <x:v>PRIORITY_RANK_05</x:v>
      </x:c>
      <x:c r="N279" s="31" t="str">
        <x:v>RECONSTRUCTED_FROM_REPORT</x:v>
      </x:c>
      <x:c r="O279" s="31" t="str">
        <x:v>UNRESOLVED</x:v>
      </x:c>
      <x:c r="P279" s="19" t="str">
        <x:v>Fear of Temperature_ Stratified Lexical Expansion, Voice Mapping, and Semantic-Relational Pre-Valida.pdf</x:v>
      </x:c>
      <x:c r="Q279" s="31" t="str">
        <x:v>RECONSTRUCTED_FROM_REPORT</x:v>
      </x:c>
      <x:c r="R279" s="43" t="str">
        <x:v>New surrogate project ID assigned from the compact report table; never an original later-stage structured candidate ID.</x:v>
      </x:c>
    </x:row>
    <x:row r="280" ht="30" customHeight="1">
      <x:c r="A280" s="40" t="str">
        <x:v>FT-SEED-R1B-P-0607-06</x:v>
      </x:c>
      <x:c r="B280" s="19" t="str">
        <x:v>PRIORITY_180</x:v>
      </x:c>
      <x:c r="C280" s="31" t="str">
        <x:v>NOT_EXPOSED_IN_REPORT</x:v>
      </x:c>
      <x:c r="D280" s="31" t="str">
        <x:v>10</x:v>
      </x:c>
      <x:c r="E280" s="19" t="str">
        <x:v>FT-A0607</x:v>
      </x:c>
      <x:c r="F280" s="31" t="str">
        <x:v>rising global average sea level</x:v>
      </x:c>
      <x:c r="G280" s="19" t="str">
        <x:v>D</x:v>
      </x:c>
      <x:c r="H280" s="19" t="str">
        <x:v>V1</x:v>
      </x:c>
      <x:c r="I280" s="31" t="str">
        <x:v>S0607-IPCC</x:v>
      </x:c>
      <x:c r="J280" s="19" t="str">
        <x:v>NOT_EXPOSED_IN_REPORT</x:v>
      </x:c>
      <x:c r="K280" s="19" t="str">
        <x:v>PRIORITY_RANK=6;ORIGINAL_ROW_CONFIDENCE_NOT_EXPOSED</x:v>
      </x:c>
      <x:c r="L280" s="19" t="str">
        <x:v>NOT_EXPOSED_IN_REPORT</x:v>
      </x:c>
      <x:c r="M280" s="19" t="str">
        <x:v>PRIORITY_RANK_06</x:v>
      </x:c>
      <x:c r="N280" s="31" t="str">
        <x:v>RECONSTRUCTED_FROM_REPORT</x:v>
      </x:c>
      <x:c r="O280" s="31" t="str">
        <x:v>UNRESOLVED</x:v>
      </x:c>
      <x:c r="P280" s="19" t="str">
        <x:v>Fear of Temperature_ Stratified Lexical Expansion, Voice Mapping, and Semantic-Relational Pre-Valida.pdf</x:v>
      </x:c>
      <x:c r="Q280" s="31" t="str">
        <x:v>RECONSTRUCTED_FROM_REPORT</x:v>
      </x:c>
      <x:c r="R280" s="43" t="str">
        <x:v>New surrogate project ID assigned from the compact report table; never an original later-stage structured candidate ID.</x:v>
      </x:c>
    </x:row>
    <x:row r="281" ht="30" customHeight="1">
      <x:c r="A281" s="40" t="str">
        <x:v>FT-SEED-R1B-P-0607-07</x:v>
      </x:c>
      <x:c r="B281" s="19" t="str">
        <x:v>PRIORITY_180</x:v>
      </x:c>
      <x:c r="C281" s="31" t="str">
        <x:v>NOT_EXPOSED_IN_REPORT</x:v>
      </x:c>
      <x:c r="D281" s="31" t="str">
        <x:v>10</x:v>
      </x:c>
      <x:c r="E281" s="19" t="str">
        <x:v>FT-A0607</x:v>
      </x:c>
      <x:c r="F281" s="31" t="str">
        <x:v>widespread melting of snow and ice</x:v>
      </x:c>
      <x:c r="G281" s="19" t="str">
        <x:v>D</x:v>
      </x:c>
      <x:c r="H281" s="19" t="str">
        <x:v>V1</x:v>
      </x:c>
      <x:c r="I281" s="31" t="str">
        <x:v>S0607-IPCC</x:v>
      </x:c>
      <x:c r="J281" s="19" t="str">
        <x:v>NOT_EXPOSED_IN_REPORT</x:v>
      </x:c>
      <x:c r="K281" s="19" t="str">
        <x:v>PRIORITY_RANK=7;ORIGINAL_ROW_CONFIDENCE_NOT_EXPOSED</x:v>
      </x:c>
      <x:c r="L281" s="19" t="str">
        <x:v>NOT_EXPOSED_IN_REPORT</x:v>
      </x:c>
      <x:c r="M281" s="19" t="str">
        <x:v>PRIORITY_RANK_07</x:v>
      </x:c>
      <x:c r="N281" s="31" t="str">
        <x:v>RECONSTRUCTED_FROM_REPORT</x:v>
      </x:c>
      <x:c r="O281" s="31" t="str">
        <x:v>UNRESOLVED</x:v>
      </x:c>
      <x:c r="P281" s="19" t="str">
        <x:v>Fear of Temperature_ Stratified Lexical Expansion, Voice Mapping, and Semantic-Relational Pre-Valida.pdf</x:v>
      </x:c>
      <x:c r="Q281" s="31" t="str">
        <x:v>RECONSTRUCTED_FROM_REPORT</x:v>
      </x:c>
      <x:c r="R281" s="43" t="str">
        <x:v>New surrogate project ID assigned from the compact report table; never an original later-stage structured candidate ID.</x:v>
      </x:c>
    </x:row>
    <x:row r="282" ht="30" customHeight="1">
      <x:c r="A282" s="40" t="str">
        <x:v>FT-SEED-R1B-P-0607-08</x:v>
      </x:c>
      <x:c r="B282" s="19" t="str">
        <x:v>PRIORITY_180</x:v>
      </x:c>
      <x:c r="C282" s="31" t="str">
        <x:v>NOT_EXPOSED_IN_REPORT</x:v>
      </x:c>
      <x:c r="D282" s="31" t="str">
        <x:v>10</x:v>
      </x:c>
      <x:c r="E282" s="19" t="str">
        <x:v>FT-A0607</x:v>
      </x:c>
      <x:c r="F282" s="31" t="str">
        <x:v>anthropogenic CO₂</x:v>
      </x:c>
      <x:c r="G282" s="19" t="str">
        <x:v>B</x:v>
      </x:c>
      <x:c r="H282" s="19" t="str">
        <x:v>V1</x:v>
      </x:c>
      <x:c r="I282" s="31" t="str">
        <x:v>S0607-IPCC</x:v>
      </x:c>
      <x:c r="J282" s="19" t="str">
        <x:v>NOT_EXPOSED_IN_REPORT</x:v>
      </x:c>
      <x:c r="K282" s="19" t="str">
        <x:v>PRIORITY_RANK=8;ORIGINAL_ROW_CONFIDENCE_NOT_EXPOSED</x:v>
      </x:c>
      <x:c r="L282" s="19" t="str">
        <x:v>NOT_EXPOSED_IN_REPORT</x:v>
      </x:c>
      <x:c r="M282" s="19" t="str">
        <x:v>PRIORITY_RANK_08</x:v>
      </x:c>
      <x:c r="N282" s="31" t="str">
        <x:v>RECONSTRUCTED_FROM_REPORT</x:v>
      </x:c>
      <x:c r="O282" s="31" t="str">
        <x:v>UNRESOLVED</x:v>
      </x:c>
      <x:c r="P282" s="19" t="str">
        <x:v>Fear of Temperature_ Stratified Lexical Expansion, Voice Mapping, and Semantic-Relational Pre-Valida.pdf</x:v>
      </x:c>
      <x:c r="Q282" s="31" t="str">
        <x:v>RECONSTRUCTED_FROM_REPORT</x:v>
      </x:c>
      <x:c r="R282" s="43" t="str">
        <x:v>New surrogate project ID assigned from the compact report table; never an original later-stage structured candidate ID.</x:v>
      </x:c>
    </x:row>
    <x:row r="283" ht="30" customHeight="1">
      <x:c r="A283" s="40" t="str">
        <x:v>FT-SEED-R1B-P-0607-09</x:v>
      </x:c>
      <x:c r="B283" s="19" t="str">
        <x:v>PRIORITY_180</x:v>
      </x:c>
      <x:c r="C283" s="31" t="str">
        <x:v>NOT_EXPOSED_IN_REPORT</x:v>
      </x:c>
      <x:c r="D283" s="31" t="str">
        <x:v>10</x:v>
      </x:c>
      <x:c r="E283" s="19" t="str">
        <x:v>FT-A0607</x:v>
      </x:c>
      <x:c r="F283" s="31" t="str">
        <x:v>anthropogenic GHG emissions</x:v>
      </x:c>
      <x:c r="G283" s="19" t="str">
        <x:v>B</x:v>
      </x:c>
      <x:c r="H283" s="19" t="str">
        <x:v>V1</x:v>
      </x:c>
      <x:c r="I283" s="31" t="str">
        <x:v>S0607-IPCC</x:v>
      </x:c>
      <x:c r="J283" s="19" t="str">
        <x:v>NOT_EXPOSED_IN_REPORT</x:v>
      </x:c>
      <x:c r="K283" s="19" t="str">
        <x:v>PRIORITY_RANK=9;ORIGINAL_ROW_CONFIDENCE_NOT_EXPOSED</x:v>
      </x:c>
      <x:c r="L283" s="19" t="str">
        <x:v>NOT_EXPOSED_IN_REPORT</x:v>
      </x:c>
      <x:c r="M283" s="19" t="str">
        <x:v>PRIORITY_RANK_09</x:v>
      </x:c>
      <x:c r="N283" s="31" t="str">
        <x:v>RECONSTRUCTED_FROM_REPORT</x:v>
      </x:c>
      <x:c r="O283" s="31" t="str">
        <x:v>UNRESOLVED</x:v>
      </x:c>
      <x:c r="P283" s="19" t="str">
        <x:v>Fear of Temperature_ Stratified Lexical Expansion, Voice Mapping, and Semantic-Relational Pre-Valida.pdf</x:v>
      </x:c>
      <x:c r="Q283" s="31" t="str">
        <x:v>RECONSTRUCTED_FROM_REPORT</x:v>
      </x:c>
      <x:c r="R283" s="43" t="str">
        <x:v>New surrogate project ID assigned from the compact report table; never an original later-stage structured candidate ID.</x:v>
      </x:c>
    </x:row>
    <x:row r="284" ht="30" customHeight="1">
      <x:c r="A284" s="40" t="str">
        <x:v>FT-SEED-R1B-P-0607-10</x:v>
      </x:c>
      <x:c r="B284" s="19" t="str">
        <x:v>PRIORITY_180</x:v>
      </x:c>
      <x:c r="C284" s="31" t="str">
        <x:v>NOT_EXPOSED_IN_REPORT</x:v>
      </x:c>
      <x:c r="D284" s="31" t="str">
        <x:v>10</x:v>
      </x:c>
      <x:c r="E284" s="19" t="str">
        <x:v>FT-A0607</x:v>
      </x:c>
      <x:c r="F284" s="31" t="str">
        <x:v>climate change</x:v>
      </x:c>
      <x:c r="G284" s="19" t="str">
        <x:v>B</x:v>
      </x:c>
      <x:c r="H284" s="19" t="str">
        <x:v>V2</x:v>
      </x:c>
      <x:c r="I284" s="31" t="str">
        <x:v>S0607-STERN</x:v>
      </x:c>
      <x:c r="J284" s="19" t="str">
        <x:v>NOT_EXPOSED_IN_REPORT</x:v>
      </x:c>
      <x:c r="K284" s="19" t="str">
        <x:v>PRIORITY_RANK=10;ORIGINAL_ROW_CONFIDENCE_NOT_EXPOSED</x:v>
      </x:c>
      <x:c r="L284" s="19" t="str">
        <x:v>NOT_EXPOSED_IN_REPORT</x:v>
      </x:c>
      <x:c r="M284" s="19" t="str">
        <x:v>PRIORITY_RANK_10</x:v>
      </x:c>
      <x:c r="N284" s="31" t="str">
        <x:v>RECONSTRUCTED_FROM_REPORT</x:v>
      </x:c>
      <x:c r="O284" s="31" t="str">
        <x:v>UNRESOLVED</x:v>
      </x:c>
      <x:c r="P284" s="19" t="str">
        <x:v>Fear of Temperature_ Stratified Lexical Expansion, Voice Mapping, and Semantic-Relational Pre-Valida.pdf</x:v>
      </x:c>
      <x:c r="Q284" s="31" t="str">
        <x:v>RECONSTRUCTED_FROM_REPORT</x:v>
      </x:c>
      <x:c r="R284" s="43" t="str">
        <x:v>New surrogate project ID assigned from the compact report table; never an original later-stage structured candidate ID.</x:v>
      </x:c>
    </x:row>
    <x:row r="285" ht="30" customHeight="1">
      <x:c r="A285" s="40" t="str">
        <x:v>FT-SEED-R1B-P-0607-11</x:v>
      </x:c>
      <x:c r="B285" s="19" t="str">
        <x:v>PRIORITY_180</x:v>
      </x:c>
      <x:c r="C285" s="31" t="str">
        <x:v>NOT_EXPOSED_IN_REPORT</x:v>
      </x:c>
      <x:c r="D285" s="31" t="str">
        <x:v>10</x:v>
      </x:c>
      <x:c r="E285" s="19" t="str">
        <x:v>FT-A0607</x:v>
      </x:c>
      <x:c r="F285" s="31" t="str">
        <x:v>global warming</x:v>
      </x:c>
      <x:c r="G285" s="19" t="str">
        <x:v>A</x:v>
      </x:c>
      <x:c r="H285" s="19" t="str">
        <x:v>V3</x:v>
      </x:c>
      <x:c r="I285" s="31" t="str">
        <x:v>S0607-TIME</x:v>
      </x:c>
      <x:c r="J285" s="19" t="str">
        <x:v>NOT_EXPOSED_IN_REPORT</x:v>
      </x:c>
      <x:c r="K285" s="19" t="str">
        <x:v>PRIORITY_RANK=11;ORIGINAL_ROW_CONFIDENCE_NOT_EXPOSED</x:v>
      </x:c>
      <x:c r="L285" s="19" t="str">
        <x:v>NOT_EXPOSED_IN_REPORT</x:v>
      </x:c>
      <x:c r="M285" s="19" t="str">
        <x:v>PRIORITY_RANK_11</x:v>
      </x:c>
      <x:c r="N285" s="31" t="str">
        <x:v>RECONSTRUCTED_FROM_REPORT</x:v>
      </x:c>
      <x:c r="O285" s="31" t="str">
        <x:v>UNRESOLVED</x:v>
      </x:c>
      <x:c r="P285" s="19" t="str">
        <x:v>Fear of Temperature_ Stratified Lexical Expansion, Voice Mapping, and Semantic-Relational Pre-Valida.pdf</x:v>
      </x:c>
      <x:c r="Q285" s="31" t="str">
        <x:v>RECONSTRUCTED_FROM_REPORT</x:v>
      </x:c>
      <x:c r="R285" s="43" t="str">
        <x:v>New surrogate project ID assigned from the compact report table; never an original later-stage structured candidate ID.</x:v>
      </x:c>
    </x:row>
    <x:row r="286" ht="30" customHeight="1">
      <x:c r="A286" s="40" t="str">
        <x:v>FT-SEED-R1B-P-0607-12</x:v>
      </x:c>
      <x:c r="B286" s="19" t="str">
        <x:v>PRIORITY_180</x:v>
      </x:c>
      <x:c r="C286" s="31" t="str">
        <x:v>NOT_EXPOSED_IN_REPORT</x:v>
      </x:c>
      <x:c r="D286" s="31" t="str">
        <x:v>10</x:v>
      </x:c>
      <x:c r="E286" s="19" t="str">
        <x:v>FT-A0607</x:v>
      </x:c>
      <x:c r="F286" s="31" t="str">
        <x:v>serious global threat</x:v>
      </x:c>
      <x:c r="G286" s="19" t="str">
        <x:v>D</x:v>
      </x:c>
      <x:c r="H286" s="19" t="str">
        <x:v>V2</x:v>
      </x:c>
      <x:c r="I286" s="31" t="str">
        <x:v>S0607-STERN</x:v>
      </x:c>
      <x:c r="J286" s="19" t="str">
        <x:v>NOT_EXPOSED_IN_REPORT</x:v>
      </x:c>
      <x:c r="K286" s="19" t="str">
        <x:v>PRIORITY_RANK=12;ORIGINAL_ROW_CONFIDENCE_NOT_EXPOSED</x:v>
      </x:c>
      <x:c r="L286" s="19" t="str">
        <x:v>NOT_EXPOSED_IN_REPORT</x:v>
      </x:c>
      <x:c r="M286" s="19" t="str">
        <x:v>PRIORITY_RANK_12</x:v>
      </x:c>
      <x:c r="N286" s="31" t="str">
        <x:v>RECONSTRUCTED_FROM_REPORT</x:v>
      </x:c>
      <x:c r="O286" s="31" t="str">
        <x:v>UNRESOLVED</x:v>
      </x:c>
      <x:c r="P286" s="19" t="str">
        <x:v>Fear of Temperature_ Stratified Lexical Expansion, Voice Mapping, and Semantic-Relational Pre-Valida.pdf</x:v>
      </x:c>
      <x:c r="Q286" s="31" t="str">
        <x:v>RECONSTRUCTED_FROM_REPORT</x:v>
      </x:c>
      <x:c r="R286" s="43" t="str">
        <x:v>New surrogate project ID assigned from the compact report table; never an original later-stage structured candidate ID.</x:v>
      </x:c>
    </x:row>
    <x:row r="287" ht="30" customHeight="1">
      <x:c r="A287" s="40" t="str">
        <x:v>FT-SEED-R1B-P-0607-13</x:v>
      </x:c>
      <x:c r="B287" s="19" t="str">
        <x:v>PRIORITY_180</x:v>
      </x:c>
      <x:c r="C287" s="31" t="str">
        <x:v>NOT_EXPOSED_IN_REPORT</x:v>
      </x:c>
      <x:c r="D287" s="31" t="str">
        <x:v>10</x:v>
      </x:c>
      <x:c r="E287" s="19" t="str">
        <x:v>FT-A0607</x:v>
      </x:c>
      <x:c r="F287" s="31" t="str">
        <x:v>urgent global response</x:v>
      </x:c>
      <x:c r="G287" s="19" t="str">
        <x:v>D</x:v>
      </x:c>
      <x:c r="H287" s="19" t="str">
        <x:v>V2</x:v>
      </x:c>
      <x:c r="I287" s="31" t="str">
        <x:v>S0607-STERN</x:v>
      </x:c>
      <x:c r="J287" s="19" t="str">
        <x:v>NOT_EXPOSED_IN_REPORT</x:v>
      </x:c>
      <x:c r="K287" s="19" t="str">
        <x:v>PRIORITY_RANK=13;ORIGINAL_ROW_CONFIDENCE_NOT_EXPOSED</x:v>
      </x:c>
      <x:c r="L287" s="19" t="str">
        <x:v>NOT_EXPOSED_IN_REPORT</x:v>
      </x:c>
      <x:c r="M287" s="19" t="str">
        <x:v>PRIORITY_RANK_13</x:v>
      </x:c>
      <x:c r="N287" s="31" t="str">
        <x:v>RECONSTRUCTED_FROM_REPORT</x:v>
      </x:c>
      <x:c r="O287" s="31" t="str">
        <x:v>UNRESOLVED</x:v>
      </x:c>
      <x:c r="P287" s="19" t="str">
        <x:v>Fear of Temperature_ Stratified Lexical Expansion, Voice Mapping, and Semantic-Relational Pre-Valida.pdf</x:v>
      </x:c>
      <x:c r="Q287" s="31" t="str">
        <x:v>RECONSTRUCTED_FROM_REPORT</x:v>
      </x:c>
      <x:c r="R287" s="43" t="str">
        <x:v>New surrogate project ID assigned from the compact report table; never an original later-stage structured candidate ID.</x:v>
      </x:c>
    </x:row>
    <x:row r="288" ht="30" customHeight="1">
      <x:c r="A288" s="40" t="str">
        <x:v>FT-SEED-R1B-P-0607-14</x:v>
      </x:c>
      <x:c r="B288" s="19" t="str">
        <x:v>PRIORITY_180</x:v>
      </x:c>
      <x:c r="C288" s="31" t="str">
        <x:v>NOT_EXPOSED_IN_REPORT</x:v>
      </x:c>
      <x:c r="D288" s="31" t="str">
        <x:v>10</x:v>
      </x:c>
      <x:c r="E288" s="19" t="str">
        <x:v>FT-A0607</x:v>
      </x:c>
      <x:c r="F288" s="31" t="str">
        <x:v>costs and risks of climate change</x:v>
      </x:c>
      <x:c r="G288" s="19" t="str">
        <x:v>D</x:v>
      </x:c>
      <x:c r="H288" s="19" t="str">
        <x:v>V2</x:v>
      </x:c>
      <x:c r="I288" s="31" t="str">
        <x:v>S0607-STERN</x:v>
      </x:c>
      <x:c r="J288" s="19" t="str">
        <x:v>NOT_EXPOSED_IN_REPORT</x:v>
      </x:c>
      <x:c r="K288" s="19" t="str">
        <x:v>PRIORITY_RANK=14;ORIGINAL_ROW_CONFIDENCE_NOT_EXPOSED</x:v>
      </x:c>
      <x:c r="L288" s="19" t="str">
        <x:v>NOT_EXPOSED_IN_REPORT</x:v>
      </x:c>
      <x:c r="M288" s="19" t="str">
        <x:v>PRIORITY_RANK_14</x:v>
      </x:c>
      <x:c r="N288" s="31" t="str">
        <x:v>RECONSTRUCTED_FROM_REPORT</x:v>
      </x:c>
      <x:c r="O288" s="31" t="str">
        <x:v>UNRESOLVED</x:v>
      </x:c>
      <x:c r="P288" s="19" t="str">
        <x:v>Fear of Temperature_ Stratified Lexical Expansion, Voice Mapping, and Semantic-Relational Pre-Valida.pdf</x:v>
      </x:c>
      <x:c r="Q288" s="31" t="str">
        <x:v>RECONSTRUCTED_FROM_REPORT</x:v>
      </x:c>
      <x:c r="R288" s="43" t="str">
        <x:v>New surrogate project ID assigned from the compact report table; never an original later-stage structured candidate ID.</x:v>
      </x:c>
    </x:row>
    <x:row r="289" ht="30" customHeight="1">
      <x:c r="A289" s="40" t="str">
        <x:v>FT-SEED-R1B-P-0607-15</x:v>
      </x:c>
      <x:c r="B289" s="19" t="str">
        <x:v>PRIORITY_180</x:v>
      </x:c>
      <x:c r="C289" s="31" t="str">
        <x:v>NOT_EXPOSED_IN_REPORT</x:v>
      </x:c>
      <x:c r="D289" s="31" t="str">
        <x:v>10</x:v>
      </x:c>
      <x:c r="E289" s="19" t="str">
        <x:v>FT-A0607</x:v>
      </x:c>
      <x:c r="F289" s="31" t="str">
        <x:v>impacts of climate change</x:v>
      </x:c>
      <x:c r="G289" s="19" t="str">
        <x:v>D</x:v>
      </x:c>
      <x:c r="H289" s="19" t="str">
        <x:v>V2</x:v>
      </x:c>
      <x:c r="I289" s="31" t="str">
        <x:v>S0607-STERN</x:v>
      </x:c>
      <x:c r="J289" s="19" t="str">
        <x:v>NOT_EXPOSED_IN_REPORT</x:v>
      </x:c>
      <x:c r="K289" s="19" t="str">
        <x:v>PRIORITY_RANK=15;ORIGINAL_ROW_CONFIDENCE_NOT_EXPOSED</x:v>
      </x:c>
      <x:c r="L289" s="19" t="str">
        <x:v>NOT_EXPOSED_IN_REPORT</x:v>
      </x:c>
      <x:c r="M289" s="19" t="str">
        <x:v>PRIORITY_RANK_15</x:v>
      </x:c>
      <x:c r="N289" s="31" t="str">
        <x:v>RECONSTRUCTED_FROM_REPORT</x:v>
      </x:c>
      <x:c r="O289" s="31" t="str">
        <x:v>UNRESOLVED</x:v>
      </x:c>
      <x:c r="P289" s="19" t="str">
        <x:v>Fear of Temperature_ Stratified Lexical Expansion, Voice Mapping, and Semantic-Relational Pre-Valida.pdf</x:v>
      </x:c>
      <x:c r="Q289" s="31" t="str">
        <x:v>RECONSTRUCTED_FROM_REPORT</x:v>
      </x:c>
      <x:c r="R289" s="43" t="str">
        <x:v>New surrogate project ID assigned from the compact report table; never an original later-stage structured candidate ID.</x:v>
      </x:c>
    </x:row>
    <x:row r="290" ht="30" customHeight="1">
      <x:c r="A290" s="40" t="str">
        <x:v>FT-SEED-R1B-P-0607-16</x:v>
      </x:c>
      <x:c r="B290" s="19" t="str">
        <x:v>PRIORITY_180</x:v>
      </x:c>
      <x:c r="C290" s="31" t="str">
        <x:v>NOT_EXPOSED_IN_REPORT</x:v>
      </x:c>
      <x:c r="D290" s="31" t="str">
        <x:v>10</x:v>
      </x:c>
      <x:c r="E290" s="19" t="str">
        <x:v>FT-A0607</x:v>
      </x:c>
      <x:c r="F290" s="31" t="str">
        <x:v>damage</x:v>
      </x:c>
      <x:c r="G290" s="19" t="str">
        <x:v>D</x:v>
      </x:c>
      <x:c r="H290" s="19" t="str">
        <x:v>V2</x:v>
      </x:c>
      <x:c r="I290" s="31" t="str">
        <x:v>S0607-STERN</x:v>
      </x:c>
      <x:c r="J290" s="19" t="str">
        <x:v>NOT_EXPOSED_IN_REPORT</x:v>
      </x:c>
      <x:c r="K290" s="19" t="str">
        <x:v>PRIORITY_RANK=16;ORIGINAL_ROW_CONFIDENCE_NOT_EXPOSED</x:v>
      </x:c>
      <x:c r="L290" s="19" t="str">
        <x:v>NOT_EXPOSED_IN_REPORT</x:v>
      </x:c>
      <x:c r="M290" s="19" t="str">
        <x:v>PRIORITY_RANK_16</x:v>
      </x:c>
      <x:c r="N290" s="31" t="str">
        <x:v>RECONSTRUCTED_FROM_REPORT</x:v>
      </x:c>
      <x:c r="O290" s="31" t="str">
        <x:v>UNRESOLVED</x:v>
      </x:c>
      <x:c r="P290" s="19" t="str">
        <x:v>Fear of Temperature_ Stratified Lexical Expansion, Voice Mapping, and Semantic-Relational Pre-Valida.pdf</x:v>
      </x:c>
      <x:c r="Q290" s="31" t="str">
        <x:v>RECONSTRUCTED_FROM_REPORT</x:v>
      </x:c>
      <x:c r="R290" s="43" t="str">
        <x:v>New surrogate project ID assigned from the compact report table; never an original later-stage structured candidate ID.</x:v>
      </x:c>
    </x:row>
    <x:row r="291" ht="30" customHeight="1">
      <x:c r="A291" s="40" t="str">
        <x:v>FT-SEED-R1B-P-0607-17</x:v>
      </x:c>
      <x:c r="B291" s="19" t="str">
        <x:v>PRIORITY_180</x:v>
      </x:c>
      <x:c r="C291" s="31" t="str">
        <x:v>NOT_EXPOSED_IN_REPORT</x:v>
      </x:c>
      <x:c r="D291" s="31" t="str">
        <x:v>10</x:v>
      </x:c>
      <x:c r="E291" s="19" t="str">
        <x:v>FT-A0607</x:v>
      </x:c>
      <x:c r="F291" s="31" t="str">
        <x:v>hunger</x:v>
      </x:c>
      <x:c r="G291" s="19" t="str">
        <x:v>D</x:v>
      </x:c>
      <x:c r="H291" s="19" t="str">
        <x:v>V2</x:v>
      </x:c>
      <x:c r="I291" s="31" t="str">
        <x:v>S0607-STERN</x:v>
      </x:c>
      <x:c r="J291" s="19" t="str">
        <x:v>NOT_EXPOSED_IN_REPORT</x:v>
      </x:c>
      <x:c r="K291" s="19" t="str">
        <x:v>PRIORITY_RANK=17;ORIGINAL_ROW_CONFIDENCE_NOT_EXPOSED</x:v>
      </x:c>
      <x:c r="L291" s="19" t="str">
        <x:v>NOT_EXPOSED_IN_REPORT</x:v>
      </x:c>
      <x:c r="M291" s="19" t="str">
        <x:v>PRIORITY_RANK_17</x:v>
      </x:c>
      <x:c r="N291" s="31" t="str">
        <x:v>RECONSTRUCTED_FROM_REPORT</x:v>
      </x:c>
      <x:c r="O291" s="31" t="str">
        <x:v>UNRESOLVED</x:v>
      </x:c>
      <x:c r="P291" s="19" t="str">
        <x:v>Fear of Temperature_ Stratified Lexical Expansion, Voice Mapping, and Semantic-Relational Pre-Valida.pdf</x:v>
      </x:c>
      <x:c r="Q291" s="31" t="str">
        <x:v>RECONSTRUCTED_FROM_REPORT</x:v>
      </x:c>
      <x:c r="R291" s="43" t="str">
        <x:v>New surrogate project ID assigned from the compact report table; never an original later-stage structured candidate ID.</x:v>
      </x:c>
    </x:row>
    <x:row r="292" ht="30" customHeight="1">
      <x:c r="A292" s="40" t="str">
        <x:v>FT-SEED-R1B-P-0607-18</x:v>
      </x:c>
      <x:c r="B292" s="19" t="str">
        <x:v>PRIORITY_180</x:v>
      </x:c>
      <x:c r="C292" s="31" t="str">
        <x:v>NOT_EXPOSED_IN_REPORT</x:v>
      </x:c>
      <x:c r="D292" s="31" t="str">
        <x:v>10</x:v>
      </x:c>
      <x:c r="E292" s="19" t="str">
        <x:v>FT-A0607</x:v>
      </x:c>
      <x:c r="F292" s="31" t="str">
        <x:v>water shortages</x:v>
      </x:c>
      <x:c r="G292" s="19" t="str">
        <x:v>D</x:v>
      </x:c>
      <x:c r="H292" s="19" t="str">
        <x:v>V2</x:v>
      </x:c>
      <x:c r="I292" s="31" t="str">
        <x:v>S0607-STERN</x:v>
      </x:c>
      <x:c r="J292" s="19" t="str">
        <x:v>NOT_EXPOSED_IN_REPORT</x:v>
      </x:c>
      <x:c r="K292" s="19" t="str">
        <x:v>PRIORITY_RANK=18;ORIGINAL_ROW_CONFIDENCE_NOT_EXPOSED</x:v>
      </x:c>
      <x:c r="L292" s="19" t="str">
        <x:v>NOT_EXPOSED_IN_REPORT</x:v>
      </x:c>
      <x:c r="M292" s="19" t="str">
        <x:v>PRIORITY_RANK_18</x:v>
      </x:c>
      <x:c r="N292" s="31" t="str">
        <x:v>RECONSTRUCTED_FROM_REPORT</x:v>
      </x:c>
      <x:c r="O292" s="31" t="str">
        <x:v>UNRESOLVED</x:v>
      </x:c>
      <x:c r="P292" s="19" t="str">
        <x:v>Fear of Temperature_ Stratified Lexical Expansion, Voice Mapping, and Semantic-Relational Pre-Valida.pdf</x:v>
      </x:c>
      <x:c r="Q292" s="31" t="str">
        <x:v>RECONSTRUCTED_FROM_REPORT</x:v>
      </x:c>
      <x:c r="R292" s="43" t="str">
        <x:v>New surrogate project ID assigned from the compact report table; never an original later-stage structured candidate ID.</x:v>
      </x:c>
    </x:row>
    <x:row r="293" ht="30" customHeight="1">
      <x:c r="A293" s="40" t="str">
        <x:v>FT-SEED-R1B-P-0607-19</x:v>
      </x:c>
      <x:c r="B293" s="19" t="str">
        <x:v>PRIORITY_180</x:v>
      </x:c>
      <x:c r="C293" s="31" t="str">
        <x:v>NOT_EXPOSED_IN_REPORT</x:v>
      </x:c>
      <x:c r="D293" s="31" t="str">
        <x:v>10</x:v>
      </x:c>
      <x:c r="E293" s="19" t="str">
        <x:v>FT-A0607</x:v>
      </x:c>
      <x:c r="F293" s="31" t="str">
        <x:v>coastal flooding</x:v>
      </x:c>
      <x:c r="G293" s="19" t="str">
        <x:v>D</x:v>
      </x:c>
      <x:c r="H293" s="19" t="str">
        <x:v>V2</x:v>
      </x:c>
      <x:c r="I293" s="31" t="str">
        <x:v>S0607-STERN</x:v>
      </x:c>
      <x:c r="J293" s="19" t="str">
        <x:v>NOT_EXPOSED_IN_REPORT</x:v>
      </x:c>
      <x:c r="K293" s="19" t="str">
        <x:v>PRIORITY_RANK=19;ORIGINAL_ROW_CONFIDENCE_NOT_EXPOSED</x:v>
      </x:c>
      <x:c r="L293" s="19" t="str">
        <x:v>NOT_EXPOSED_IN_REPORT</x:v>
      </x:c>
      <x:c r="M293" s="19" t="str">
        <x:v>PRIORITY_RANK_19</x:v>
      </x:c>
      <x:c r="N293" s="31" t="str">
        <x:v>RECONSTRUCTED_FROM_REPORT</x:v>
      </x:c>
      <x:c r="O293" s="31" t="str">
        <x:v>UNRESOLVED</x:v>
      </x:c>
      <x:c r="P293" s="19" t="str">
        <x:v>Fear of Temperature_ Stratified Lexical Expansion, Voice Mapping, and Semantic-Relational Pre-Valida.pdf</x:v>
      </x:c>
      <x:c r="Q293" s="31" t="str">
        <x:v>RECONSTRUCTED_FROM_REPORT</x:v>
      </x:c>
      <x:c r="R293" s="43" t="str">
        <x:v>New surrogate project ID assigned from the compact report table; never an original later-stage structured candidate ID.</x:v>
      </x:c>
    </x:row>
    <x:row r="294" ht="30" customHeight="1">
      <x:c r="A294" s="40" t="str">
        <x:v>FT-SEED-R1B-P-0607-20</x:v>
      </x:c>
      <x:c r="B294" s="19" t="str">
        <x:v>PRIORITY_180</x:v>
      </x:c>
      <x:c r="C294" s="31" t="str">
        <x:v>NOT_EXPOSED_IN_REPORT</x:v>
      </x:c>
      <x:c r="D294" s="31" t="str">
        <x:v>10</x:v>
      </x:c>
      <x:c r="E294" s="19" t="str">
        <x:v>FT-A0607</x:v>
      </x:c>
      <x:c r="F294" s="31" t="str">
        <x:v>worst impacts</x:v>
      </x:c>
      <x:c r="G294" s="19" t="str">
        <x:v>D</x:v>
      </x:c>
      <x:c r="H294" s="19" t="str">
        <x:v>V2</x:v>
      </x:c>
      <x:c r="I294" s="31" t="str">
        <x:v>S0607-STERN</x:v>
      </x:c>
      <x:c r="J294" s="19" t="str">
        <x:v>NOT_EXPOSED_IN_REPORT</x:v>
      </x:c>
      <x:c r="K294" s="19" t="str">
        <x:v>PRIORITY_RANK=20;ORIGINAL_ROW_CONFIDENCE_NOT_EXPOSED</x:v>
      </x:c>
      <x:c r="L294" s="19" t="str">
        <x:v>NOT_EXPOSED_IN_REPORT</x:v>
      </x:c>
      <x:c r="M294" s="19" t="str">
        <x:v>PRIORITY_RANK_20</x:v>
      </x:c>
      <x:c r="N294" s="31" t="str">
        <x:v>RECONSTRUCTED_FROM_REPORT</x:v>
      </x:c>
      <x:c r="O294" s="31" t="str">
        <x:v>UNRESOLVED</x:v>
      </x:c>
      <x:c r="P294" s="19" t="str">
        <x:v>Fear of Temperature_ Stratified Lexical Expansion, Voice Mapping, and Semantic-Relational Pre-Valida.pdf</x:v>
      </x:c>
      <x:c r="Q294" s="31" t="str">
        <x:v>RECONSTRUCTED_FROM_REPORT</x:v>
      </x:c>
      <x:c r="R294" s="43" t="str">
        <x:v>New surrogate project ID assigned from the compact report table; never an original later-stage structured candidate ID.</x:v>
      </x:c>
    </x:row>
    <x:row r="295" ht="30" customHeight="1">
      <x:c r="A295" s="40" t="str">
        <x:v>FT-SEED-R1B-P-0607-21</x:v>
      </x:c>
      <x:c r="B295" s="19" t="str">
        <x:v>PRIORITY_180</x:v>
      </x:c>
      <x:c r="C295" s="31" t="str">
        <x:v>NOT_EXPOSED_IN_REPORT</x:v>
      </x:c>
      <x:c r="D295" s="31" t="str">
        <x:v>10</x:v>
      </x:c>
      <x:c r="E295" s="19" t="str">
        <x:v>FT-A0607</x:v>
      </x:c>
      <x:c r="F295" s="31" t="str">
        <x:v>Be Worried. Be Very Worried.</x:v>
      </x:c>
      <x:c r="G295" s="19" t="str">
        <x:v>C</x:v>
      </x:c>
      <x:c r="H295" s="19" t="str">
        <x:v>V3</x:v>
      </x:c>
      <x:c r="I295" s="31" t="str">
        <x:v>S0607-TIME</x:v>
      </x:c>
      <x:c r="J295" s="19" t="str">
        <x:v>E1</x:v>
      </x:c>
      <x:c r="K295" s="19" t="str">
        <x:v>PRIORITY_RANK=21;ORIGINAL_ROW_CONFIDENCE_NOT_EXPOSED</x:v>
      </x:c>
      <x:c r="L295" s="19" t="str">
        <x:v>NOT_EXPOSED_IN_REPORT</x:v>
      </x:c>
      <x:c r="M295" s="19" t="str">
        <x:v>PRIORITY_RANK_21</x:v>
      </x:c>
      <x:c r="N295" s="31" t="str">
        <x:v>RECONSTRUCTED_FROM_REPORT</x:v>
      </x:c>
      <x:c r="O295" s="31" t="str">
        <x:v>UNRESOLVED</x:v>
      </x:c>
      <x:c r="P295" s="19" t="str">
        <x:v>Fear of Temperature_ Stratified Lexical Expansion, Voice Mapping, and Semantic-Relational Pre-Valida.pdf</x:v>
      </x:c>
      <x:c r="Q295" s="31" t="str">
        <x:v>RECONSTRUCTED_FROM_REPORT</x:v>
      </x:c>
      <x:c r="R295" s="43" t="str">
        <x:v>New surrogate project ID assigned from the compact report table; never an original later-stage structured candidate ID.</x:v>
      </x:c>
    </x:row>
    <x:row r="296" ht="30" customHeight="1">
      <x:c r="A296" s="40" t="str">
        <x:v>FT-SEED-R1B-P-0607-22</x:v>
      </x:c>
      <x:c r="B296" s="19" t="str">
        <x:v>PRIORITY_180</x:v>
      </x:c>
      <x:c r="C296" s="31" t="str">
        <x:v>NOT_EXPOSED_IN_REPORT</x:v>
      </x:c>
      <x:c r="D296" s="31" t="str">
        <x:v>10</x:v>
      </x:c>
      <x:c r="E296" s="19" t="str">
        <x:v>FT-A0607</x:v>
      </x:c>
      <x:c r="F296" s="31" t="str">
        <x:v>personally worry</x:v>
      </x:c>
      <x:c r="G296" s="19" t="str">
        <x:v>C</x:v>
      </x:c>
      <x:c r="H296" s="19" t="str">
        <x:v>V5</x:v>
      </x:c>
      <x:c r="I296" s="31" t="str">
        <x:v>S0607-GALLUP</x:v>
      </x:c>
      <x:c r="J296" s="19" t="str">
        <x:v>E3</x:v>
      </x:c>
      <x:c r="K296" s="19" t="str">
        <x:v>PRIORITY_RANK=22;ORIGINAL_ROW_CONFIDENCE_NOT_EXPOSED</x:v>
      </x:c>
      <x:c r="L296" s="19" t="str">
        <x:v>NOT_EXPOSED_IN_REPORT</x:v>
      </x:c>
      <x:c r="M296" s="19" t="str">
        <x:v>PRIORITY_RANK_22</x:v>
      </x:c>
      <x:c r="N296" s="31" t="str">
        <x:v>RECONSTRUCTED_FROM_REPORT</x:v>
      </x:c>
      <x:c r="O296" s="31" t="str">
        <x:v>UNRESOLVED</x:v>
      </x:c>
      <x:c r="P296" s="19" t="str">
        <x:v>Fear of Temperature_ Stratified Lexical Expansion, Voice Mapping, and Semantic-Relational Pre-Valida.pdf</x:v>
      </x:c>
      <x:c r="Q296" s="31" t="str">
        <x:v>RECONSTRUCTED_FROM_REPORT</x:v>
      </x:c>
      <x:c r="R296" s="43" t="str">
        <x:v>New surrogate project ID assigned from the compact report table; never an original later-stage structured candidate ID.</x:v>
      </x:c>
    </x:row>
    <x:row r="297" ht="30" customHeight="1">
      <x:c r="A297" s="40" t="str">
        <x:v>FT-SEED-R1B-P-0607-23</x:v>
      </x:c>
      <x:c r="B297" s="19" t="str">
        <x:v>PRIORITY_180</x:v>
      </x:c>
      <x:c r="C297" s="31" t="str">
        <x:v>NOT_EXPOSED_IN_REPORT</x:v>
      </x:c>
      <x:c r="D297" s="31" t="str">
        <x:v>10</x:v>
      </x:c>
      <x:c r="E297" s="19" t="str">
        <x:v>FT-A0607</x:v>
      </x:c>
      <x:c r="F297" s="31" t="str">
        <x:v>worry a great deal</x:v>
      </x:c>
      <x:c r="G297" s="19" t="str">
        <x:v>C</x:v>
      </x:c>
      <x:c r="H297" s="19" t="str">
        <x:v>V5</x:v>
      </x:c>
      <x:c r="I297" s="31" t="str">
        <x:v>S0607-GALLUP</x:v>
      </x:c>
      <x:c r="J297" s="19" t="str">
        <x:v>NOT_EXPOSED_IN_REPORT</x:v>
      </x:c>
      <x:c r="K297" s="19" t="str">
        <x:v>PRIORITY_RANK=23;ORIGINAL_ROW_CONFIDENCE_NOT_EXPOSED</x:v>
      </x:c>
      <x:c r="L297" s="19" t="str">
        <x:v>NOT_EXPOSED_IN_REPORT</x:v>
      </x:c>
      <x:c r="M297" s="19" t="str">
        <x:v>PRIORITY_RANK_23</x:v>
      </x:c>
      <x:c r="N297" s="31" t="str">
        <x:v>RECONSTRUCTED_FROM_REPORT</x:v>
      </x:c>
      <x:c r="O297" s="31" t="str">
        <x:v>UNRESOLVED</x:v>
      </x:c>
      <x:c r="P297" s="19" t="str">
        <x:v>Fear of Temperature_ Stratified Lexical Expansion, Voice Mapping, and Semantic-Relational Pre-Valida.pdf</x:v>
      </x:c>
      <x:c r="Q297" s="31" t="str">
        <x:v>RECONSTRUCTED_FROM_REPORT</x:v>
      </x:c>
      <x:c r="R297" s="43" t="str">
        <x:v>New surrogate project ID assigned from the compact report table; never an original later-stage structured candidate ID.</x:v>
      </x:c>
    </x:row>
    <x:row r="298" ht="30" customHeight="1">
      <x:c r="A298" s="40" t="str">
        <x:v>FT-SEED-R1B-P-0607-24</x:v>
      </x:c>
      <x:c r="B298" s="19" t="str">
        <x:v>PRIORITY_180</x:v>
      </x:c>
      <x:c r="C298" s="31" t="str">
        <x:v>NOT_EXPOSED_IN_REPORT</x:v>
      </x:c>
      <x:c r="D298" s="31" t="str">
        <x:v>10</x:v>
      </x:c>
      <x:c r="E298" s="19" t="str">
        <x:v>FT-A0607</x:v>
      </x:c>
      <x:c r="F298" s="31" t="str">
        <x:v>serious problem</x:v>
      </x:c>
      <x:c r="G298" s="19" t="str">
        <x:v>D</x:v>
      </x:c>
      <x:c r="H298" s="19" t="str">
        <x:v>V5</x:v>
      </x:c>
      <x:c r="I298" s="31" t="str">
        <x:v>S0607-YALE-MAR</x:v>
      </x:c>
      <x:c r="J298" s="19" t="str">
        <x:v>NOT_EXPOSED_IN_REPORT</x:v>
      </x:c>
      <x:c r="K298" s="19" t="str">
        <x:v>PRIORITY_RANK=24;ORIGINAL_ROW_CONFIDENCE_NOT_EXPOSED</x:v>
      </x:c>
      <x:c r="L298" s="19" t="str">
        <x:v>NOT_EXPOSED_IN_REPORT</x:v>
      </x:c>
      <x:c r="M298" s="19" t="str">
        <x:v>PRIORITY_RANK_24</x:v>
      </x:c>
      <x:c r="N298" s="31" t="str">
        <x:v>RECONSTRUCTED_FROM_REPORT</x:v>
      </x:c>
      <x:c r="O298" s="31" t="str">
        <x:v>UNRESOLVED</x:v>
      </x:c>
      <x:c r="P298" s="19" t="str">
        <x:v>Fear of Temperature_ Stratified Lexical Expansion, Voice Mapping, and Semantic-Relational Pre-Valida.pdf</x:v>
      </x:c>
      <x:c r="Q298" s="31" t="str">
        <x:v>RECONSTRUCTED_FROM_REPORT</x:v>
      </x:c>
      <x:c r="R298" s="43" t="str">
        <x:v>New surrogate project ID assigned from the compact report table; never an original later-stage structured candidate ID.</x:v>
      </x:c>
    </x:row>
    <x:row r="299" ht="30" customHeight="1">
      <x:c r="A299" s="40" t="str">
        <x:v>FT-SEED-R1B-P-0607-25</x:v>
      </x:c>
      <x:c r="B299" s="19" t="str">
        <x:v>PRIORITY_180</x:v>
      </x:c>
      <x:c r="C299" s="31" t="str">
        <x:v>NOT_EXPOSED_IN_REPORT</x:v>
      </x:c>
      <x:c r="D299" s="31" t="str">
        <x:v>10</x:v>
      </x:c>
      <x:c r="E299" s="19" t="str">
        <x:v>FT-A0607</x:v>
      </x:c>
      <x:c r="F299" s="31" t="str">
        <x:v>danger</x:v>
      </x:c>
      <x:c r="G299" s="19" t="str">
        <x:v>D</x:v>
      </x:c>
      <x:c r="H299" s="19" t="str">
        <x:v>V5</x:v>
      </x:c>
      <x:c r="I299" s="31" t="str">
        <x:v>S0607-YALE-MAR</x:v>
      </x:c>
      <x:c r="J299" s="19" t="str">
        <x:v>NOT_EXPOSED_IN_REPORT</x:v>
      </x:c>
      <x:c r="K299" s="19" t="str">
        <x:v>PRIORITY_RANK=25;ORIGINAL_ROW_CONFIDENCE_NOT_EXPOSED</x:v>
      </x:c>
      <x:c r="L299" s="19" t="str">
        <x:v>NOT_EXPOSED_IN_REPORT</x:v>
      </x:c>
      <x:c r="M299" s="19" t="str">
        <x:v>PRIORITY_RANK_25</x:v>
      </x:c>
      <x:c r="N299" s="31" t="str">
        <x:v>RECONSTRUCTED_FROM_REPORT</x:v>
      </x:c>
      <x:c r="O299" s="31" t="str">
        <x:v>UNRESOLVED</x:v>
      </x:c>
      <x:c r="P299" s="19" t="str">
        <x:v>Fear of Temperature_ Stratified Lexical Expansion, Voice Mapping, and Semantic-Relational Pre-Valida.pdf</x:v>
      </x:c>
      <x:c r="Q299" s="31" t="str">
        <x:v>RECONSTRUCTED_FROM_REPORT</x:v>
      </x:c>
      <x:c r="R299" s="43" t="str">
        <x:v>New surrogate project ID assigned from the compact report table; never an original later-stage structured candidate ID.</x:v>
      </x:c>
    </x:row>
    <x:row r="300" ht="30" customHeight="1">
      <x:c r="A300" s="40" t="str">
        <x:v>FT-SEED-R1B-P-0607-26</x:v>
      </x:c>
      <x:c r="B300" s="19" t="str">
        <x:v>PRIORITY_180</x:v>
      </x:c>
      <x:c r="C300" s="31" t="str">
        <x:v>NOT_EXPOSED_IN_REPORT</x:v>
      </x:c>
      <x:c r="D300" s="31" t="str">
        <x:v>10</x:v>
      </x:c>
      <x:c r="E300" s="19" t="str">
        <x:v>FT-A0607</x:v>
      </x:c>
      <x:c r="F300" s="31" t="str">
        <x:v>urgent threat</x:v>
      </x:c>
      <x:c r="G300" s="19" t="str">
        <x:v>D</x:v>
      </x:c>
      <x:c r="H300" s="19" t="str">
        <x:v>V5</x:v>
      </x:c>
      <x:c r="I300" s="31" t="str">
        <x:v>S0607-YALE-JUL</x:v>
      </x:c>
      <x:c r="J300" s="19" t="str">
        <x:v>NOT_EXPOSED_IN_REPORT</x:v>
      </x:c>
      <x:c r="K300" s="19" t="str">
        <x:v>PRIORITY_RANK=26;ORIGINAL_ROW_CONFIDENCE_NOT_EXPOSED</x:v>
      </x:c>
      <x:c r="L300" s="19" t="str">
        <x:v>NOT_EXPOSED_IN_REPORT</x:v>
      </x:c>
      <x:c r="M300" s="19" t="str">
        <x:v>PRIORITY_RANK_26</x:v>
      </x:c>
      <x:c r="N300" s="31" t="str">
        <x:v>RECONSTRUCTED_FROM_REPORT</x:v>
      </x:c>
      <x:c r="O300" s="31" t="str">
        <x:v>UNRESOLVED</x:v>
      </x:c>
      <x:c r="P300" s="19" t="str">
        <x:v>Fear of Temperature_ Stratified Lexical Expansion, Voice Mapping, and Semantic-Relational Pre-Valida.pdf</x:v>
      </x:c>
      <x:c r="Q300" s="31" t="str">
        <x:v>RECONSTRUCTED_FROM_REPORT</x:v>
      </x:c>
      <x:c r="R300" s="43" t="str">
        <x:v>New surrogate project ID assigned from the compact report table; never an original later-stage structured candidate ID.</x:v>
      </x:c>
    </x:row>
    <x:row r="301" ht="30" customHeight="1">
      <x:c r="A301" s="40" t="str">
        <x:v>FT-SEED-R1B-P-0607-27</x:v>
      </x:c>
      <x:c r="B301" s="19" t="str">
        <x:v>PRIORITY_180</x:v>
      </x:c>
      <x:c r="C301" s="31" t="str">
        <x:v>NOT_EXPOSED_IN_REPORT</x:v>
      </x:c>
      <x:c r="D301" s="31" t="str">
        <x:v>10</x:v>
      </x:c>
      <x:c r="E301" s="19" t="str">
        <x:v>FT-A0607</x:v>
      </x:c>
      <x:c r="F301" s="31" t="str">
        <x:v>dangerous impacts</x:v>
      </x:c>
      <x:c r="G301" s="19" t="str">
        <x:v>D</x:v>
      </x:c>
      <x:c r="H301" s="19" t="str">
        <x:v>V5</x:v>
      </x:c>
      <x:c r="I301" s="31" t="str">
        <x:v>S0607-YALE-JUL</x:v>
      </x:c>
      <x:c r="J301" s="19" t="str">
        <x:v>NOT_EXPOSED_IN_REPORT</x:v>
      </x:c>
      <x:c r="K301" s="19" t="str">
        <x:v>PRIORITY_RANK=27;ORIGINAL_ROW_CONFIDENCE_NOT_EXPOSED</x:v>
      </x:c>
      <x:c r="L301" s="19" t="str">
        <x:v>NOT_EXPOSED_IN_REPORT</x:v>
      </x:c>
      <x:c r="M301" s="19" t="str">
        <x:v>PRIORITY_RANK_27</x:v>
      </x:c>
      <x:c r="N301" s="31" t="str">
        <x:v>RECONSTRUCTED_FROM_REPORT</x:v>
      </x:c>
      <x:c r="O301" s="31" t="str">
        <x:v>UNRESOLVED</x:v>
      </x:c>
      <x:c r="P301" s="19" t="str">
        <x:v>Fear of Temperature_ Stratified Lexical Expansion, Voice Mapping, and Semantic-Relational Pre-Valida.pdf</x:v>
      </x:c>
      <x:c r="Q301" s="31" t="str">
        <x:v>RECONSTRUCTED_FROM_REPORT</x:v>
      </x:c>
      <x:c r="R301" s="43" t="str">
        <x:v>New surrogate project ID assigned from the compact report table; never an original later-stage structured candidate ID.</x:v>
      </x:c>
    </x:row>
    <x:row r="302" ht="30" customHeight="1">
      <x:c r="A302" s="40" t="str">
        <x:v>FT-SEED-R1B-P-0607-28</x:v>
      </x:c>
      <x:c r="B302" s="19" t="str">
        <x:v>PRIORITY_180</x:v>
      </x:c>
      <x:c r="C302" s="31" t="str">
        <x:v>NOT_EXPOSED_IN_REPORT</x:v>
      </x:c>
      <x:c r="D302" s="31" t="str">
        <x:v>10</x:v>
      </x:c>
      <x:c r="E302" s="19" t="str">
        <x:v>FT-A0607</x:v>
      </x:c>
      <x:c r="F302" s="31" t="str">
        <x:v>drastic action</x:v>
      </x:c>
      <x:c r="G302" s="19" t="str">
        <x:v>D</x:v>
      </x:c>
      <x:c r="H302" s="19" t="str">
        <x:v>V5</x:v>
      </x:c>
      <x:c r="I302" s="31" t="str">
        <x:v>S0607-YALE-JUL</x:v>
      </x:c>
      <x:c r="J302" s="19" t="str">
        <x:v>NOT_EXPOSED_IN_REPORT</x:v>
      </x:c>
      <x:c r="K302" s="19" t="str">
        <x:v>PRIORITY_RANK=28;ORIGINAL_ROW_CONFIDENCE_NOT_EXPOSED</x:v>
      </x:c>
      <x:c r="L302" s="19" t="str">
        <x:v>NOT_EXPOSED_IN_REPORT</x:v>
      </x:c>
      <x:c r="M302" s="19" t="str">
        <x:v>PRIORITY_RANK_28</x:v>
      </x:c>
      <x:c r="N302" s="31" t="str">
        <x:v>RECONSTRUCTED_FROM_REPORT</x:v>
      </x:c>
      <x:c r="O302" s="31" t="str">
        <x:v>UNRESOLVED</x:v>
      </x:c>
      <x:c r="P302" s="19" t="str">
        <x:v>Fear of Temperature_ Stratified Lexical Expansion, Voice Mapping, and Semantic-Relational Pre-Valida.pdf</x:v>
      </x:c>
      <x:c r="Q302" s="31" t="str">
        <x:v>RECONSTRUCTED_FROM_REPORT</x:v>
      </x:c>
      <x:c r="R302" s="43" t="str">
        <x:v>New surrogate project ID assigned from the compact report table; never an original later-stage structured candidate ID.</x:v>
      </x:c>
    </x:row>
    <x:row r="303" ht="30" customHeight="1">
      <x:c r="A303" s="40" t="str">
        <x:v>FT-SEED-R1B-P-0607-29</x:v>
      </x:c>
      <x:c r="B303" s="19" t="str">
        <x:v>PRIORITY_180</x:v>
      </x:c>
      <x:c r="C303" s="31" t="str">
        <x:v>NOT_EXPOSED_IN_REPORT</x:v>
      </x:c>
      <x:c r="D303" s="31" t="str">
        <x:v>10</x:v>
      </x:c>
      <x:c r="E303" s="19" t="str">
        <x:v>FT-A0607</x:v>
      </x:c>
      <x:c r="F303" s="31" t="str">
        <x:v>dangerous climate change</x:v>
      </x:c>
      <x:c r="G303" s="19" t="str">
        <x:v>D</x:v>
      </x:c>
      <x:c r="H303" s="19" t="str">
        <x:v>V4</x:v>
      </x:c>
      <x:c r="I303" s="31" t="str">
        <x:v>S0607-CCNI</x:v>
      </x:c>
      <x:c r="J303" s="19" t="str">
        <x:v>NOT_EXPOSED_IN_REPORT</x:v>
      </x:c>
      <x:c r="K303" s="19" t="str">
        <x:v>PRIORITY_RANK=29;ORIGINAL_ROW_CONFIDENCE_NOT_EXPOSED</x:v>
      </x:c>
      <x:c r="L303" s="19" t="str">
        <x:v>NOT_EXPOSED_IN_REPORT</x:v>
      </x:c>
      <x:c r="M303" s="19" t="str">
        <x:v>PRIORITY_RANK_29</x:v>
      </x:c>
      <x:c r="N303" s="31" t="str">
        <x:v>RECONSTRUCTED_FROM_REPORT</x:v>
      </x:c>
      <x:c r="O303" s="31" t="str">
        <x:v>UNRESOLVED</x:v>
      </x:c>
      <x:c r="P303" s="19" t="str">
        <x:v>Fear of Temperature_ Stratified Lexical Expansion, Voice Mapping, and Semantic-Relational Pre-Valida.pdf</x:v>
      </x:c>
      <x:c r="Q303" s="31" t="str">
        <x:v>RECONSTRUCTED_FROM_REPORT</x:v>
      </x:c>
      <x:c r="R303" s="43" t="str">
        <x:v>New surrogate project ID assigned from the compact report table; never an original later-stage structured candidate ID.</x:v>
      </x:c>
    </x:row>
    <x:row r="304" ht="30" customHeight="1">
      <x:c r="A304" s="40" t="str">
        <x:v>FT-SEED-R1B-P-0607-30</x:v>
      </x:c>
      <x:c r="B304" s="19" t="str">
        <x:v>PRIORITY_180</x:v>
      </x:c>
      <x:c r="C304" s="31" t="str">
        <x:v>NOT_EXPOSED_IN_REPORT</x:v>
      </x:c>
      <x:c r="D304" s="31" t="str">
        <x:v>10</x:v>
      </x:c>
      <x:c r="E304" s="19" t="str">
        <x:v>FT-A0607</x:v>
      </x:c>
      <x:c r="F304" s="31" t="str">
        <x:v>threatens serious negative effects</x:v>
      </x:c>
      <x:c r="G304" s="19" t="str">
        <x:v>D</x:v>
      </x:c>
      <x:c r="H304" s="19" t="str">
        <x:v>V4</x:v>
      </x:c>
      <x:c r="I304" s="31" t="str">
        <x:v>S0607-CCNI</x:v>
      </x:c>
      <x:c r="J304" s="19" t="str">
        <x:v>NOT_EXPOSED_IN_REPORT</x:v>
      </x:c>
      <x:c r="K304" s="19" t="str">
        <x:v>PRIORITY_RANK=30;ORIGINAL_ROW_CONFIDENCE_NOT_EXPOSED</x:v>
      </x:c>
      <x:c r="L304" s="19" t="str">
        <x:v>NOT_EXPOSED_IN_REPORT</x:v>
      </x:c>
      <x:c r="M304" s="19" t="str">
        <x:v>PRIORITY_RANK_30</x:v>
      </x:c>
      <x:c r="N304" s="31" t="str">
        <x:v>RECONSTRUCTED_FROM_REPORT</x:v>
      </x:c>
      <x:c r="O304" s="31" t="str">
        <x:v>UNRESOLVED</x:v>
      </x:c>
      <x:c r="P304" s="19" t="str">
        <x:v>Fear of Temperature_ Stratified Lexical Expansion, Voice Mapping, and Semantic-Relational Pre-Valida.pdf</x:v>
      </x:c>
      <x:c r="Q304" s="31" t="str">
        <x:v>RECONSTRUCTED_FROM_REPORT</x:v>
      </x:c>
      <x:c r="R304" s="43" t="str">
        <x:v>New surrogate project ID assigned from the compact report table; never an original later-stage structured candidate ID.</x:v>
      </x:c>
    </x:row>
    <x:row r="305" ht="30" customHeight="1">
      <x:c r="A305" s="40" t="str">
        <x:v>FT-SEED-R1B-P-2015-01</x:v>
      </x:c>
      <x:c r="B305" s="19" t="str">
        <x:v>PRIORITY_180</x:v>
      </x:c>
      <x:c r="C305" s="31" t="str">
        <x:v>NOT_EXPOSED_IN_REPORT</x:v>
      </x:c>
      <x:c r="D305" s="31" t="str">
        <x:v>11</x:v>
      </x:c>
      <x:c r="E305" s="19" t="str">
        <x:v>FT-A2015</x:v>
      </x:c>
      <x:c r="F305" s="31" t="str">
        <x:v>climate change</x:v>
      </x:c>
      <x:c r="G305" s="19" t="str">
        <x:v>B</x:v>
      </x:c>
      <x:c r="H305" s="19" t="str">
        <x:v>V2</x:v>
      </x:c>
      <x:c r="I305" s="31" t="str">
        <x:v>S2015-PARIS</x:v>
      </x:c>
      <x:c r="J305" s="19" t="str">
        <x:v>NOT_EXPOSED_IN_REPORT</x:v>
      </x:c>
      <x:c r="K305" s="19" t="str">
        <x:v>PRIORITY_RANK=1;ORIGINAL_ROW_CONFIDENCE_NOT_EXPOSED</x:v>
      </x:c>
      <x:c r="L305" s="19" t="str">
        <x:v>NOT_EXPOSED_IN_REPORT</x:v>
      </x:c>
      <x:c r="M305" s="19" t="str">
        <x:v>PRIORITY_RANK_01</x:v>
      </x:c>
      <x:c r="N305" s="31" t="str">
        <x:v>RECONSTRUCTED_FROM_REPORT</x:v>
      </x:c>
      <x:c r="O305" s="31" t="str">
        <x:v>UNRESOLVED</x:v>
      </x:c>
      <x:c r="P305" s="19" t="str">
        <x:v>Fear of Temperature_ Stratified Lexical Expansion, Voice Mapping, and Semantic-Relational Pre-Valida.pdf</x:v>
      </x:c>
      <x:c r="Q305" s="31" t="str">
        <x:v>RECONSTRUCTED_FROM_REPORT</x:v>
      </x:c>
      <x:c r="R305" s="43" t="str">
        <x:v>New surrogate project ID assigned from the compact report table; never an original later-stage structured candidate ID.</x:v>
      </x:c>
    </x:row>
    <x:row r="306" ht="30" customHeight="1">
      <x:c r="A306" s="40" t="str">
        <x:v>FT-SEED-R1B-P-2015-02</x:v>
      </x:c>
      <x:c r="B306" s="19" t="str">
        <x:v>PRIORITY_180</x:v>
      </x:c>
      <x:c r="C306" s="31" t="str">
        <x:v>NOT_EXPOSED_IN_REPORT</x:v>
      </x:c>
      <x:c r="D306" s="31" t="str">
        <x:v>11</x:v>
      </x:c>
      <x:c r="E306" s="19" t="str">
        <x:v>FT-A2015</x:v>
      </x:c>
      <x:c r="F306" s="31" t="str">
        <x:v>threat of climate change</x:v>
      </x:c>
      <x:c r="G306" s="19" t="str">
        <x:v>D</x:v>
      </x:c>
      <x:c r="H306" s="19" t="str">
        <x:v>V2</x:v>
      </x:c>
      <x:c r="I306" s="31" t="str">
        <x:v>S2015-PARIS</x:v>
      </x:c>
      <x:c r="J306" s="19" t="str">
        <x:v>NOT_EXPOSED_IN_REPORT</x:v>
      </x:c>
      <x:c r="K306" s="19" t="str">
        <x:v>PRIORITY_RANK=2;ORIGINAL_ROW_CONFIDENCE_NOT_EXPOSED</x:v>
      </x:c>
      <x:c r="L306" s="19" t="str">
        <x:v>NOT_EXPOSED_IN_REPORT</x:v>
      </x:c>
      <x:c r="M306" s="19" t="str">
        <x:v>PRIORITY_RANK_02</x:v>
      </x:c>
      <x:c r="N306" s="31" t="str">
        <x:v>RECONSTRUCTED_FROM_REPORT</x:v>
      </x:c>
      <x:c r="O306" s="31" t="str">
        <x:v>UNRESOLVED</x:v>
      </x:c>
      <x:c r="P306" s="19" t="str">
        <x:v>Fear of Temperature_ Stratified Lexical Expansion, Voice Mapping, and Semantic-Relational Pre-Valida.pdf</x:v>
      </x:c>
      <x:c r="Q306" s="31" t="str">
        <x:v>RECONSTRUCTED_FROM_REPORT</x:v>
      </x:c>
      <x:c r="R306" s="43" t="str">
        <x:v>New surrogate project ID assigned from the compact report table; never an original later-stage structured candidate ID.</x:v>
      </x:c>
    </x:row>
    <x:row r="307" ht="30" customHeight="1">
      <x:c r="A307" s="40" t="str">
        <x:v>FT-SEED-R1B-P-2015-03</x:v>
      </x:c>
      <x:c r="B307" s="19" t="str">
        <x:v>PRIORITY_180</x:v>
      </x:c>
      <x:c r="C307" s="31" t="str">
        <x:v>NOT_EXPOSED_IN_REPORT</x:v>
      </x:c>
      <x:c r="D307" s="31" t="str">
        <x:v>11</x:v>
      </x:c>
      <x:c r="E307" s="19" t="str">
        <x:v>FT-A2015</x:v>
      </x:c>
      <x:c r="F307" s="31" t="str">
        <x:v>global average temperature</x:v>
      </x:c>
      <x:c r="G307" s="19" t="str">
        <x:v>A</x:v>
      </x:c>
      <x:c r="H307" s="19" t="str">
        <x:v>V2</x:v>
      </x:c>
      <x:c r="I307" s="31" t="str">
        <x:v>S2015-PARIS</x:v>
      </x:c>
      <x:c r="J307" s="19" t="str">
        <x:v>NOT_EXPOSED_IN_REPORT</x:v>
      </x:c>
      <x:c r="K307" s="19" t="str">
        <x:v>PRIORITY_RANK=3;ORIGINAL_ROW_CONFIDENCE_NOT_EXPOSED</x:v>
      </x:c>
      <x:c r="L307" s="19" t="str">
        <x:v>NOT_EXPOSED_IN_REPORT</x:v>
      </x:c>
      <x:c r="M307" s="19" t="str">
        <x:v>PRIORITY_RANK_03</x:v>
      </x:c>
      <x:c r="N307" s="31" t="str">
        <x:v>RECONSTRUCTED_FROM_REPORT</x:v>
      </x:c>
      <x:c r="O307" s="31" t="str">
        <x:v>UNRESOLVED</x:v>
      </x:c>
      <x:c r="P307" s="19" t="str">
        <x:v>Fear of Temperature_ Stratified Lexical Expansion, Voice Mapping, and Semantic-Relational Pre-Valida.pdf</x:v>
      </x:c>
      <x:c r="Q307" s="31" t="str">
        <x:v>RECONSTRUCTED_FROM_REPORT</x:v>
      </x:c>
      <x:c r="R307" s="43" t="str">
        <x:v>New surrogate project ID assigned from the compact report table; never an original later-stage structured candidate ID.</x:v>
      </x:c>
    </x:row>
    <x:row r="308" ht="30" customHeight="1">
      <x:c r="A308" s="40" t="str">
        <x:v>FT-SEED-R1B-P-2015-04</x:v>
      </x:c>
      <x:c r="B308" s="19" t="str">
        <x:v>PRIORITY_180</x:v>
      </x:c>
      <x:c r="C308" s="31" t="str">
        <x:v>NOT_EXPOSED_IN_REPORT</x:v>
      </x:c>
      <x:c r="D308" s="31" t="str">
        <x:v>11</x:v>
      </x:c>
      <x:c r="E308" s="19" t="str">
        <x:v>FT-A2015</x:v>
      </x:c>
      <x:c r="F308" s="31" t="str">
        <x:v>well below 2°C above pre-industrial levels</x:v>
      </x:c>
      <x:c r="G308" s="19" t="str">
        <x:v>A</x:v>
      </x:c>
      <x:c r="H308" s="19" t="str">
        <x:v>V2</x:v>
      </x:c>
      <x:c r="I308" s="31" t="str">
        <x:v>S2015-PARIS</x:v>
      </x:c>
      <x:c r="J308" s="19" t="str">
        <x:v>NOT_EXPOSED_IN_REPORT</x:v>
      </x:c>
      <x:c r="K308" s="19" t="str">
        <x:v>PRIORITY_RANK=4;ORIGINAL_ROW_CONFIDENCE_NOT_EXPOSED</x:v>
      </x:c>
      <x:c r="L308" s="19" t="str">
        <x:v>NOT_EXPOSED_IN_REPORT</x:v>
      </x:c>
      <x:c r="M308" s="19" t="str">
        <x:v>PRIORITY_RANK_04</x:v>
      </x:c>
      <x:c r="N308" s="31" t="str">
        <x:v>RECONSTRUCTED_FROM_REPORT</x:v>
      </x:c>
      <x:c r="O308" s="31" t="str">
        <x:v>UNRESOLVED</x:v>
      </x:c>
      <x:c r="P308" s="19" t="str">
        <x:v>Fear of Temperature_ Stratified Lexical Expansion, Voice Mapping, and Semantic-Relational Pre-Valida.pdf</x:v>
      </x:c>
      <x:c r="Q308" s="31" t="str">
        <x:v>RECONSTRUCTED_FROM_REPORT</x:v>
      </x:c>
      <x:c r="R308" s="43" t="str">
        <x:v>New surrogate project ID assigned from the compact report table; never an original later-stage structured candidate ID.</x:v>
      </x:c>
    </x:row>
    <x:row r="309" ht="30" customHeight="1">
      <x:c r="A309" s="40" t="str">
        <x:v>FT-SEED-R1B-P-2015-05</x:v>
      </x:c>
      <x:c r="B309" s="19" t="str">
        <x:v>PRIORITY_180</x:v>
      </x:c>
      <x:c r="C309" s="31" t="str">
        <x:v>NOT_EXPOSED_IN_REPORT</x:v>
      </x:c>
      <x:c r="D309" s="31" t="str">
        <x:v>11</x:v>
      </x:c>
      <x:c r="E309" s="19" t="str">
        <x:v>FT-A2015</x:v>
      </x:c>
      <x:c r="F309" s="31" t="str">
        <x:v>1.5°C above pre-industrial levels</x:v>
      </x:c>
      <x:c r="G309" s="19" t="str">
        <x:v>A</x:v>
      </x:c>
      <x:c r="H309" s="19" t="str">
        <x:v>V2</x:v>
      </x:c>
      <x:c r="I309" s="31" t="str">
        <x:v>S2015-PARIS</x:v>
      </x:c>
      <x:c r="J309" s="19" t="str">
        <x:v>NOT_EXPOSED_IN_REPORT</x:v>
      </x:c>
      <x:c r="K309" s="19" t="str">
        <x:v>PRIORITY_RANK=5;ORIGINAL_ROW_CONFIDENCE_NOT_EXPOSED</x:v>
      </x:c>
      <x:c r="L309" s="19" t="str">
        <x:v>NOT_EXPOSED_IN_REPORT</x:v>
      </x:c>
      <x:c r="M309" s="19" t="str">
        <x:v>PRIORITY_RANK_05</x:v>
      </x:c>
      <x:c r="N309" s="31" t="str">
        <x:v>RECONSTRUCTED_FROM_REPORT</x:v>
      </x:c>
      <x:c r="O309" s="31" t="str">
        <x:v>UNRESOLVED</x:v>
      </x:c>
      <x:c r="P309" s="19" t="str">
        <x:v>Fear of Temperature_ Stratified Lexical Expansion, Voice Mapping, and Semantic-Relational Pre-Valida.pdf</x:v>
      </x:c>
      <x:c r="Q309" s="31" t="str">
        <x:v>RECONSTRUCTED_FROM_REPORT</x:v>
      </x:c>
      <x:c r="R309" s="43" t="str">
        <x:v>New surrogate project ID assigned from the compact report table; never an original later-stage structured candidate ID.</x:v>
      </x:c>
    </x:row>
    <x:row r="310" ht="30" customHeight="1">
      <x:c r="A310" s="40" t="str">
        <x:v>FT-SEED-R1B-P-2015-06</x:v>
      </x:c>
      <x:c r="B310" s="19" t="str">
        <x:v>PRIORITY_180</x:v>
      </x:c>
      <x:c r="C310" s="31" t="str">
        <x:v>NOT_EXPOSED_IN_REPORT</x:v>
      </x:c>
      <x:c r="D310" s="31" t="str">
        <x:v>11</x:v>
      </x:c>
      <x:c r="E310" s="19" t="str">
        <x:v>FT-A2015</x:v>
      </x:c>
      <x:c r="F310" s="31" t="str">
        <x:v>pre-industrial levels</x:v>
      </x:c>
      <x:c r="G310" s="19" t="str">
        <x:v>B</x:v>
      </x:c>
      <x:c r="H310" s="19" t="str">
        <x:v>V2</x:v>
      </x:c>
      <x:c r="I310" s="31" t="str">
        <x:v>S2015-PARIS</x:v>
      </x:c>
      <x:c r="J310" s="19" t="str">
        <x:v>NOT_EXPOSED_IN_REPORT</x:v>
      </x:c>
      <x:c r="K310" s="19" t="str">
        <x:v>PRIORITY_RANK=6;ORIGINAL_ROW_CONFIDENCE_NOT_EXPOSED</x:v>
      </x:c>
      <x:c r="L310" s="19" t="str">
        <x:v>NOT_EXPOSED_IN_REPORT</x:v>
      </x:c>
      <x:c r="M310" s="19" t="str">
        <x:v>PRIORITY_RANK_06</x:v>
      </x:c>
      <x:c r="N310" s="31" t="str">
        <x:v>RECONSTRUCTED_FROM_REPORT</x:v>
      </x:c>
      <x:c r="O310" s="31" t="str">
        <x:v>UNRESOLVED</x:v>
      </x:c>
      <x:c r="P310" s="19" t="str">
        <x:v>Fear of Temperature_ Stratified Lexical Expansion, Voice Mapping, and Semantic-Relational Pre-Valida.pdf</x:v>
      </x:c>
      <x:c r="Q310" s="31" t="str">
        <x:v>RECONSTRUCTED_FROM_REPORT</x:v>
      </x:c>
      <x:c r="R310" s="43" t="str">
        <x:v>New surrogate project ID assigned from the compact report table; never an original later-stage structured candidate ID.</x:v>
      </x:c>
    </x:row>
    <x:row r="311" ht="30" customHeight="1">
      <x:c r="A311" s="40" t="str">
        <x:v>FT-SEED-R1B-P-2015-07</x:v>
      </x:c>
      <x:c r="B311" s="19" t="str">
        <x:v>PRIORITY_180</x:v>
      </x:c>
      <x:c r="C311" s="31" t="str">
        <x:v>NOT_EXPOSED_IN_REPORT</x:v>
      </x:c>
      <x:c r="D311" s="31" t="str">
        <x:v>11</x:v>
      </x:c>
      <x:c r="E311" s="19" t="str">
        <x:v>FT-A2015</x:v>
      </x:c>
      <x:c r="F311" s="31" t="str">
        <x:v>risks and impacts</x:v>
      </x:c>
      <x:c r="G311" s="19" t="str">
        <x:v>D</x:v>
      </x:c>
      <x:c r="H311" s="19" t="str">
        <x:v>V2</x:v>
      </x:c>
      <x:c r="I311" s="31" t="str">
        <x:v>S2015-PARIS</x:v>
      </x:c>
      <x:c r="J311" s="19" t="str">
        <x:v>NOT_EXPOSED_IN_REPORT</x:v>
      </x:c>
      <x:c r="K311" s="19" t="str">
        <x:v>PRIORITY_RANK=7;ORIGINAL_ROW_CONFIDENCE_NOT_EXPOSED</x:v>
      </x:c>
      <x:c r="L311" s="19" t="str">
        <x:v>NOT_EXPOSED_IN_REPORT</x:v>
      </x:c>
      <x:c r="M311" s="19" t="str">
        <x:v>PRIORITY_RANK_07</x:v>
      </x:c>
      <x:c r="N311" s="31" t="str">
        <x:v>RECONSTRUCTED_FROM_REPORT</x:v>
      </x:c>
      <x:c r="O311" s="31" t="str">
        <x:v>UNRESOLVED</x:v>
      </x:c>
      <x:c r="P311" s="19" t="str">
        <x:v>Fear of Temperature_ Stratified Lexical Expansion, Voice Mapping, and Semantic-Relational Pre-Valida.pdf</x:v>
      </x:c>
      <x:c r="Q311" s="31" t="str">
        <x:v>RECONSTRUCTED_FROM_REPORT</x:v>
      </x:c>
      <x:c r="R311" s="43" t="str">
        <x:v>New surrogate project ID assigned from the compact report table; never an original later-stage structured candidate ID.</x:v>
      </x:c>
    </x:row>
    <x:row r="312" ht="30" customHeight="1">
      <x:c r="A312" s="40" t="str">
        <x:v>FT-SEED-R1B-P-2015-08</x:v>
      </x:c>
      <x:c r="B312" s="19" t="str">
        <x:v>PRIORITY_180</x:v>
      </x:c>
      <x:c r="C312" s="31" t="str">
        <x:v>NOT_EXPOSED_IN_REPORT</x:v>
      </x:c>
      <x:c r="D312" s="31" t="str">
        <x:v>11</x:v>
      </x:c>
      <x:c r="E312" s="19" t="str">
        <x:v>FT-A2015</x:v>
      </x:c>
      <x:c r="F312" s="31" t="str">
        <x:v>adverse impacts</x:v>
      </x:c>
      <x:c r="G312" s="19" t="str">
        <x:v>D</x:v>
      </x:c>
      <x:c r="H312" s="19" t="str">
        <x:v>V2</x:v>
      </x:c>
      <x:c r="I312" s="31" t="str">
        <x:v>S2015-PARIS</x:v>
      </x:c>
      <x:c r="J312" s="19" t="str">
        <x:v>NOT_EXPOSED_IN_REPORT</x:v>
      </x:c>
      <x:c r="K312" s="19" t="str">
        <x:v>PRIORITY_RANK=8;ORIGINAL_ROW_CONFIDENCE_NOT_EXPOSED</x:v>
      </x:c>
      <x:c r="L312" s="19" t="str">
        <x:v>NOT_EXPOSED_IN_REPORT</x:v>
      </x:c>
      <x:c r="M312" s="19" t="str">
        <x:v>PRIORITY_RANK_08</x:v>
      </x:c>
      <x:c r="N312" s="31" t="str">
        <x:v>RECONSTRUCTED_FROM_REPORT</x:v>
      </x:c>
      <x:c r="O312" s="31" t="str">
        <x:v>UNRESOLVED</x:v>
      </x:c>
      <x:c r="P312" s="19" t="str">
        <x:v>Fear of Temperature_ Stratified Lexical Expansion, Voice Mapping, and Semantic-Relational Pre-Valida.pdf</x:v>
      </x:c>
      <x:c r="Q312" s="31" t="str">
        <x:v>RECONSTRUCTED_FROM_REPORT</x:v>
      </x:c>
      <x:c r="R312" s="43" t="str">
        <x:v>New surrogate project ID assigned from the compact report table; never an original later-stage structured candidate ID.</x:v>
      </x:c>
    </x:row>
    <x:row r="313" ht="30" customHeight="1">
      <x:c r="A313" s="40" t="str">
        <x:v>FT-SEED-R1B-P-2015-09</x:v>
      </x:c>
      <x:c r="B313" s="19" t="str">
        <x:v>PRIORITY_180</x:v>
      </x:c>
      <x:c r="C313" s="31" t="str">
        <x:v>NOT_EXPOSED_IN_REPORT</x:v>
      </x:c>
      <x:c r="D313" s="31" t="str">
        <x:v>11</x:v>
      </x:c>
      <x:c r="E313" s="19" t="str">
        <x:v>FT-A2015</x:v>
      </x:c>
      <x:c r="F313" s="31" t="str">
        <x:v>adverse effects of climate change</x:v>
      </x:c>
      <x:c r="G313" s="19" t="str">
        <x:v>D</x:v>
      </x:c>
      <x:c r="H313" s="19" t="str">
        <x:v>V2</x:v>
      </x:c>
      <x:c r="I313" s="31" t="str">
        <x:v>S2015-PARIS</x:v>
      </x:c>
      <x:c r="J313" s="19" t="str">
        <x:v>NOT_EXPOSED_IN_REPORT</x:v>
      </x:c>
      <x:c r="K313" s="19" t="str">
        <x:v>PRIORITY_RANK=9;ORIGINAL_ROW_CONFIDENCE_NOT_EXPOSED</x:v>
      </x:c>
      <x:c r="L313" s="19" t="str">
        <x:v>NOT_EXPOSED_IN_REPORT</x:v>
      </x:c>
      <x:c r="M313" s="19" t="str">
        <x:v>PRIORITY_RANK_09</x:v>
      </x:c>
      <x:c r="N313" s="31" t="str">
        <x:v>RECONSTRUCTED_FROM_REPORT</x:v>
      </x:c>
      <x:c r="O313" s="31" t="str">
        <x:v>UNRESOLVED</x:v>
      </x:c>
      <x:c r="P313" s="19" t="str">
        <x:v>Fear of Temperature_ Stratified Lexical Expansion, Voice Mapping, and Semantic-Relational Pre-Valida.pdf</x:v>
      </x:c>
      <x:c r="Q313" s="31" t="str">
        <x:v>RECONSTRUCTED_FROM_REPORT</x:v>
      </x:c>
      <x:c r="R313" s="43" t="str">
        <x:v>New surrogate project ID assigned from the compact report table; never an original later-stage structured candidate ID.</x:v>
      </x:c>
    </x:row>
    <x:row r="314" ht="30" customHeight="1">
      <x:c r="A314" s="40" t="str">
        <x:v>FT-SEED-R1B-P-2015-10</x:v>
      </x:c>
      <x:c r="B314" s="19" t="str">
        <x:v>PRIORITY_180</x:v>
      </x:c>
      <x:c r="C314" s="31" t="str">
        <x:v>NOT_EXPOSED_IN_REPORT</x:v>
      </x:c>
      <x:c r="D314" s="31" t="str">
        <x:v>11</x:v>
      </x:c>
      <x:c r="E314" s="19" t="str">
        <x:v>FT-A2015</x:v>
      </x:c>
      <x:c r="F314" s="31" t="str">
        <x:v>greenhouse gas emissions</x:v>
      </x:c>
      <x:c r="G314" s="19" t="str">
        <x:v>B</x:v>
      </x:c>
      <x:c r="H314" s="19" t="str">
        <x:v>V2</x:v>
      </x:c>
      <x:c r="I314" s="31" t="str">
        <x:v>S2015-PARIS</x:v>
      </x:c>
      <x:c r="J314" s="19" t="str">
        <x:v>NOT_EXPOSED_IN_REPORT</x:v>
      </x:c>
      <x:c r="K314" s="19" t="str">
        <x:v>PRIORITY_RANK=10;ORIGINAL_ROW_CONFIDENCE_NOT_EXPOSED</x:v>
      </x:c>
      <x:c r="L314" s="19" t="str">
        <x:v>NOT_EXPOSED_IN_REPORT</x:v>
      </x:c>
      <x:c r="M314" s="19" t="str">
        <x:v>PRIORITY_RANK_10</x:v>
      </x:c>
      <x:c r="N314" s="31" t="str">
        <x:v>RECONSTRUCTED_FROM_REPORT</x:v>
      </x:c>
      <x:c r="O314" s="31" t="str">
        <x:v>UNRESOLVED</x:v>
      </x:c>
      <x:c r="P314" s="19" t="str">
        <x:v>Fear of Temperature_ Stratified Lexical Expansion, Voice Mapping, and Semantic-Relational Pre-Valida.pdf</x:v>
      </x:c>
      <x:c r="Q314" s="31" t="str">
        <x:v>RECONSTRUCTED_FROM_REPORT</x:v>
      </x:c>
      <x:c r="R314" s="43" t="str">
        <x:v>New surrogate project ID assigned from the compact report table; never an original later-stage structured candidate ID.</x:v>
      </x:c>
    </x:row>
    <x:row r="315" ht="30" customHeight="1">
      <x:c r="A315" s="40" t="str">
        <x:v>FT-SEED-R1B-P-2015-11</x:v>
      </x:c>
      <x:c r="B315" s="19" t="str">
        <x:v>PRIORITY_180</x:v>
      </x:c>
      <x:c r="C315" s="31" t="str">
        <x:v>NOT_EXPOSED_IN_REPORT</x:v>
      </x:c>
      <x:c r="D315" s="31" t="str">
        <x:v>11</x:v>
      </x:c>
      <x:c r="E315" s="19" t="str">
        <x:v>FT-A2015</x:v>
      </x:c>
      <x:c r="F315" s="31" t="str">
        <x:v>climate resilience</x:v>
      </x:c>
      <x:c r="G315" s="19" t="str">
        <x:v>D</x:v>
      </x:c>
      <x:c r="H315" s="19" t="str">
        <x:v>V2</x:v>
      </x:c>
      <x:c r="I315" s="31" t="str">
        <x:v>S2015-PARIS</x:v>
      </x:c>
      <x:c r="J315" s="19" t="str">
        <x:v>NOT_EXPOSED_IN_REPORT</x:v>
      </x:c>
      <x:c r="K315" s="19" t="str">
        <x:v>PRIORITY_RANK=11;ORIGINAL_ROW_CONFIDENCE_NOT_EXPOSED</x:v>
      </x:c>
      <x:c r="L315" s="19" t="str">
        <x:v>NOT_EXPOSED_IN_REPORT</x:v>
      </x:c>
      <x:c r="M315" s="19" t="str">
        <x:v>PRIORITY_RANK_11</x:v>
      </x:c>
      <x:c r="N315" s="31" t="str">
        <x:v>RECONSTRUCTED_FROM_REPORT</x:v>
      </x:c>
      <x:c r="O315" s="31" t="str">
        <x:v>UNRESOLVED</x:v>
      </x:c>
      <x:c r="P315" s="19" t="str">
        <x:v>Fear of Temperature_ Stratified Lexical Expansion, Voice Mapping, and Semantic-Relational Pre-Valida.pdf</x:v>
      </x:c>
      <x:c r="Q315" s="31" t="str">
        <x:v>RECONSTRUCTED_FROM_REPORT</x:v>
      </x:c>
      <x:c r="R315" s="43" t="str">
        <x:v>New surrogate project ID assigned from the compact report table; never an original later-stage structured candidate ID.</x:v>
      </x:c>
    </x:row>
    <x:row r="316" ht="30" customHeight="1">
      <x:c r="A316" s="40" t="str">
        <x:v>FT-SEED-R1B-P-2015-12</x:v>
      </x:c>
      <x:c r="B316" s="19" t="str">
        <x:v>PRIORITY_180</x:v>
      </x:c>
      <x:c r="C316" s="31" t="str">
        <x:v>NOT_EXPOSED_IN_REPORT</x:v>
      </x:c>
      <x:c r="D316" s="31" t="str">
        <x:v>11</x:v>
      </x:c>
      <x:c r="E316" s="19" t="str">
        <x:v>FT-A2015</x:v>
      </x:c>
      <x:c r="F316" s="31" t="str">
        <x:v>vulnerability</x:v>
      </x:c>
      <x:c r="G316" s="19" t="str">
        <x:v>D</x:v>
      </x:c>
      <x:c r="H316" s="19" t="str">
        <x:v>V2</x:v>
      </x:c>
      <x:c r="I316" s="31" t="str">
        <x:v>S2015-PARIS</x:v>
      </x:c>
      <x:c r="J316" s="19" t="str">
        <x:v>NOT_EXPOSED_IN_REPORT</x:v>
      </x:c>
      <x:c r="K316" s="19" t="str">
        <x:v>PRIORITY_RANK=12;ORIGINAL_ROW_CONFIDENCE_NOT_EXPOSED</x:v>
      </x:c>
      <x:c r="L316" s="19" t="str">
        <x:v>NOT_EXPOSED_IN_REPORT</x:v>
      </x:c>
      <x:c r="M316" s="19" t="str">
        <x:v>PRIORITY_RANK_12</x:v>
      </x:c>
      <x:c r="N316" s="31" t="str">
        <x:v>RECONSTRUCTED_FROM_REPORT</x:v>
      </x:c>
      <x:c r="O316" s="31" t="str">
        <x:v>UNRESOLVED</x:v>
      </x:c>
      <x:c r="P316" s="19" t="str">
        <x:v>Fear of Temperature_ Stratified Lexical Expansion, Voice Mapping, and Semantic-Relational Pre-Valida.pdf</x:v>
      </x:c>
      <x:c r="Q316" s="31" t="str">
        <x:v>RECONSTRUCTED_FROM_REPORT</x:v>
      </x:c>
      <x:c r="R316" s="43" t="str">
        <x:v>New surrogate project ID assigned from the compact report table; never an original later-stage structured candidate ID.</x:v>
      </x:c>
    </x:row>
    <x:row r="317" ht="30" customHeight="1">
      <x:c r="A317" s="40" t="str">
        <x:v>FT-SEED-R1B-P-2015-13</x:v>
      </x:c>
      <x:c r="B317" s="19" t="str">
        <x:v>PRIORITY_180</x:v>
      </x:c>
      <x:c r="C317" s="31" t="str">
        <x:v>NOT_EXPOSED_IN_REPORT</x:v>
      </x:c>
      <x:c r="D317" s="31" t="str">
        <x:v>11</x:v>
      </x:c>
      <x:c r="E317" s="19" t="str">
        <x:v>FT-A2015</x:v>
      </x:c>
      <x:c r="F317" s="31" t="str">
        <x:v>vulnerable groups</x:v>
      </x:c>
      <x:c r="G317" s="19" t="str">
        <x:v>D</x:v>
      </x:c>
      <x:c r="H317" s="19" t="str">
        <x:v>V2</x:v>
      </x:c>
      <x:c r="I317" s="31" t="str">
        <x:v>S2015-PARIS</x:v>
      </x:c>
      <x:c r="J317" s="19" t="str">
        <x:v>NOT_EXPOSED_IN_REPORT</x:v>
      </x:c>
      <x:c r="K317" s="19" t="str">
        <x:v>PRIORITY_RANK=13;ORIGINAL_ROW_CONFIDENCE_NOT_EXPOSED</x:v>
      </x:c>
      <x:c r="L317" s="19" t="str">
        <x:v>NOT_EXPOSED_IN_REPORT</x:v>
      </x:c>
      <x:c r="M317" s="19" t="str">
        <x:v>PRIORITY_RANK_13</x:v>
      </x:c>
      <x:c r="N317" s="31" t="str">
        <x:v>RECONSTRUCTED_FROM_REPORT</x:v>
      </x:c>
      <x:c r="O317" s="31" t="str">
        <x:v>UNRESOLVED</x:v>
      </x:c>
      <x:c r="P317" s="19" t="str">
        <x:v>Fear of Temperature_ Stratified Lexical Expansion, Voice Mapping, and Semantic-Relational Pre-Valida.pdf</x:v>
      </x:c>
      <x:c r="Q317" s="31" t="str">
        <x:v>RECONSTRUCTED_FROM_REPORT</x:v>
      </x:c>
      <x:c r="R317" s="43" t="str">
        <x:v>New surrogate project ID assigned from the compact report table; never an original later-stage structured candidate ID.</x:v>
      </x:c>
    </x:row>
    <x:row r="318" ht="30" customHeight="1">
      <x:c r="A318" s="40" t="str">
        <x:v>FT-SEED-R1B-P-2015-14</x:v>
      </x:c>
      <x:c r="B318" s="19" t="str">
        <x:v>PRIORITY_180</x:v>
      </x:c>
      <x:c r="C318" s="31" t="str">
        <x:v>NOT_EXPOSED_IN_REPORT</x:v>
      </x:c>
      <x:c r="D318" s="31" t="str">
        <x:v>11</x:v>
      </x:c>
      <x:c r="E318" s="19" t="str">
        <x:v>FT-A2015</x:v>
      </x:c>
      <x:c r="F318" s="31" t="str">
        <x:v>loss and damage</x:v>
      </x:c>
      <x:c r="G318" s="19" t="str">
        <x:v>D</x:v>
      </x:c>
      <x:c r="H318" s="19" t="str">
        <x:v>V2</x:v>
      </x:c>
      <x:c r="I318" s="31" t="str">
        <x:v>S2015-PARIS</x:v>
      </x:c>
      <x:c r="J318" s="19" t="str">
        <x:v>NOT_EXPOSED_IN_REPORT</x:v>
      </x:c>
      <x:c r="K318" s="19" t="str">
        <x:v>PRIORITY_RANK=14;ORIGINAL_ROW_CONFIDENCE_NOT_EXPOSED</x:v>
      </x:c>
      <x:c r="L318" s="19" t="str">
        <x:v>NOT_EXPOSED_IN_REPORT</x:v>
      </x:c>
      <x:c r="M318" s="19" t="str">
        <x:v>PRIORITY_RANK_14</x:v>
      </x:c>
      <x:c r="N318" s="31" t="str">
        <x:v>RECONSTRUCTED_FROM_REPORT</x:v>
      </x:c>
      <x:c r="O318" s="31" t="str">
        <x:v>UNRESOLVED</x:v>
      </x:c>
      <x:c r="P318" s="19" t="str">
        <x:v>Fear of Temperature_ Stratified Lexical Expansion, Voice Mapping, and Semantic-Relational Pre-Valida.pdf</x:v>
      </x:c>
      <x:c r="Q318" s="31" t="str">
        <x:v>RECONSTRUCTED_FROM_REPORT</x:v>
      </x:c>
      <x:c r="R318" s="43" t="str">
        <x:v>New surrogate project ID assigned from the compact report table; never an original later-stage structured candidate ID.</x:v>
      </x:c>
    </x:row>
    <x:row r="319" ht="30" customHeight="1">
      <x:c r="A319" s="40" t="str">
        <x:v>FT-SEED-R1B-P-2015-15</x:v>
      </x:c>
      <x:c r="B319" s="19" t="str">
        <x:v>PRIORITY_180</x:v>
      </x:c>
      <x:c r="C319" s="31" t="str">
        <x:v>NOT_EXPOSED_IN_REPORT</x:v>
      </x:c>
      <x:c r="D319" s="31" t="str">
        <x:v>11</x:v>
      </x:c>
      <x:c r="E319" s="19" t="str">
        <x:v>FT-A2015</x:v>
      </x:c>
      <x:c r="F319" s="31" t="str">
        <x:v>extreme weather events</x:v>
      </x:c>
      <x:c r="G319" s="19" t="str">
        <x:v>D</x:v>
      </x:c>
      <x:c r="H319" s="19" t="str">
        <x:v>V2</x:v>
      </x:c>
      <x:c r="I319" s="31" t="str">
        <x:v>S2015-PARIS</x:v>
      </x:c>
      <x:c r="J319" s="19" t="str">
        <x:v>NOT_EXPOSED_IN_REPORT</x:v>
      </x:c>
      <x:c r="K319" s="19" t="str">
        <x:v>PRIORITY_RANK=15;ORIGINAL_ROW_CONFIDENCE_NOT_EXPOSED</x:v>
      </x:c>
      <x:c r="L319" s="19" t="str">
        <x:v>NOT_EXPOSED_IN_REPORT</x:v>
      </x:c>
      <x:c r="M319" s="19" t="str">
        <x:v>PRIORITY_RANK_15</x:v>
      </x:c>
      <x:c r="N319" s="31" t="str">
        <x:v>RECONSTRUCTED_FROM_REPORT</x:v>
      </x:c>
      <x:c r="O319" s="31" t="str">
        <x:v>UNRESOLVED</x:v>
      </x:c>
      <x:c r="P319" s="19" t="str">
        <x:v>Fear of Temperature_ Stratified Lexical Expansion, Voice Mapping, and Semantic-Relational Pre-Valida.pdf</x:v>
      </x:c>
      <x:c r="Q319" s="31" t="str">
        <x:v>RECONSTRUCTED_FROM_REPORT</x:v>
      </x:c>
      <x:c r="R319" s="43" t="str">
        <x:v>New surrogate project ID assigned from the compact report table; never an original later-stage structured candidate ID.</x:v>
      </x:c>
    </x:row>
    <x:row r="320" ht="30" customHeight="1">
      <x:c r="A320" s="40" t="str">
        <x:v>FT-SEED-R1B-P-2015-16</x:v>
      </x:c>
      <x:c r="B320" s="19" t="str">
        <x:v>PRIORITY_180</x:v>
      </x:c>
      <x:c r="C320" s="31" t="str">
        <x:v>NOT_EXPOSED_IN_REPORT</x:v>
      </x:c>
      <x:c r="D320" s="31" t="str">
        <x:v>11</x:v>
      </x:c>
      <x:c r="E320" s="19" t="str">
        <x:v>FT-A2015</x:v>
      </x:c>
      <x:c r="F320" s="31" t="str">
        <x:v>slow onset events</x:v>
      </x:c>
      <x:c r="G320" s="19" t="str">
        <x:v>D</x:v>
      </x:c>
      <x:c r="H320" s="19" t="str">
        <x:v>V2</x:v>
      </x:c>
      <x:c r="I320" s="31" t="str">
        <x:v>S2015-PARIS</x:v>
      </x:c>
      <x:c r="J320" s="19" t="str">
        <x:v>NOT_EXPOSED_IN_REPORT</x:v>
      </x:c>
      <x:c r="K320" s="19" t="str">
        <x:v>PRIORITY_RANK=16;ORIGINAL_ROW_CONFIDENCE_NOT_EXPOSED</x:v>
      </x:c>
      <x:c r="L320" s="19" t="str">
        <x:v>NOT_EXPOSED_IN_REPORT</x:v>
      </x:c>
      <x:c r="M320" s="19" t="str">
        <x:v>PRIORITY_RANK_16</x:v>
      </x:c>
      <x:c r="N320" s="31" t="str">
        <x:v>RECONSTRUCTED_FROM_REPORT</x:v>
      </x:c>
      <x:c r="O320" s="31" t="str">
        <x:v>UNRESOLVED</x:v>
      </x:c>
      <x:c r="P320" s="19" t="str">
        <x:v>Fear of Temperature_ Stratified Lexical Expansion, Voice Mapping, and Semantic-Relational Pre-Valida.pdf</x:v>
      </x:c>
      <x:c r="Q320" s="31" t="str">
        <x:v>RECONSTRUCTED_FROM_REPORT</x:v>
      </x:c>
      <x:c r="R320" s="43" t="str">
        <x:v>New surrogate project ID assigned from the compact report table; never an original later-stage structured candidate ID.</x:v>
      </x:c>
    </x:row>
    <x:row r="321" ht="30" customHeight="1">
      <x:c r="A321" s="40" t="str">
        <x:v>FT-SEED-R1B-P-2015-17</x:v>
      </x:c>
      <x:c r="B321" s="19" t="str">
        <x:v>PRIORITY_180</x:v>
      </x:c>
      <x:c r="C321" s="31" t="str">
        <x:v>NOT_EXPOSED_IN_REPORT</x:v>
      </x:c>
      <x:c r="D321" s="31" t="str">
        <x:v>11</x:v>
      </x:c>
      <x:c r="E321" s="19" t="str">
        <x:v>FT-A2015</x:v>
      </x:c>
      <x:c r="F321" s="31" t="str">
        <x:v>risk of loss and damage</x:v>
      </x:c>
      <x:c r="G321" s="19" t="str">
        <x:v>D</x:v>
      </x:c>
      <x:c r="H321" s="19" t="str">
        <x:v>V2</x:v>
      </x:c>
      <x:c r="I321" s="31" t="str">
        <x:v>S2015-PARIS</x:v>
      </x:c>
      <x:c r="J321" s="19" t="str">
        <x:v>NOT_EXPOSED_IN_REPORT</x:v>
      </x:c>
      <x:c r="K321" s="19" t="str">
        <x:v>PRIORITY_RANK=17;ORIGINAL_ROW_CONFIDENCE_NOT_EXPOSED</x:v>
      </x:c>
      <x:c r="L321" s="19" t="str">
        <x:v>NOT_EXPOSED_IN_REPORT</x:v>
      </x:c>
      <x:c r="M321" s="19" t="str">
        <x:v>PRIORITY_RANK_17</x:v>
      </x:c>
      <x:c r="N321" s="31" t="str">
        <x:v>RECONSTRUCTED_FROM_REPORT</x:v>
      </x:c>
      <x:c r="O321" s="31" t="str">
        <x:v>UNRESOLVED</x:v>
      </x:c>
      <x:c r="P321" s="19" t="str">
        <x:v>Fear of Temperature_ Stratified Lexical Expansion, Voice Mapping, and Semantic-Relational Pre-Valida.pdf</x:v>
      </x:c>
      <x:c r="Q321" s="31" t="str">
        <x:v>RECONSTRUCTED_FROM_REPORT</x:v>
      </x:c>
      <x:c r="R321" s="43" t="str">
        <x:v>New surrogate project ID assigned from the compact report table; never an original later-stage structured candidate ID.</x:v>
      </x:c>
    </x:row>
    <x:row r="322" ht="30" customHeight="1">
      <x:c r="A322" s="40" t="str">
        <x:v>FT-SEED-R1B-P-2015-18</x:v>
      </x:c>
      <x:c r="B322" s="19" t="str">
        <x:v>PRIORITY_180</x:v>
      </x:c>
      <x:c r="C322" s="31" t="str">
        <x:v>NOT_EXPOSED_IN_REPORT</x:v>
      </x:c>
      <x:c r="D322" s="31" t="str">
        <x:v>11</x:v>
      </x:c>
      <x:c r="E322" s="19" t="str">
        <x:v>FT-A2015</x:v>
      </x:c>
      <x:c r="F322" s="31" t="str">
        <x:v>early warning systems</x:v>
      </x:c>
      <x:c r="G322" s="19" t="str">
        <x:v>D</x:v>
      </x:c>
      <x:c r="H322" s="19" t="str">
        <x:v>V2</x:v>
      </x:c>
      <x:c r="I322" s="31" t="str">
        <x:v>S2015-PARIS</x:v>
      </x:c>
      <x:c r="J322" s="19" t="str">
        <x:v>NOT_EXPOSED_IN_REPORT</x:v>
      </x:c>
      <x:c r="K322" s="19" t="str">
        <x:v>PRIORITY_RANK=18;ORIGINAL_ROW_CONFIDENCE_NOT_EXPOSED</x:v>
      </x:c>
      <x:c r="L322" s="19" t="str">
        <x:v>NOT_EXPOSED_IN_REPORT</x:v>
      </x:c>
      <x:c r="M322" s="19" t="str">
        <x:v>PRIORITY_RANK_18</x:v>
      </x:c>
      <x:c r="N322" s="31" t="str">
        <x:v>RECONSTRUCTED_FROM_REPORT</x:v>
      </x:c>
      <x:c r="O322" s="31" t="str">
        <x:v>UNRESOLVED</x:v>
      </x:c>
      <x:c r="P322" s="19" t="str">
        <x:v>Fear of Temperature_ Stratified Lexical Expansion, Voice Mapping, and Semantic-Relational Pre-Valida.pdf</x:v>
      </x:c>
      <x:c r="Q322" s="31" t="str">
        <x:v>RECONSTRUCTED_FROM_REPORT</x:v>
      </x:c>
      <x:c r="R322" s="43" t="str">
        <x:v>New surrogate project ID assigned from the compact report table; never an original later-stage structured candidate ID.</x:v>
      </x:c>
    </x:row>
    <x:row r="323" ht="30" customHeight="1">
      <x:c r="A323" s="40" t="str">
        <x:v>FT-SEED-R1B-P-2015-19</x:v>
      </x:c>
      <x:c r="B323" s="19" t="str">
        <x:v>PRIORITY_180</x:v>
      </x:c>
      <x:c r="C323" s="31" t="str">
        <x:v>NOT_EXPOSED_IN_REPORT</x:v>
      </x:c>
      <x:c r="D323" s="31" t="str">
        <x:v>11</x:v>
      </x:c>
      <x:c r="E323" s="19" t="str">
        <x:v>FT-A2015</x:v>
      </x:c>
      <x:c r="F323" s="31" t="str">
        <x:v>emergency preparedness</x:v>
      </x:c>
      <x:c r="G323" s="19" t="str">
        <x:v>D</x:v>
      </x:c>
      <x:c r="H323" s="19" t="str">
        <x:v>V2</x:v>
      </x:c>
      <x:c r="I323" s="31" t="str">
        <x:v>S2015-PARIS</x:v>
      </x:c>
      <x:c r="J323" s="19" t="str">
        <x:v>NOT_EXPOSED_IN_REPORT</x:v>
      </x:c>
      <x:c r="K323" s="19" t="str">
        <x:v>PRIORITY_RANK=19;ORIGINAL_ROW_CONFIDENCE_NOT_EXPOSED</x:v>
      </x:c>
      <x:c r="L323" s="19" t="str">
        <x:v>NOT_EXPOSED_IN_REPORT</x:v>
      </x:c>
      <x:c r="M323" s="19" t="str">
        <x:v>PRIORITY_RANK_19</x:v>
      </x:c>
      <x:c r="N323" s="31" t="str">
        <x:v>RECONSTRUCTED_FROM_REPORT</x:v>
      </x:c>
      <x:c r="O323" s="31" t="str">
        <x:v>UNRESOLVED</x:v>
      </x:c>
      <x:c r="P323" s="19" t="str">
        <x:v>Fear of Temperature_ Stratified Lexical Expansion, Voice Mapping, and Semantic-Relational Pre-Valida.pdf</x:v>
      </x:c>
      <x:c r="Q323" s="31" t="str">
        <x:v>RECONSTRUCTED_FROM_REPORT</x:v>
      </x:c>
      <x:c r="R323" s="43" t="str">
        <x:v>New surrogate project ID assigned from the compact report table; never an original later-stage structured candidate ID.</x:v>
      </x:c>
    </x:row>
    <x:row r="324" ht="30" customHeight="1">
      <x:c r="A324" s="40" t="str">
        <x:v>FT-SEED-R1B-P-2015-20</x:v>
      </x:c>
      <x:c r="B324" s="19" t="str">
        <x:v>PRIORITY_180</x:v>
      </x:c>
      <x:c r="C324" s="31" t="str">
        <x:v>NOT_EXPOSED_IN_REPORT</x:v>
      </x:c>
      <x:c r="D324" s="31" t="str">
        <x:v>11</x:v>
      </x:c>
      <x:c r="E324" s="19" t="str">
        <x:v>FT-A2015</x:v>
      </x:c>
      <x:c r="F324" s="31" t="str">
        <x:v>irreversible and permanent loss and damage</x:v>
      </x:c>
      <x:c r="G324" s="19" t="str">
        <x:v>D</x:v>
      </x:c>
      <x:c r="H324" s="19" t="str">
        <x:v>V2</x:v>
      </x:c>
      <x:c r="I324" s="31" t="str">
        <x:v>S2015-PARIS</x:v>
      </x:c>
      <x:c r="J324" s="19" t="str">
        <x:v>NOT_EXPOSED_IN_REPORT</x:v>
      </x:c>
      <x:c r="K324" s="19" t="str">
        <x:v>PRIORITY_RANK=20;ORIGINAL_ROW_CONFIDENCE_NOT_EXPOSED</x:v>
      </x:c>
      <x:c r="L324" s="19" t="str">
        <x:v>NOT_EXPOSED_IN_REPORT</x:v>
      </x:c>
      <x:c r="M324" s="19" t="str">
        <x:v>PRIORITY_RANK_20</x:v>
      </x:c>
      <x:c r="N324" s="31" t="str">
        <x:v>RECONSTRUCTED_FROM_REPORT</x:v>
      </x:c>
      <x:c r="O324" s="31" t="str">
        <x:v>UNRESOLVED</x:v>
      </x:c>
      <x:c r="P324" s="19" t="str">
        <x:v>Fear of Temperature_ Stratified Lexical Expansion, Voice Mapping, and Semantic-Relational Pre-Valida.pdf</x:v>
      </x:c>
      <x:c r="Q324" s="31" t="str">
        <x:v>RECONSTRUCTED_FROM_REPORT</x:v>
      </x:c>
      <x:c r="R324" s="43" t="str">
        <x:v>New surrogate project ID assigned from the compact report table; never an original later-stage structured candidate ID.</x:v>
      </x:c>
    </x:row>
    <x:row r="325" ht="30" customHeight="1">
      <x:c r="A325" s="40" t="str">
        <x:v>FT-SEED-R1B-P-2015-21</x:v>
      </x:c>
      <x:c r="B325" s="19" t="str">
        <x:v>PRIORITY_180</x:v>
      </x:c>
      <x:c r="C325" s="31" t="str">
        <x:v>NOT_EXPOSED_IN_REPORT</x:v>
      </x:c>
      <x:c r="D325" s="31" t="str">
        <x:v>11</x:v>
      </x:c>
      <x:c r="E325" s="19" t="str">
        <x:v>FT-A2015</x:v>
      </x:c>
      <x:c r="F325" s="31" t="str">
        <x:v>comprehensive risk assessment and management</x:v>
      </x:c>
      <x:c r="G325" s="19" t="str">
        <x:v>D</x:v>
      </x:c>
      <x:c r="H325" s="19" t="str">
        <x:v>V2</x:v>
      </x:c>
      <x:c r="I325" s="31" t="str">
        <x:v>S2015-PARIS</x:v>
      </x:c>
      <x:c r="J325" s="19" t="str">
        <x:v>NOT_EXPOSED_IN_REPORT</x:v>
      </x:c>
      <x:c r="K325" s="19" t="str">
        <x:v>PRIORITY_RANK=21;ORIGINAL_ROW_CONFIDENCE_NOT_EXPOSED</x:v>
      </x:c>
      <x:c r="L325" s="19" t="str">
        <x:v>NOT_EXPOSED_IN_REPORT</x:v>
      </x:c>
      <x:c r="M325" s="19" t="str">
        <x:v>PRIORITY_RANK_21</x:v>
      </x:c>
      <x:c r="N325" s="31" t="str">
        <x:v>RECONSTRUCTED_FROM_REPORT</x:v>
      </x:c>
      <x:c r="O325" s="31" t="str">
        <x:v>UNRESOLVED</x:v>
      </x:c>
      <x:c r="P325" s="19" t="str">
        <x:v>Fear of Temperature_ Stratified Lexical Expansion, Voice Mapping, and Semantic-Relational Pre-Valida.pdf</x:v>
      </x:c>
      <x:c r="Q325" s="31" t="str">
        <x:v>RECONSTRUCTED_FROM_REPORT</x:v>
      </x:c>
      <x:c r="R325" s="43" t="str">
        <x:v>New surrogate project ID assigned from the compact report table; never an original later-stage structured candidate ID.</x:v>
      </x:c>
    </x:row>
    <x:row r="326" ht="30" customHeight="1">
      <x:c r="A326" s="40" t="str">
        <x:v>FT-SEED-R1B-P-2015-22</x:v>
      </x:c>
      <x:c r="B326" s="19" t="str">
        <x:v>PRIORITY_180</x:v>
      </x:c>
      <x:c r="C326" s="31" t="str">
        <x:v>NOT_EXPOSED_IN_REPORT</x:v>
      </x:c>
      <x:c r="D326" s="31" t="str">
        <x:v>11</x:v>
      </x:c>
      <x:c r="E326" s="19" t="str">
        <x:v>FT-A2015</x:v>
      </x:c>
      <x:c r="F326" s="31" t="str">
        <x:v>non-economic losses</x:v>
      </x:c>
      <x:c r="G326" s="19" t="str">
        <x:v>D</x:v>
      </x:c>
      <x:c r="H326" s="19" t="str">
        <x:v>V2</x:v>
      </x:c>
      <x:c r="I326" s="31" t="str">
        <x:v>S2015-PARIS</x:v>
      </x:c>
      <x:c r="J326" s="19" t="str">
        <x:v>NOT_EXPOSED_IN_REPORT</x:v>
      </x:c>
      <x:c r="K326" s="19" t="str">
        <x:v>PRIORITY_RANK=22;ORIGINAL_ROW_CONFIDENCE_NOT_EXPOSED</x:v>
      </x:c>
      <x:c r="L326" s="19" t="str">
        <x:v>NOT_EXPOSED_IN_REPORT</x:v>
      </x:c>
      <x:c r="M326" s="19" t="str">
        <x:v>PRIORITY_RANK_22</x:v>
      </x:c>
      <x:c r="N326" s="31" t="str">
        <x:v>RECONSTRUCTED_FROM_REPORT</x:v>
      </x:c>
      <x:c r="O326" s="31" t="str">
        <x:v>UNRESOLVED</x:v>
      </x:c>
      <x:c r="P326" s="19" t="str">
        <x:v>Fear of Temperature_ Stratified Lexical Expansion, Voice Mapping, and Semantic-Relational Pre-Valida.pdf</x:v>
      </x:c>
      <x:c r="Q326" s="31" t="str">
        <x:v>RECONSTRUCTED_FROM_REPORT</x:v>
      </x:c>
      <x:c r="R326" s="43" t="str">
        <x:v>New surrogate project ID assigned from the compact report table; never an original later-stage structured candidate ID.</x:v>
      </x:c>
    </x:row>
    <x:row r="327" ht="30" customHeight="1">
      <x:c r="A327" s="40" t="str">
        <x:v>FT-SEED-R1B-P-2015-23</x:v>
      </x:c>
      <x:c r="B327" s="19" t="str">
        <x:v>PRIORITY_180</x:v>
      </x:c>
      <x:c r="C327" s="31" t="str">
        <x:v>NOT_EXPOSED_IN_REPORT</x:v>
      </x:c>
      <x:c r="D327" s="31" t="str">
        <x:v>11</x:v>
      </x:c>
      <x:c r="E327" s="19" t="str">
        <x:v>FT-A2015</x:v>
      </x:c>
      <x:c r="F327" s="31" t="str">
        <x:v>common concern of humankind</x:v>
      </x:c>
      <x:c r="G327" s="19" t="str">
        <x:v>C</x:v>
      </x:c>
      <x:c r="H327" s="19" t="str">
        <x:v>V2</x:v>
      </x:c>
      <x:c r="I327" s="31" t="str">
        <x:v>S2015-PARIS</x:v>
      </x:c>
      <x:c r="J327" s="19" t="str">
        <x:v>E1</x:v>
      </x:c>
      <x:c r="K327" s="19" t="str">
        <x:v>PRIORITY_RANK=23;ORIGINAL_ROW_CONFIDENCE_NOT_EXPOSED</x:v>
      </x:c>
      <x:c r="L327" s="19" t="str">
        <x:v>NOT_EXPOSED_IN_REPORT</x:v>
      </x:c>
      <x:c r="M327" s="19" t="str">
        <x:v>PRIORITY_RANK_23</x:v>
      </x:c>
      <x:c r="N327" s="31" t="str">
        <x:v>RECONSTRUCTED_FROM_REPORT</x:v>
      </x:c>
      <x:c r="O327" s="31" t="str">
        <x:v>UNRESOLVED</x:v>
      </x:c>
      <x:c r="P327" s="19" t="str">
        <x:v>Fear of Temperature_ Stratified Lexical Expansion, Voice Mapping, and Semantic-Relational Pre-Valida.pdf</x:v>
      </x:c>
      <x:c r="Q327" s="31" t="str">
        <x:v>RECONSTRUCTED_FROM_REPORT</x:v>
      </x:c>
      <x:c r="R327" s="43" t="str">
        <x:v>New surrogate project ID assigned from the compact report table; never an original later-stage structured candidate ID.</x:v>
      </x:c>
    </x:row>
    <x:row r="328" ht="30" customHeight="1">
      <x:c r="A328" s="40" t="str">
        <x:v>FT-SEED-R1B-P-2015-24</x:v>
      </x:c>
      <x:c r="B328" s="19" t="str">
        <x:v>PRIORITY_180</x:v>
      </x:c>
      <x:c r="C328" s="31" t="str">
        <x:v>NOT_EXPOSED_IN_REPORT</x:v>
      </x:c>
      <x:c r="D328" s="31" t="str">
        <x:v>11</x:v>
      </x:c>
      <x:c r="E328" s="19" t="str">
        <x:v>FT-A2015</x:v>
      </x:c>
      <x:c r="F328" s="31" t="str">
        <x:v>climate justice</x:v>
      </x:c>
      <x:c r="G328" s="19" t="str">
        <x:v>D</x:v>
      </x:c>
      <x:c r="H328" s="19" t="str">
        <x:v>V2</x:v>
      </x:c>
      <x:c r="I328" s="31" t="str">
        <x:v>S2015-PARIS</x:v>
      </x:c>
      <x:c r="J328" s="19" t="str">
        <x:v>NOT_EXPOSED_IN_REPORT</x:v>
      </x:c>
      <x:c r="K328" s="19" t="str">
        <x:v>PRIORITY_RANK=24;ORIGINAL_ROW_CONFIDENCE_NOT_EXPOSED</x:v>
      </x:c>
      <x:c r="L328" s="19" t="str">
        <x:v>NOT_EXPOSED_IN_REPORT</x:v>
      </x:c>
      <x:c r="M328" s="19" t="str">
        <x:v>PRIORITY_RANK_24</x:v>
      </x:c>
      <x:c r="N328" s="31" t="str">
        <x:v>RECONSTRUCTED_FROM_REPORT</x:v>
      </x:c>
      <x:c r="O328" s="31" t="str">
        <x:v>UNRESOLVED</x:v>
      </x:c>
      <x:c r="P328" s="19" t="str">
        <x:v>Fear of Temperature_ Stratified Lexical Expansion, Voice Mapping, and Semantic-Relational Pre-Valida.pdf</x:v>
      </x:c>
      <x:c r="Q328" s="31" t="str">
        <x:v>RECONSTRUCTED_FROM_REPORT</x:v>
      </x:c>
      <x:c r="R328" s="43" t="str">
        <x:v>New surrogate project ID assigned from the compact report table; never an original later-stage structured candidate ID.</x:v>
      </x:c>
    </x:row>
    <x:row r="329" ht="30" customHeight="1">
      <x:c r="A329" s="40" t="str">
        <x:v>FT-SEED-R1B-P-2015-25</x:v>
      </x:c>
      <x:c r="B329" s="19" t="str">
        <x:v>PRIORITY_180</x:v>
      </x:c>
      <x:c r="C329" s="31" t="str">
        <x:v>NOT_EXPOSED_IN_REPORT</x:v>
      </x:c>
      <x:c r="D329" s="31" t="str">
        <x:v>11</x:v>
      </x:c>
      <x:c r="E329" s="19" t="str">
        <x:v>FT-A2015</x:v>
      </x:c>
      <x:c r="F329" s="31" t="str">
        <x:v>very worried</x:v>
      </x:c>
      <x:c r="G329" s="19" t="str">
        <x:v>C</x:v>
      </x:c>
      <x:c r="H329" s="19" t="str">
        <x:v>V5</x:v>
      </x:c>
      <x:c r="I329" s="31" t="str">
        <x:v>S2015-YALE</x:v>
      </x:c>
      <x:c r="J329" s="19" t="str">
        <x:v>NOT_EXPOSED_IN_REPORT</x:v>
      </x:c>
      <x:c r="K329" s="19" t="str">
        <x:v>PRIORITY_RANK=25;ORIGINAL_ROW_CONFIDENCE_NOT_EXPOSED</x:v>
      </x:c>
      <x:c r="L329" s="19" t="str">
        <x:v>NOT_EXPOSED_IN_REPORT</x:v>
      </x:c>
      <x:c r="M329" s="19" t="str">
        <x:v>PRIORITY_RANK_25</x:v>
      </x:c>
      <x:c r="N329" s="31" t="str">
        <x:v>RECONSTRUCTED_FROM_REPORT</x:v>
      </x:c>
      <x:c r="O329" s="31" t="str">
        <x:v>UNRESOLVED</x:v>
      </x:c>
      <x:c r="P329" s="19" t="str">
        <x:v>Fear of Temperature_ Stratified Lexical Expansion, Voice Mapping, and Semantic-Relational Pre-Valida.pdf</x:v>
      </x:c>
      <x:c r="Q329" s="31" t="str">
        <x:v>RECONSTRUCTED_FROM_REPORT</x:v>
      </x:c>
      <x:c r="R329" s="43" t="str">
        <x:v>New surrogate project ID assigned from the compact report table; never an original later-stage structured candidate ID.</x:v>
      </x:c>
    </x:row>
    <x:row r="330" ht="30" customHeight="1">
      <x:c r="A330" s="40" t="str">
        <x:v>FT-SEED-R1B-P-2015-26</x:v>
      </x:c>
      <x:c r="B330" s="19" t="str">
        <x:v>PRIORITY_180</x:v>
      </x:c>
      <x:c r="C330" s="31" t="str">
        <x:v>NOT_EXPOSED_IN_REPORT</x:v>
      </x:c>
      <x:c r="D330" s="31" t="str">
        <x:v>11</x:v>
      </x:c>
      <x:c r="E330" s="19" t="str">
        <x:v>FT-A2015</x:v>
      </x:c>
      <x:c r="F330" s="31" t="str">
        <x:v>somewhat worried</x:v>
      </x:c>
      <x:c r="G330" s="19" t="str">
        <x:v>C</x:v>
      </x:c>
      <x:c r="H330" s="19" t="str">
        <x:v>V5</x:v>
      </x:c>
      <x:c r="I330" s="31" t="str">
        <x:v>S2015-YALE</x:v>
      </x:c>
      <x:c r="J330" s="19" t="str">
        <x:v>NOT_EXPOSED_IN_REPORT</x:v>
      </x:c>
      <x:c r="K330" s="19" t="str">
        <x:v>PRIORITY_RANK=26;ORIGINAL_ROW_CONFIDENCE_NOT_EXPOSED</x:v>
      </x:c>
      <x:c r="L330" s="19" t="str">
        <x:v>NOT_EXPOSED_IN_REPORT</x:v>
      </x:c>
      <x:c r="M330" s="19" t="str">
        <x:v>PRIORITY_RANK_26</x:v>
      </x:c>
      <x:c r="N330" s="31" t="str">
        <x:v>RECONSTRUCTED_FROM_REPORT</x:v>
      </x:c>
      <x:c r="O330" s="31" t="str">
        <x:v>UNRESOLVED</x:v>
      </x:c>
      <x:c r="P330" s="19" t="str">
        <x:v>Fear of Temperature_ Stratified Lexical Expansion, Voice Mapping, and Semantic-Relational Pre-Valida.pdf</x:v>
      </x:c>
      <x:c r="Q330" s="31" t="str">
        <x:v>RECONSTRUCTED_FROM_REPORT</x:v>
      </x:c>
      <x:c r="R330" s="43" t="str">
        <x:v>New surrogate project ID assigned from the compact report table; never an original later-stage structured candidate ID.</x:v>
      </x:c>
    </x:row>
    <x:row r="331" ht="30" customHeight="1">
      <x:c r="A331" s="40" t="str">
        <x:v>FT-SEED-R1B-P-2015-27</x:v>
      </x:c>
      <x:c r="B331" s="19" t="str">
        <x:v>PRIORITY_180</x:v>
      </x:c>
      <x:c r="C331" s="31" t="str">
        <x:v>NOT_EXPOSED_IN_REPORT</x:v>
      </x:c>
      <x:c r="D331" s="31" t="str">
        <x:v>11</x:v>
      </x:c>
      <x:c r="E331" s="19" t="str">
        <x:v>FT-A2015</x:v>
      </x:c>
      <x:c r="F331" s="31" t="str">
        <x:v>very serious problem</x:v>
      </x:c>
      <x:c r="G331" s="19" t="str">
        <x:v>D</x:v>
      </x:c>
      <x:c r="H331" s="19" t="str">
        <x:v>V5</x:v>
      </x:c>
      <x:c r="I331" s="31" t="str">
        <x:v>S2015-PEW</x:v>
      </x:c>
      <x:c r="J331" s="19" t="str">
        <x:v>NOT_EXPOSED_IN_REPORT</x:v>
      </x:c>
      <x:c r="K331" s="19" t="str">
        <x:v>PRIORITY_RANK=27;ORIGINAL_ROW_CONFIDENCE_NOT_EXPOSED</x:v>
      </x:c>
      <x:c r="L331" s="19" t="str">
        <x:v>NOT_EXPOSED_IN_REPORT</x:v>
      </x:c>
      <x:c r="M331" s="19" t="str">
        <x:v>PRIORITY_RANK_27</x:v>
      </x:c>
      <x:c r="N331" s="31" t="str">
        <x:v>RECONSTRUCTED_FROM_REPORT</x:v>
      </x:c>
      <x:c r="O331" s="31" t="str">
        <x:v>UNRESOLVED</x:v>
      </x:c>
      <x:c r="P331" s="19" t="str">
        <x:v>Fear of Temperature_ Stratified Lexical Expansion, Voice Mapping, and Semantic-Relational Pre-Valida.pdf</x:v>
      </x:c>
      <x:c r="Q331" s="31" t="str">
        <x:v>RECONSTRUCTED_FROM_REPORT</x:v>
      </x:c>
      <x:c r="R331" s="43" t="str">
        <x:v>New surrogate project ID assigned from the compact report table; never an original later-stage structured candidate ID.</x:v>
      </x:c>
    </x:row>
    <x:row r="332" ht="30" customHeight="1">
      <x:c r="A332" s="40" t="str">
        <x:v>FT-SEED-R1B-P-2015-28</x:v>
      </x:c>
      <x:c r="B332" s="19" t="str">
        <x:v>PRIORITY_180</x:v>
      </x:c>
      <x:c r="C332" s="31" t="str">
        <x:v>NOT_EXPOSED_IN_REPORT</x:v>
      </x:c>
      <x:c r="D332" s="31" t="str">
        <x:v>11</x:v>
      </x:c>
      <x:c r="E332" s="19" t="str">
        <x:v>FT-A2015</x:v>
      </x:c>
      <x:c r="F332" s="31" t="str">
        <x:v>harm them personally</x:v>
      </x:c>
      <x:c r="G332" s="19" t="str">
        <x:v>D</x:v>
      </x:c>
      <x:c r="H332" s="19" t="str">
        <x:v>V5</x:v>
      </x:c>
      <x:c r="I332" s="31" t="str">
        <x:v>S2015-PEW</x:v>
      </x:c>
      <x:c r="J332" s="19" t="str">
        <x:v>NOT_EXPOSED_IN_REPORT</x:v>
      </x:c>
      <x:c r="K332" s="19" t="str">
        <x:v>PRIORITY_RANK=28;ORIGINAL_ROW_CONFIDENCE_NOT_EXPOSED</x:v>
      </x:c>
      <x:c r="L332" s="19" t="str">
        <x:v>NOT_EXPOSED_IN_REPORT</x:v>
      </x:c>
      <x:c r="M332" s="19" t="str">
        <x:v>PRIORITY_RANK_28</x:v>
      </x:c>
      <x:c r="N332" s="31" t="str">
        <x:v>RECONSTRUCTED_FROM_REPORT</x:v>
      </x:c>
      <x:c r="O332" s="31" t="str">
        <x:v>UNRESOLVED</x:v>
      </x:c>
      <x:c r="P332" s="19" t="str">
        <x:v>Fear of Temperature_ Stratified Lexical Expansion, Voice Mapping, and Semantic-Relational Pre-Valida.pdf</x:v>
      </x:c>
      <x:c r="Q332" s="31" t="str">
        <x:v>RECONSTRUCTED_FROM_REPORT</x:v>
      </x:c>
      <x:c r="R332" s="43" t="str">
        <x:v>New surrogate project ID assigned from the compact report table; never an original later-stage structured candidate ID.</x:v>
      </x:c>
    </x:row>
    <x:row r="333" ht="30" customHeight="1">
      <x:c r="A333" s="40" t="str">
        <x:v>FT-SEED-R1B-P-2015-29</x:v>
      </x:c>
      <x:c r="B333" s="19" t="str">
        <x:v>PRIORITY_180</x:v>
      </x:c>
      <x:c r="C333" s="31" t="str">
        <x:v>NOT_EXPOSED_IN_REPORT</x:v>
      </x:c>
      <x:c r="D333" s="31" t="str">
        <x:v>11</x:v>
      </x:c>
      <x:c r="E333" s="19" t="str">
        <x:v>FT-A2015</x:v>
      </x:c>
      <x:c r="F333" s="31" t="str">
        <x:v>drought or water shortages</x:v>
      </x:c>
      <x:c r="G333" s="19" t="str">
        <x:v>D</x:v>
      </x:c>
      <x:c r="H333" s="19" t="str">
        <x:v>V5</x:v>
      </x:c>
      <x:c r="I333" s="31" t="str">
        <x:v>S2015-PEW</x:v>
      </x:c>
      <x:c r="J333" s="19" t="str">
        <x:v>NOT_EXPOSED_IN_REPORT</x:v>
      </x:c>
      <x:c r="K333" s="19" t="str">
        <x:v>PRIORITY_RANK=29;ORIGINAL_ROW_CONFIDENCE_NOT_EXPOSED</x:v>
      </x:c>
      <x:c r="L333" s="19" t="str">
        <x:v>NOT_EXPOSED_IN_REPORT</x:v>
      </x:c>
      <x:c r="M333" s="19" t="str">
        <x:v>PRIORITY_RANK_29</x:v>
      </x:c>
      <x:c r="N333" s="31" t="str">
        <x:v>RECONSTRUCTED_FROM_REPORT</x:v>
      </x:c>
      <x:c r="O333" s="31" t="str">
        <x:v>UNRESOLVED</x:v>
      </x:c>
      <x:c r="P333" s="19" t="str">
        <x:v>Fear of Temperature_ Stratified Lexical Expansion, Voice Mapping, and Semantic-Relational Pre-Valida.pdf</x:v>
      </x:c>
      <x:c r="Q333" s="31" t="str">
        <x:v>RECONSTRUCTED_FROM_REPORT</x:v>
      </x:c>
      <x:c r="R333" s="43" t="str">
        <x:v>New surrogate project ID assigned from the compact report table; never an original later-stage structured candidate ID.</x:v>
      </x:c>
    </x:row>
    <x:row r="334" ht="30" customHeight="1">
      <x:c r="A334" s="40" t="str">
        <x:v>FT-SEED-R1B-P-2015-30</x:v>
      </x:c>
      <x:c r="B334" s="19" t="str">
        <x:v>PRIORITY_180</x:v>
      </x:c>
      <x:c r="C334" s="31" t="str">
        <x:v>NOT_EXPOSED_IN_REPORT</x:v>
      </x:c>
      <x:c r="D334" s="31" t="str">
        <x:v>11</x:v>
      </x:c>
      <x:c r="E334" s="19" t="str">
        <x:v>FT-A2015</x:v>
      </x:c>
      <x:c r="F334" s="31" t="str">
        <x:v>We are nature defending itself</x:v>
      </x:c>
      <x:c r="G334" s="19" t="str">
        <x:v>C</x:v>
      </x:c>
      <x:c r="H334" s="19" t="str">
        <x:v>V4</x:v>
      </x:c>
      <x:c r="I334" s="31" t="str">
        <x:v>S2015-COPPROTEST</x:v>
      </x:c>
      <x:c r="J334" s="19" t="str">
        <x:v>NOT_EXPOSED_IN_REPORT</x:v>
      </x:c>
      <x:c r="K334" s="19" t="str">
        <x:v>PRIORITY_RANK=30;ORIGINAL_ROW_CONFIDENCE_NOT_EXPOSED</x:v>
      </x:c>
      <x:c r="L334" s="19" t="str">
        <x:v>NOT_EXPOSED_IN_REPORT</x:v>
      </x:c>
      <x:c r="M334" s="19" t="str">
        <x:v>PRIORITY_RANK_30</x:v>
      </x:c>
      <x:c r="N334" s="31" t="str">
        <x:v>RECONSTRUCTED_FROM_REPORT</x:v>
      </x:c>
      <x:c r="O334" s="31" t="str">
        <x:v>UNRESOLVED</x:v>
      </x:c>
      <x:c r="P334" s="19" t="str">
        <x:v>Fear of Temperature_ Stratified Lexical Expansion, Voice Mapping, and Semantic-Relational Pre-Valida.pdf</x:v>
      </x:c>
      <x:c r="Q334" s="31" t="str">
        <x:v>RECONSTRUCTED_FROM_REPORT</x:v>
      </x:c>
      <x:c r="R334" s="43" t="str">
        <x:v>New surrogate project ID assigned from the compact report table; never an original later-stage structured candidate ID.</x:v>
      </x:c>
    </x:row>
    <x:row r="335" ht="30" customHeight="1">
      <x:c r="A335" s="40" t="str">
        <x:v>FT-SEED-R1B-P-2022-01</x:v>
      </x:c>
      <x:c r="B335" s="19" t="str">
        <x:v>PRIORITY_180</x:v>
      </x:c>
      <x:c r="C335" s="31" t="str">
        <x:v>NOT_EXPOSED_IN_REPORT</x:v>
      </x:c>
      <x:c r="D335" s="31" t="str">
        <x:v>12</x:v>
      </x:c>
      <x:c r="E335" s="19" t="str">
        <x:v>FT-A2022</x:v>
      </x:c>
      <x:c r="F335" s="31" t="str">
        <x:v>climate change</x:v>
      </x:c>
      <x:c r="G335" s="19" t="str">
        <x:v>B</x:v>
      </x:c>
      <x:c r="H335" s="19" t="str">
        <x:v>V5</x:v>
      </x:c>
      <x:c r="I335" s="31" t="str">
        <x:v>S2022-YALE-INT</x:v>
      </x:c>
      <x:c r="J335" s="19" t="str">
        <x:v>NOT_EXPOSED_IN_REPORT</x:v>
      </x:c>
      <x:c r="K335" s="19" t="str">
        <x:v>PRIORITY_RANK=1;ORIGINAL_ROW_CONFIDENCE_NOT_EXPOSED</x:v>
      </x:c>
      <x:c r="L335" s="19" t="str">
        <x:v>NOT_EXPOSED_IN_REPORT</x:v>
      </x:c>
      <x:c r="M335" s="19" t="str">
        <x:v>PRIORITY_RANK_01</x:v>
      </x:c>
      <x:c r="N335" s="31" t="str">
        <x:v>RECONSTRUCTED_FROM_REPORT</x:v>
      </x:c>
      <x:c r="O335" s="31" t="str">
        <x:v>UNRESOLVED</x:v>
      </x:c>
      <x:c r="P335" s="19" t="str">
        <x:v>Fear of Temperature_ Stratified Lexical Expansion, Voice Mapping, and Semantic-Relational Pre-Valida.pdf</x:v>
      </x:c>
      <x:c r="Q335" s="31" t="str">
        <x:v>RECONSTRUCTED_FROM_REPORT</x:v>
      </x:c>
      <x:c r="R335" s="43" t="str">
        <x:v>New surrogate project ID assigned from the compact report table; never an original later-stage structured candidate ID.</x:v>
      </x:c>
    </x:row>
    <x:row r="336" ht="30" customHeight="1">
      <x:c r="A336" s="40" t="str">
        <x:v>FT-SEED-R1B-P-2022-02</x:v>
      </x:c>
      <x:c r="B336" s="19" t="str">
        <x:v>PRIORITY_180</x:v>
      </x:c>
      <x:c r="C336" s="31" t="str">
        <x:v>NOT_EXPOSED_IN_REPORT</x:v>
      </x:c>
      <x:c r="D336" s="31" t="str">
        <x:v>12</x:v>
      </x:c>
      <x:c r="E336" s="19" t="str">
        <x:v>FT-A2022</x:v>
      </x:c>
      <x:c r="F336" s="31" t="str">
        <x:v>global warming</x:v>
      </x:c>
      <x:c r="G336" s="19" t="str">
        <x:v>A</x:v>
      </x:c>
      <x:c r="H336" s="19" t="str">
        <x:v>V5</x:v>
      </x:c>
      <x:c r="I336" s="31" t="str">
        <x:v>S2022-YALE-US</x:v>
      </x:c>
      <x:c r="J336" s="19" t="str">
        <x:v>NOT_EXPOSED_IN_REPORT</x:v>
      </x:c>
      <x:c r="K336" s="19" t="str">
        <x:v>PRIORITY_RANK=2;ORIGINAL_ROW_CONFIDENCE_NOT_EXPOSED</x:v>
      </x:c>
      <x:c r="L336" s="19" t="str">
        <x:v>NOT_EXPOSED_IN_REPORT</x:v>
      </x:c>
      <x:c r="M336" s="19" t="str">
        <x:v>PRIORITY_RANK_02</x:v>
      </x:c>
      <x:c r="N336" s="31" t="str">
        <x:v>RECONSTRUCTED_FROM_REPORT</x:v>
      </x:c>
      <x:c r="O336" s="31" t="str">
        <x:v>UNRESOLVED</x:v>
      </x:c>
      <x:c r="P336" s="19" t="str">
        <x:v>Fear of Temperature_ Stratified Lexical Expansion, Voice Mapping, and Semantic-Relational Pre-Valida.pdf</x:v>
      </x:c>
      <x:c r="Q336" s="31" t="str">
        <x:v>RECONSTRUCTED_FROM_REPORT</x:v>
      </x:c>
      <x:c r="R336" s="43" t="str">
        <x:v>New surrogate project ID assigned from the compact report table; never an original later-stage structured candidate ID.</x:v>
      </x:c>
    </x:row>
    <x:row r="337" ht="30" customHeight="1">
      <x:c r="A337" s="40" t="str">
        <x:v>FT-SEED-R1B-P-2022-03</x:v>
      </x:c>
      <x:c r="B337" s="19" t="str">
        <x:v>PRIORITY_180</x:v>
      </x:c>
      <x:c r="C337" s="31" t="str">
        <x:v>NOT_EXPOSED_IN_REPORT</x:v>
      </x:c>
      <x:c r="D337" s="31" t="str">
        <x:v>12</x:v>
      </x:c>
      <x:c r="E337" s="19" t="str">
        <x:v>FT-A2022</x:v>
      </x:c>
      <x:c r="F337" s="31" t="str">
        <x:v>very worried</x:v>
      </x:c>
      <x:c r="G337" s="19" t="str">
        <x:v>C</x:v>
      </x:c>
      <x:c r="H337" s="19" t="str">
        <x:v>V5</x:v>
      </x:c>
      <x:c r="I337" s="31" t="str">
        <x:v>S2022-YALE-INT</x:v>
      </x:c>
      <x:c r="J337" s="19" t="str">
        <x:v>E3</x:v>
      </x:c>
      <x:c r="K337" s="19" t="str">
        <x:v>PRIORITY_RANK=3;ORIGINAL_ROW_CONFIDENCE_NOT_EXPOSED</x:v>
      </x:c>
      <x:c r="L337" s="19" t="str">
        <x:v>NOT_EXPOSED_IN_REPORT</x:v>
      </x:c>
      <x:c r="M337" s="19" t="str">
        <x:v>PRIORITY_RANK_03</x:v>
      </x:c>
      <x:c r="N337" s="31" t="str">
        <x:v>RECONSTRUCTED_FROM_REPORT</x:v>
      </x:c>
      <x:c r="O337" s="31" t="str">
        <x:v>UNRESOLVED</x:v>
      </x:c>
      <x:c r="P337" s="19" t="str">
        <x:v>Fear of Temperature_ Stratified Lexical Expansion, Voice Mapping, and Semantic-Relational Pre-Valida.pdf</x:v>
      </x:c>
      <x:c r="Q337" s="31" t="str">
        <x:v>RECONSTRUCTED_FROM_REPORT</x:v>
      </x:c>
      <x:c r="R337" s="43" t="str">
        <x:v>New surrogate project ID assigned from the compact report table; never an original later-stage structured candidate ID.</x:v>
      </x:c>
    </x:row>
    <x:row r="338" ht="30" customHeight="1">
      <x:c r="A338" s="40" t="str">
        <x:v>FT-SEED-R1B-P-2022-04</x:v>
      </x:c>
      <x:c r="B338" s="19" t="str">
        <x:v>PRIORITY_180</x:v>
      </x:c>
      <x:c r="C338" s="31" t="str">
        <x:v>NOT_EXPOSED_IN_REPORT</x:v>
      </x:c>
      <x:c r="D338" s="31" t="str">
        <x:v>12</x:v>
      </x:c>
      <x:c r="E338" s="19" t="str">
        <x:v>FT-A2022</x:v>
      </x:c>
      <x:c r="F338" s="31" t="str">
        <x:v>somewhat worried</x:v>
      </x:c>
      <x:c r="G338" s="19" t="str">
        <x:v>C</x:v>
      </x:c>
      <x:c r="H338" s="19" t="str">
        <x:v>V5</x:v>
      </x:c>
      <x:c r="I338" s="31" t="str">
        <x:v>S2022-YALE-INT</x:v>
      </x:c>
      <x:c r="J338" s="19" t="str">
        <x:v>NOT_EXPOSED_IN_REPORT</x:v>
      </x:c>
      <x:c r="K338" s="19" t="str">
        <x:v>PRIORITY_RANK=4;ORIGINAL_ROW_CONFIDENCE_NOT_EXPOSED</x:v>
      </x:c>
      <x:c r="L338" s="19" t="str">
        <x:v>NOT_EXPOSED_IN_REPORT</x:v>
      </x:c>
      <x:c r="M338" s="19" t="str">
        <x:v>PRIORITY_RANK_04</x:v>
      </x:c>
      <x:c r="N338" s="31" t="str">
        <x:v>RECONSTRUCTED_FROM_REPORT</x:v>
      </x:c>
      <x:c r="O338" s="31" t="str">
        <x:v>UNRESOLVED</x:v>
      </x:c>
      <x:c r="P338" s="19" t="str">
        <x:v>Fear of Temperature_ Stratified Lexical Expansion, Voice Mapping, and Semantic-Relational Pre-Valida.pdf</x:v>
      </x:c>
      <x:c r="Q338" s="31" t="str">
        <x:v>RECONSTRUCTED_FROM_REPORT</x:v>
      </x:c>
      <x:c r="R338" s="43" t="str">
        <x:v>New surrogate project ID assigned from the compact report table; never an original later-stage structured candidate ID.</x:v>
      </x:c>
    </x:row>
    <x:row r="339" ht="30" customHeight="1">
      <x:c r="A339" s="40" t="str">
        <x:v>FT-SEED-R1B-P-2022-05</x:v>
      </x:c>
      <x:c r="B339" s="19" t="str">
        <x:v>PRIORITY_180</x:v>
      </x:c>
      <x:c r="C339" s="31" t="str">
        <x:v>NOT_EXPOSED_IN_REPORT</x:v>
      </x:c>
      <x:c r="D339" s="31" t="str">
        <x:v>12</x:v>
      </x:c>
      <x:c r="E339" s="19" t="str">
        <x:v>FT-A2022</x:v>
      </x:c>
      <x:c r="F339" s="31" t="str">
        <x:v>afraid</x:v>
      </x:c>
      <x:c r="G339" s="19" t="str">
        <x:v>C</x:v>
      </x:c>
      <x:c r="H339" s="19" t="str">
        <x:v>V5</x:v>
      </x:c>
      <x:c r="I339" s="31" t="str">
        <x:v>S2022-YALE-US</x:v>
      </x:c>
      <x:c r="J339" s="19" t="str">
        <x:v>NOT_EXPOSED_IN_REPORT</x:v>
      </x:c>
      <x:c r="K339" s="19" t="str">
        <x:v>PRIORITY_RANK=5;ORIGINAL_ROW_CONFIDENCE_NOT_EXPOSED</x:v>
      </x:c>
      <x:c r="L339" s="19" t="str">
        <x:v>NOT_EXPOSED_IN_REPORT</x:v>
      </x:c>
      <x:c r="M339" s="19" t="str">
        <x:v>PRIORITY_RANK_05</x:v>
      </x:c>
      <x:c r="N339" s="31" t="str">
        <x:v>RECONSTRUCTED_FROM_REPORT</x:v>
      </x:c>
      <x:c r="O339" s="31" t="str">
        <x:v>UNRESOLVED</x:v>
      </x:c>
      <x:c r="P339" s="19" t="str">
        <x:v>Fear of Temperature_ Stratified Lexical Expansion, Voice Mapping, and Semantic-Relational Pre-Valida.pdf</x:v>
      </x:c>
      <x:c r="Q339" s="31" t="str">
        <x:v>RECONSTRUCTED_FROM_REPORT</x:v>
      </x:c>
      <x:c r="R339" s="43" t="str">
        <x:v>New surrogate project ID assigned from the compact report table; never an original later-stage structured candidate ID.</x:v>
      </x:c>
    </x:row>
    <x:row r="340" ht="30" customHeight="1">
      <x:c r="A340" s="40" t="str">
        <x:v>FT-SEED-R1B-P-2022-06</x:v>
      </x:c>
      <x:c r="B340" s="19" t="str">
        <x:v>PRIORITY_180</x:v>
      </x:c>
      <x:c r="C340" s="31" t="str">
        <x:v>NOT_EXPOSED_IN_REPORT</x:v>
      </x:c>
      <x:c r="D340" s="31" t="str">
        <x:v>12</x:v>
      </x:c>
      <x:c r="E340" s="19" t="str">
        <x:v>FT-A2022</x:v>
      </x:c>
      <x:c r="F340" s="31" t="str">
        <x:v>anxious</x:v>
      </x:c>
      <x:c r="G340" s="19" t="str">
        <x:v>C</x:v>
      </x:c>
      <x:c r="H340" s="19" t="str">
        <x:v>V5</x:v>
      </x:c>
      <x:c r="I340" s="31" t="str">
        <x:v>S2022-YALE-US</x:v>
      </x:c>
      <x:c r="J340" s="19" t="str">
        <x:v>NOT_EXPOSED_IN_REPORT</x:v>
      </x:c>
      <x:c r="K340" s="19" t="str">
        <x:v>PRIORITY_RANK=6;ORIGINAL_ROW_CONFIDENCE_NOT_EXPOSED</x:v>
      </x:c>
      <x:c r="L340" s="19" t="str">
        <x:v>NOT_EXPOSED_IN_REPORT</x:v>
      </x:c>
      <x:c r="M340" s="19" t="str">
        <x:v>PRIORITY_RANK_06</x:v>
      </x:c>
      <x:c r="N340" s="31" t="str">
        <x:v>RECONSTRUCTED_FROM_REPORT</x:v>
      </x:c>
      <x:c r="O340" s="31" t="str">
        <x:v>UNRESOLVED</x:v>
      </x:c>
      <x:c r="P340" s="19" t="str">
        <x:v>Fear of Temperature_ Stratified Lexical Expansion, Voice Mapping, and Semantic-Relational Pre-Valida.pdf</x:v>
      </x:c>
      <x:c r="Q340" s="31" t="str">
        <x:v>RECONSTRUCTED_FROM_REPORT</x:v>
      </x:c>
      <x:c r="R340" s="43" t="str">
        <x:v>New surrogate project ID assigned from the compact report table; never an original later-stage structured candidate ID.</x:v>
      </x:c>
    </x:row>
    <x:row r="341" ht="30" customHeight="1">
      <x:c r="A341" s="40" t="str">
        <x:v>FT-SEED-R1B-P-2022-07</x:v>
      </x:c>
      <x:c r="B341" s="19" t="str">
        <x:v>PRIORITY_180</x:v>
      </x:c>
      <x:c r="C341" s="31" t="str">
        <x:v>NOT_EXPOSED_IN_REPORT</x:v>
      </x:c>
      <x:c r="D341" s="31" t="str">
        <x:v>12</x:v>
      </x:c>
      <x:c r="E341" s="19" t="str">
        <x:v>FT-A2022</x:v>
      </x:c>
      <x:c r="F341" s="31" t="str">
        <x:v>hopeless</x:v>
      </x:c>
      <x:c r="G341" s="19" t="str">
        <x:v>C</x:v>
      </x:c>
      <x:c r="H341" s="19" t="str">
        <x:v>V5</x:v>
      </x:c>
      <x:c r="I341" s="31" t="str">
        <x:v>S2022-YALE-US</x:v>
      </x:c>
      <x:c r="J341" s="19" t="str">
        <x:v>NOT_EXPOSED_IN_REPORT</x:v>
      </x:c>
      <x:c r="K341" s="19" t="str">
        <x:v>PRIORITY_RANK=7;ORIGINAL_ROW_CONFIDENCE_NOT_EXPOSED</x:v>
      </x:c>
      <x:c r="L341" s="19" t="str">
        <x:v>NOT_EXPOSED_IN_REPORT</x:v>
      </x:c>
      <x:c r="M341" s="19" t="str">
        <x:v>PRIORITY_RANK_07</x:v>
      </x:c>
      <x:c r="N341" s="31" t="str">
        <x:v>RECONSTRUCTED_FROM_REPORT</x:v>
      </x:c>
      <x:c r="O341" s="31" t="str">
        <x:v>UNRESOLVED</x:v>
      </x:c>
      <x:c r="P341" s="19" t="str">
        <x:v>Fear of Temperature_ Stratified Lexical Expansion, Voice Mapping, and Semantic-Relational Pre-Valida.pdf</x:v>
      </x:c>
      <x:c r="Q341" s="31" t="str">
        <x:v>RECONSTRUCTED_FROM_REPORT</x:v>
      </x:c>
      <x:c r="R341" s="43" t="str">
        <x:v>New surrogate project ID assigned from the compact report table; never an original later-stage structured candidate ID.</x:v>
      </x:c>
    </x:row>
    <x:row r="342" ht="30" customHeight="1">
      <x:c r="A342" s="40" t="str">
        <x:v>FT-SEED-R1B-P-2022-08</x:v>
      </x:c>
      <x:c r="B342" s="19" t="str">
        <x:v>PRIORITY_180</x:v>
      </x:c>
      <x:c r="C342" s="31" t="str">
        <x:v>NOT_EXPOSED_IN_REPORT</x:v>
      </x:c>
      <x:c r="D342" s="31" t="str">
        <x:v>12</x:v>
      </x:c>
      <x:c r="E342" s="19" t="str">
        <x:v>FT-A2022</x:v>
      </x:c>
      <x:c r="F342" s="31" t="str">
        <x:v>sad</x:v>
      </x:c>
      <x:c r="G342" s="19" t="str">
        <x:v>C</x:v>
      </x:c>
      <x:c r="H342" s="19" t="str">
        <x:v>V5</x:v>
      </x:c>
      <x:c r="I342" s="31" t="str">
        <x:v>S2022-YALE-US</x:v>
      </x:c>
      <x:c r="J342" s="19" t="str">
        <x:v>NOT_EXPOSED_IN_REPORT</x:v>
      </x:c>
      <x:c r="K342" s="19" t="str">
        <x:v>PRIORITY_RANK=8;ORIGINAL_ROW_CONFIDENCE_NOT_EXPOSED</x:v>
      </x:c>
      <x:c r="L342" s="19" t="str">
        <x:v>NOT_EXPOSED_IN_REPORT</x:v>
      </x:c>
      <x:c r="M342" s="19" t="str">
        <x:v>PRIORITY_RANK_08</x:v>
      </x:c>
      <x:c r="N342" s="31" t="str">
        <x:v>RECONSTRUCTED_FROM_REPORT</x:v>
      </x:c>
      <x:c r="O342" s="31" t="str">
        <x:v>UNRESOLVED</x:v>
      </x:c>
      <x:c r="P342" s="19" t="str">
        <x:v>Fear of Temperature_ Stratified Lexical Expansion, Voice Mapping, and Semantic-Relational Pre-Valida.pdf</x:v>
      </x:c>
      <x:c r="Q342" s="31" t="str">
        <x:v>RECONSTRUCTED_FROM_REPORT</x:v>
      </x:c>
      <x:c r="R342" s="43" t="str">
        <x:v>New surrogate project ID assigned from the compact report table; never an original later-stage structured candidate ID.</x:v>
      </x:c>
    </x:row>
    <x:row r="343" ht="30" customHeight="1">
      <x:c r="A343" s="40" t="str">
        <x:v>FT-SEED-R1B-P-2022-11</x:v>
      </x:c>
      <x:c r="B343" s="19" t="str">
        <x:v>PRIORITY_180</x:v>
      </x:c>
      <x:c r="C343" s="31" t="str">
        <x:v>NOT_EXPOSED_IN_REPORT</x:v>
      </x:c>
      <x:c r="D343" s="31" t="str">
        <x:v>12</x:v>
      </x:c>
      <x:c r="E343" s="19" t="str">
        <x:v>FT-A2022</x:v>
      </x:c>
      <x:c r="F343" s="31" t="str">
        <x:v>hopeful</x:v>
      </x:c>
      <x:c r="G343" s="19" t="str">
        <x:v>C</x:v>
      </x:c>
      <x:c r="H343" s="19" t="str">
        <x:v>V5</x:v>
      </x:c>
      <x:c r="I343" s="31" t="str">
        <x:v>S2022-YALE-US</x:v>
      </x:c>
      <x:c r="J343" s="19" t="str">
        <x:v>NOT_EXPOSED_IN_REPORT</x:v>
      </x:c>
      <x:c r="K343" s="19" t="str">
        <x:v>PRIORITY_RANK=11;ORIGINAL_ROW_CONFIDENCE_NOT_EXPOSED</x:v>
      </x:c>
      <x:c r="L343" s="19" t="str">
        <x:v>NOT_EXPOSED_IN_REPORT</x:v>
      </x:c>
      <x:c r="M343" s="19" t="str">
        <x:v>PRIORITY_RANK_11</x:v>
      </x:c>
      <x:c r="N343" s="31" t="str">
        <x:v>RECONSTRUCTED_FROM_REPORT</x:v>
      </x:c>
      <x:c r="O343" s="31" t="str">
        <x:v>UNRESOLVED</x:v>
      </x:c>
      <x:c r="P343" s="19" t="str">
        <x:v>Fear of Temperature_ Stratified Lexical Expansion, Voice Mapping, and Semantic-Relational Pre-Valida.pdf</x:v>
      </x:c>
      <x:c r="Q343" s="31" t="str">
        <x:v>RECONSTRUCTED_FROM_REPORT</x:v>
      </x:c>
      <x:c r="R343" s="43" t="str">
        <x:v>New surrogate project ID assigned from the compact report table; never an original later-stage structured candidate ID.</x:v>
      </x:c>
    </x:row>
    <x:row r="344" ht="30" customHeight="1">
      <x:c r="A344" s="40" t="str">
        <x:v>FT-SEED-R1B-P-2022-12</x:v>
      </x:c>
      <x:c r="B344" s="19" t="str">
        <x:v>PRIORITY_180</x:v>
      </x:c>
      <x:c r="C344" s="31" t="str">
        <x:v>NOT_EXPOSED_IN_REPORT</x:v>
      </x:c>
      <x:c r="D344" s="31" t="str">
        <x:v>12</x:v>
      </x:c>
      <x:c r="E344" s="19" t="str">
        <x:v>FT-A2022</x:v>
      </x:c>
      <x:c r="F344" s="31" t="str">
        <x:v>disgusted</x:v>
      </x:c>
      <x:c r="G344" s="19" t="str">
        <x:v>C</x:v>
      </x:c>
      <x:c r="H344" s="19" t="str">
        <x:v>V5</x:v>
      </x:c>
      <x:c r="I344" s="31" t="str">
        <x:v>S2022-YALE-US</x:v>
      </x:c>
      <x:c r="J344" s="19" t="str">
        <x:v>NOT_EXPOSED_IN_REPORT</x:v>
      </x:c>
      <x:c r="K344" s="19" t="str">
        <x:v>PRIORITY_RANK=12;ORIGINAL_ROW_CONFIDENCE_NOT_EXPOSED</x:v>
      </x:c>
      <x:c r="L344" s="19" t="str">
        <x:v>NOT_EXPOSED_IN_REPORT</x:v>
      </x:c>
      <x:c r="M344" s="19" t="str">
        <x:v>PRIORITY_RANK_12</x:v>
      </x:c>
      <x:c r="N344" s="31" t="str">
        <x:v>RECONSTRUCTED_FROM_REPORT</x:v>
      </x:c>
      <x:c r="O344" s="31" t="str">
        <x:v>UNRESOLVED</x:v>
      </x:c>
      <x:c r="P344" s="19" t="str">
        <x:v>Fear of Temperature_ Stratified Lexical Expansion, Voice Mapping, and Semantic-Relational Pre-Valida.pdf</x:v>
      </x:c>
      <x:c r="Q344" s="31" t="str">
        <x:v>RECONSTRUCTED_FROM_REPORT</x:v>
      </x:c>
      <x:c r="R344" s="43" t="str">
        <x:v>New surrogate project ID assigned from the compact report table; never an original later-stage structured candidate ID.</x:v>
      </x:c>
    </x:row>
    <x:row r="345" ht="30" customHeight="1">
      <x:c r="A345" s="40" t="str">
        <x:v>FT-SEED-R1B-P-2022-13</x:v>
      </x:c>
      <x:c r="B345" s="19" t="str">
        <x:v>PRIORITY_180</x:v>
      </x:c>
      <x:c r="C345" s="31" t="str">
        <x:v>NOT_EXPOSED_IN_REPORT</x:v>
      </x:c>
      <x:c r="D345" s="31" t="str">
        <x:v>12</x:v>
      </x:c>
      <x:c r="E345" s="19" t="str">
        <x:v>FT-A2022</x:v>
      </x:c>
      <x:c r="F345" s="31" t="str">
        <x:v>outraged</x:v>
      </x:c>
      <x:c r="G345" s="19" t="str">
        <x:v>C</x:v>
      </x:c>
      <x:c r="H345" s="19" t="str">
        <x:v>V5</x:v>
      </x:c>
      <x:c r="I345" s="31" t="str">
        <x:v>S2022-YALE-US</x:v>
      </x:c>
      <x:c r="J345" s="19" t="str">
        <x:v>NOT_EXPOSED_IN_REPORT</x:v>
      </x:c>
      <x:c r="K345" s="19" t="str">
        <x:v>PRIORITY_RANK=13;ORIGINAL_ROW_CONFIDENCE_NOT_EXPOSED</x:v>
      </x:c>
      <x:c r="L345" s="19" t="str">
        <x:v>NOT_EXPOSED_IN_REPORT</x:v>
      </x:c>
      <x:c r="M345" s="19" t="str">
        <x:v>PRIORITY_RANK_13</x:v>
      </x:c>
      <x:c r="N345" s="31" t="str">
        <x:v>RECONSTRUCTED_FROM_REPORT</x:v>
      </x:c>
      <x:c r="O345" s="31" t="str">
        <x:v>UNRESOLVED</x:v>
      </x:c>
      <x:c r="P345" s="19" t="str">
        <x:v>Fear of Temperature_ Stratified Lexical Expansion, Voice Mapping, and Semantic-Relational Pre-Valida.pdf</x:v>
      </x:c>
      <x:c r="Q345" s="31" t="str">
        <x:v>RECONSTRUCTED_FROM_REPORT</x:v>
      </x:c>
      <x:c r="R345" s="43" t="str">
        <x:v>New surrogate project ID assigned from the compact report table; never an original later-stage structured candidate ID.</x:v>
      </x:c>
    </x:row>
    <x:row r="346" ht="30" customHeight="1">
      <x:c r="A346" s="40" t="str">
        <x:v>FT-SEED-R1B-P-2022-14</x:v>
      </x:c>
      <x:c r="B346" s="19" t="str">
        <x:v>PRIORITY_180</x:v>
      </x:c>
      <x:c r="C346" s="31" t="str">
        <x:v>NOT_EXPOSED_IN_REPORT</x:v>
      </x:c>
      <x:c r="D346" s="31" t="str">
        <x:v>12</x:v>
      </x:c>
      <x:c r="E346" s="19" t="str">
        <x:v>FT-A2022</x:v>
      </x:c>
      <x:c r="F346" s="31" t="str">
        <x:v>depressed</x:v>
      </x:c>
      <x:c r="G346" s="19" t="str">
        <x:v>C</x:v>
      </x:c>
      <x:c r="H346" s="19" t="str">
        <x:v>V5</x:v>
      </x:c>
      <x:c r="I346" s="31" t="str">
        <x:v>S2022-YALE-US</x:v>
      </x:c>
      <x:c r="J346" s="19" t="str">
        <x:v>NOT_EXPOSED_IN_REPORT</x:v>
      </x:c>
      <x:c r="K346" s="19" t="str">
        <x:v>PRIORITY_RANK=14;ORIGINAL_ROW_CONFIDENCE_NOT_EXPOSED</x:v>
      </x:c>
      <x:c r="L346" s="19" t="str">
        <x:v>NOT_EXPOSED_IN_REPORT</x:v>
      </x:c>
      <x:c r="M346" s="19" t="str">
        <x:v>PRIORITY_RANK_14</x:v>
      </x:c>
      <x:c r="N346" s="31" t="str">
        <x:v>RECONSTRUCTED_FROM_REPORT</x:v>
      </x:c>
      <x:c r="O346" s="31" t="str">
        <x:v>UNRESOLVED</x:v>
      </x:c>
      <x:c r="P346" s="19" t="str">
        <x:v>Fear of Temperature_ Stratified Lexical Expansion, Voice Mapping, and Semantic-Relational Pre-Valida.pdf</x:v>
      </x:c>
      <x:c r="Q346" s="31" t="str">
        <x:v>RECONSTRUCTED_FROM_REPORT</x:v>
      </x:c>
      <x:c r="R346" s="43" t="str">
        <x:v>New surrogate project ID assigned from the compact report table; never an original later-stage structured candidate ID.</x:v>
      </x:c>
    </x:row>
    <x:row r="347" ht="30" customHeight="1">
      <x:c r="A347" s="40" t="str">
        <x:v>FT-SEED-R1B-P-2022-15</x:v>
      </x:c>
      <x:c r="B347" s="19" t="str">
        <x:v>PRIORITY_180</x:v>
      </x:c>
      <x:c r="C347" s="31" t="str">
        <x:v>NOT_EXPOSED_IN_REPORT</x:v>
      </x:c>
      <x:c r="D347" s="31" t="str">
        <x:v>12</x:v>
      </x:c>
      <x:c r="E347" s="19" t="str">
        <x:v>FT-A2022</x:v>
      </x:c>
      <x:c r="F347" s="31" t="str">
        <x:v>symptoms of anxiety</x:v>
      </x:c>
      <x:c r="G347" s="19" t="str">
        <x:v>C</x:v>
      </x:c>
      <x:c r="H347" s="19" t="str">
        <x:v>V5</x:v>
      </x:c>
      <x:c r="I347" s="31" t="str">
        <x:v>S2022-YALE-US</x:v>
      </x:c>
      <x:c r="J347" s="19" t="str">
        <x:v>NOT_EXPOSED_IN_REPORT</x:v>
      </x:c>
      <x:c r="K347" s="19" t="str">
        <x:v>PRIORITY_RANK=15;ORIGINAL_ROW_CONFIDENCE_NOT_EXPOSED</x:v>
      </x:c>
      <x:c r="L347" s="19" t="str">
        <x:v>NOT_EXPOSED_IN_REPORT</x:v>
      </x:c>
      <x:c r="M347" s="19" t="str">
        <x:v>PRIORITY_RANK_15</x:v>
      </x:c>
      <x:c r="N347" s="31" t="str">
        <x:v>RECONSTRUCTED_FROM_REPORT</x:v>
      </x:c>
      <x:c r="O347" s="31" t="str">
        <x:v>UNRESOLVED</x:v>
      </x:c>
      <x:c r="P347" s="19" t="str">
        <x:v>Fear of Temperature_ Stratified Lexical Expansion, Voice Mapping, and Semantic-Relational Pre-Valida.pdf</x:v>
      </x:c>
      <x:c r="Q347" s="31" t="str">
        <x:v>RECONSTRUCTED_FROM_REPORT</x:v>
      </x:c>
      <x:c r="R347" s="43" t="str">
        <x:v>New surrogate project ID assigned from the compact report table; never an original later-stage structured candidate ID.</x:v>
      </x:c>
    </x:row>
    <x:row r="348" ht="30" customHeight="1">
      <x:c r="A348" s="40" t="str">
        <x:v>FT-SEED-R1B-P-2022-16</x:v>
      </x:c>
      <x:c r="B348" s="19" t="str">
        <x:v>PRIORITY_180</x:v>
      </x:c>
      <x:c r="C348" s="31" t="str">
        <x:v>NOT_EXPOSED_IN_REPORT</x:v>
      </x:c>
      <x:c r="D348" s="31" t="str">
        <x:v>12</x:v>
      </x:c>
      <x:c r="E348" s="19" t="str">
        <x:v>FT-A2022</x:v>
      </x:c>
      <x:c r="F348" s="31" t="str">
        <x:v>climate anxiety</x:v>
      </x:c>
      <x:c r="G348" s="19" t="str">
        <x:v>C</x:v>
      </x:c>
      <x:c r="H348" s="19" t="str">
        <x:v>V1</x:v>
      </x:c>
      <x:c r="I348" s="31" t="str">
        <x:v>S2022-NATURE</x:v>
      </x:c>
      <x:c r="J348" s="19" t="str">
        <x:v>E4</x:v>
      </x:c>
      <x:c r="K348" s="19" t="str">
        <x:v>PRIORITY_RANK=16;ORIGINAL_ROW_CONFIDENCE_NOT_EXPOSED</x:v>
      </x:c>
      <x:c r="L348" s="19" t="str">
        <x:v>NOT_EXPOSED_IN_REPORT</x:v>
      </x:c>
      <x:c r="M348" s="19" t="str">
        <x:v>PRIORITY_RANK_16</x:v>
      </x:c>
      <x:c r="N348" s="31" t="str">
        <x:v>RECONSTRUCTED_FROM_REPORT</x:v>
      </x:c>
      <x:c r="O348" s="31" t="str">
        <x:v>UNRESOLVED</x:v>
      </x:c>
      <x:c r="P348" s="19" t="str">
        <x:v>Fear of Temperature_ Stratified Lexical Expansion, Voice Mapping, and Semantic-Relational Pre-Valida.pdf</x:v>
      </x:c>
      <x:c r="Q348" s="31" t="str">
        <x:v>RECONSTRUCTED_FROM_REPORT</x:v>
      </x:c>
      <x:c r="R348" s="43" t="str">
        <x:v>New surrogate project ID assigned from the compact report table; never an original later-stage structured candidate ID.</x:v>
      </x:c>
    </x:row>
    <x:row r="349" ht="30" customHeight="1">
      <x:c r="A349" s="40" t="str">
        <x:v>FT-SEED-R1B-P-2022-17</x:v>
      </x:c>
      <x:c r="B349" s="19" t="str">
        <x:v>PRIORITY_180</x:v>
      </x:c>
      <x:c r="C349" s="31" t="str">
        <x:v>NOT_EXPOSED_IN_REPORT</x:v>
      </x:c>
      <x:c r="D349" s="31" t="str">
        <x:v>12</x:v>
      </x:c>
      <x:c r="E349" s="19" t="str">
        <x:v>FT-A2022</x:v>
      </x:c>
      <x:c r="F349" s="31" t="str">
        <x:v>eco-anxiety</x:v>
      </x:c>
      <x:c r="G349" s="19" t="str">
        <x:v>C</x:v>
      </x:c>
      <x:c r="H349" s="19" t="str">
        <x:v>V1</x:v>
      </x:c>
      <x:c r="I349" s="31" t="str">
        <x:v>S2022-REHLING</x:v>
      </x:c>
      <x:c r="J349" s="19" t="str">
        <x:v>NOT_EXPOSED_IN_REPORT</x:v>
      </x:c>
      <x:c r="K349" s="19" t="str">
        <x:v>PRIORITY_RANK=17;ORIGINAL_ROW_CONFIDENCE_NOT_EXPOSED</x:v>
      </x:c>
      <x:c r="L349" s="19" t="str">
        <x:v>NOT_EXPOSED_IN_REPORT</x:v>
      </x:c>
      <x:c r="M349" s="19" t="str">
        <x:v>PRIORITY_RANK_17</x:v>
      </x:c>
      <x:c r="N349" s="31" t="str">
        <x:v>RECONSTRUCTED_FROM_REPORT</x:v>
      </x:c>
      <x:c r="O349" s="31" t="str">
        <x:v>UNRESOLVED</x:v>
      </x:c>
      <x:c r="P349" s="19" t="str">
        <x:v>Fear of Temperature_ Stratified Lexical Expansion, Voice Mapping, and Semantic-Relational Pre-Valida.pdf</x:v>
      </x:c>
      <x:c r="Q349" s="31" t="str">
        <x:v>RECONSTRUCTED_FROM_REPORT</x:v>
      </x:c>
      <x:c r="R349" s="43" t="str">
        <x:v>New surrogate project ID assigned from the compact report table; never an original later-stage structured candidate ID.</x:v>
      </x:c>
    </x:row>
    <x:row r="350" ht="30" customHeight="1">
      <x:c r="A350" s="40" t="str">
        <x:v>FT-SEED-R1B-P-2022-18</x:v>
      </x:c>
      <x:c r="B350" s="19" t="str">
        <x:v>PRIORITY_180</x:v>
      </x:c>
      <x:c r="C350" s="31" t="str">
        <x:v>NOT_EXPOSED_IN_REPORT</x:v>
      </x:c>
      <x:c r="D350" s="31" t="str">
        <x:v>12</x:v>
      </x:c>
      <x:c r="E350" s="19" t="str">
        <x:v>FT-A2022</x:v>
      </x:c>
      <x:c r="F350" s="31" t="str">
        <x:v>psychological distress</x:v>
      </x:c>
      <x:c r="G350" s="19" t="str">
        <x:v>C</x:v>
      </x:c>
      <x:c r="H350" s="19" t="str">
        <x:v>V1</x:v>
      </x:c>
      <x:c r="I350" s="31" t="str">
        <x:v>S2022-ANU</x:v>
      </x:c>
      <x:c r="J350" s="19" t="str">
        <x:v>NOT_EXPOSED_IN_REPORT</x:v>
      </x:c>
      <x:c r="K350" s="19" t="str">
        <x:v>PRIORITY_RANK=18;ORIGINAL_ROW_CONFIDENCE_NOT_EXPOSED</x:v>
      </x:c>
      <x:c r="L350" s="19" t="str">
        <x:v>NOT_EXPOSED_IN_REPORT</x:v>
      </x:c>
      <x:c r="M350" s="19" t="str">
        <x:v>PRIORITY_RANK_18</x:v>
      </x:c>
      <x:c r="N350" s="31" t="str">
        <x:v>RECONSTRUCTED_FROM_REPORT</x:v>
      </x:c>
      <x:c r="O350" s="31" t="str">
        <x:v>UNRESOLVED</x:v>
      </x:c>
      <x:c r="P350" s="19" t="str">
        <x:v>Fear of Temperature_ Stratified Lexical Expansion, Voice Mapping, and Semantic-Relational Pre-Valida.pdf</x:v>
      </x:c>
      <x:c r="Q350" s="31" t="str">
        <x:v>RECONSTRUCTED_FROM_REPORT</x:v>
      </x:c>
      <x:c r="R350" s="43" t="str">
        <x:v>New surrogate project ID assigned from the compact report table; never an original later-stage structured candidate ID.</x:v>
      </x:c>
    </x:row>
    <x:row r="351" ht="30" customHeight="1">
      <x:c r="A351" s="40" t="str">
        <x:v>FT-SEED-R1B-P-2022-21</x:v>
      </x:c>
      <x:c r="B351" s="19" t="str">
        <x:v>PRIORITY_180</x:v>
      </x:c>
      <x:c r="C351" s="31" t="str">
        <x:v>NOT_EXPOSED_IN_REPORT</x:v>
      </x:c>
      <x:c r="D351" s="31" t="str">
        <x:v>12</x:v>
      </x:c>
      <x:c r="E351" s="19" t="str">
        <x:v>FT-A2022</x:v>
      </x:c>
      <x:c r="F351" s="31" t="str">
        <x:v>guilt</x:v>
      </x:c>
      <x:c r="G351" s="19" t="str">
        <x:v>C</x:v>
      </x:c>
      <x:c r="H351" s="19" t="str">
        <x:v>V1</x:v>
      </x:c>
      <x:c r="I351" s="31" t="str">
        <x:v>S2022-REHLING</x:v>
      </x:c>
      <x:c r="J351" s="19" t="str">
        <x:v>NOT_EXPOSED_IN_REPORT</x:v>
      </x:c>
      <x:c r="K351" s="19" t="str">
        <x:v>PRIORITY_RANK=21;ORIGINAL_ROW_CONFIDENCE_NOT_EXPOSED</x:v>
      </x:c>
      <x:c r="L351" s="19" t="str">
        <x:v>NOT_EXPOSED_IN_REPORT</x:v>
      </x:c>
      <x:c r="M351" s="19" t="str">
        <x:v>PRIORITY_RANK_21</x:v>
      </x:c>
      <x:c r="N351" s="31" t="str">
        <x:v>RECONSTRUCTED_FROM_REPORT</x:v>
      </x:c>
      <x:c r="O351" s="31" t="str">
        <x:v>UNRESOLVED</x:v>
      </x:c>
      <x:c r="P351" s="19" t="str">
        <x:v>Fear of Temperature_ Stratified Lexical Expansion, Voice Mapping, and Semantic-Relational Pre-Valida.pdf</x:v>
      </x:c>
      <x:c r="Q351" s="31" t="str">
        <x:v>RECONSTRUCTED_FROM_REPORT</x:v>
      </x:c>
      <x:c r="R351" s="43" t="str">
        <x:v>New surrogate project ID assigned from the compact report table; never an original later-stage structured candidate ID.</x:v>
      </x:c>
    </x:row>
    <x:row r="352" ht="30" customHeight="1">
      <x:c r="A352" s="40" t="str">
        <x:v>FT-SEED-R1B-P-2022-22</x:v>
      </x:c>
      <x:c r="B352" s="19" t="str">
        <x:v>PRIORITY_180</x:v>
      </x:c>
      <x:c r="C352" s="31" t="str">
        <x:v>NOT_EXPOSED_IN_REPORT</x:v>
      </x:c>
      <x:c r="D352" s="31" t="str">
        <x:v>12</x:v>
      </x:c>
      <x:c r="E352" s="19" t="str">
        <x:v>FT-A2022</x:v>
      </x:c>
      <x:c r="F352" s="31" t="str">
        <x:v>heatwaves</x:v>
      </x:c>
      <x:c r="G352" s="19" t="str">
        <x:v>A</x:v>
      </x:c>
      <x:c r="H352" s="19" t="str">
        <x:v>V1</x:v>
      </x:c>
      <x:c r="I352" s="31" t="str">
        <x:v>S2022-IPCC</x:v>
      </x:c>
      <x:c r="J352" s="19" t="str">
        <x:v>NOT_EXPOSED_IN_REPORT</x:v>
      </x:c>
      <x:c r="K352" s="19" t="str">
        <x:v>PRIORITY_RANK=22;ORIGINAL_ROW_CONFIDENCE_NOT_EXPOSED</x:v>
      </x:c>
      <x:c r="L352" s="19" t="str">
        <x:v>NOT_EXPOSED_IN_REPORT</x:v>
      </x:c>
      <x:c r="M352" s="19" t="str">
        <x:v>PRIORITY_RANK_22</x:v>
      </x:c>
      <x:c r="N352" s="31" t="str">
        <x:v>RECONSTRUCTED_FROM_REPORT</x:v>
      </x:c>
      <x:c r="O352" s="31" t="str">
        <x:v>UNRESOLVED</x:v>
      </x:c>
      <x:c r="P352" s="19" t="str">
        <x:v>Fear of Temperature_ Stratified Lexical Expansion, Voice Mapping, and Semantic-Relational Pre-Valida.pdf</x:v>
      </x:c>
      <x:c r="Q352" s="31" t="str">
        <x:v>RECONSTRUCTED_FROM_REPORT</x:v>
      </x:c>
      <x:c r="R352" s="43" t="str">
        <x:v>New surrogate project ID assigned from the compact report table; never an original later-stage structured candidate ID.</x:v>
      </x:c>
    </x:row>
    <x:row r="353" ht="30" customHeight="1">
      <x:c r="A353" s="40" t="str">
        <x:v>FT-SEED-R1B-P-2022-23</x:v>
      </x:c>
      <x:c r="B353" s="19" t="str">
        <x:v>PRIORITY_180</x:v>
      </x:c>
      <x:c r="C353" s="31" t="str">
        <x:v>NOT_EXPOSED_IN_REPORT</x:v>
      </x:c>
      <x:c r="D353" s="31" t="str">
        <x:v>12</x:v>
      </x:c>
      <x:c r="E353" s="19" t="str">
        <x:v>FT-A2022</x:v>
      </x:c>
      <x:c r="F353" s="31" t="str">
        <x:v>heat-related mortality</x:v>
      </x:c>
      <x:c r="G353" s="19" t="str">
        <x:v>D</x:v>
      </x:c>
      <x:c r="H353" s="19" t="str">
        <x:v>V1</x:v>
      </x:c>
      <x:c r="I353" s="31" t="str">
        <x:v>S2022-IPCC</x:v>
      </x:c>
      <x:c r="J353" s="19" t="str">
        <x:v>NOT_EXPOSED_IN_REPORT</x:v>
      </x:c>
      <x:c r="K353" s="19" t="str">
        <x:v>PRIORITY_RANK=23;ORIGINAL_ROW_CONFIDENCE_NOT_EXPOSED</x:v>
      </x:c>
      <x:c r="L353" s="19" t="str">
        <x:v>NOT_EXPOSED_IN_REPORT</x:v>
      </x:c>
      <x:c r="M353" s="19" t="str">
        <x:v>PRIORITY_RANK_23</x:v>
      </x:c>
      <x:c r="N353" s="31" t="str">
        <x:v>RECONSTRUCTED_FROM_REPORT</x:v>
      </x:c>
      <x:c r="O353" s="31" t="str">
        <x:v>UNRESOLVED</x:v>
      </x:c>
      <x:c r="P353" s="19" t="str">
        <x:v>Fear of Temperature_ Stratified Lexical Expansion, Voice Mapping, and Semantic-Relational Pre-Valida.pdf</x:v>
      </x:c>
      <x:c r="Q353" s="31" t="str">
        <x:v>RECONSTRUCTED_FROM_REPORT</x:v>
      </x:c>
      <x:c r="R353" s="43" t="str">
        <x:v>New surrogate project ID assigned from the compact report table; never an original later-stage structured candidate ID.</x:v>
      </x:c>
    </x:row>
    <x:row r="354" ht="30" customHeight="1">
      <x:c r="A354" s="40" t="str">
        <x:v>FT-SEED-R1B-P-2022-24</x:v>
      </x:c>
      <x:c r="B354" s="19" t="str">
        <x:v>PRIORITY_180</x:v>
      </x:c>
      <x:c r="C354" s="31" t="str">
        <x:v>NOT_EXPOSED_IN_REPORT</x:v>
      </x:c>
      <x:c r="D354" s="31" t="str">
        <x:v>12</x:v>
      </x:c>
      <x:c r="E354" s="19" t="str">
        <x:v>FT-A2022</x:v>
      </x:c>
      <x:c r="F354" s="31" t="str">
        <x:v>mental health challenges</x:v>
      </x:c>
      <x:c r="G354" s="19" t="str">
        <x:v>D</x:v>
      </x:c>
      <x:c r="H354" s="19" t="str">
        <x:v>V1</x:v>
      </x:c>
      <x:c r="I354" s="31" t="str">
        <x:v>S2022-IPCC</x:v>
      </x:c>
      <x:c r="J354" s="19" t="str">
        <x:v>NOT_EXPOSED_IN_REPORT</x:v>
      </x:c>
      <x:c r="K354" s="19" t="str">
        <x:v>PRIORITY_RANK=24;ORIGINAL_ROW_CONFIDENCE_NOT_EXPOSED</x:v>
      </x:c>
      <x:c r="L354" s="19" t="str">
        <x:v>NOT_EXPOSED_IN_REPORT</x:v>
      </x:c>
      <x:c r="M354" s="19" t="str">
        <x:v>PRIORITY_RANK_24</x:v>
      </x:c>
      <x:c r="N354" s="31" t="str">
        <x:v>RECONSTRUCTED_FROM_REPORT</x:v>
      </x:c>
      <x:c r="O354" s="31" t="str">
        <x:v>UNRESOLVED</x:v>
      </x:c>
      <x:c r="P354" s="19" t="str">
        <x:v>Fear of Temperature_ Stratified Lexical Expansion, Voice Mapping, and Semantic-Relational Pre-Valida.pdf</x:v>
      </x:c>
      <x:c r="Q354" s="31" t="str">
        <x:v>RECONSTRUCTED_FROM_REPORT</x:v>
      </x:c>
      <x:c r="R354" s="43" t="str">
        <x:v>New surrogate project ID assigned from the compact report table; never an original later-stage structured candidate ID.</x:v>
      </x:c>
    </x:row>
    <x:row r="355" ht="30" customHeight="1">
      <x:c r="A355" s="40" t="str">
        <x:v>FT-SEED-R1B-P-2022-25</x:v>
      </x:c>
      <x:c r="B355" s="19" t="str">
        <x:v>PRIORITY_180</x:v>
      </x:c>
      <x:c r="C355" s="31" t="str">
        <x:v>NOT_EXPOSED_IN_REPORT</x:v>
      </x:c>
      <x:c r="D355" s="31" t="str">
        <x:v>12</x:v>
      </x:c>
      <x:c r="E355" s="19" t="str">
        <x:v>FT-A2022</x:v>
      </x:c>
      <x:c r="F355" s="31" t="str">
        <x:v>anxiety and stress</x:v>
      </x:c>
      <x:c r="G355" s="19" t="str">
        <x:v>C</x:v>
      </x:c>
      <x:c r="H355" s="19" t="str">
        <x:v>V1</x:v>
      </x:c>
      <x:c r="I355" s="31" t="str">
        <x:v>S2022-IPCC</x:v>
      </x:c>
      <x:c r="J355" s="19" t="str">
        <x:v>NOT_EXPOSED_IN_REPORT</x:v>
      </x:c>
      <x:c r="K355" s="19" t="str">
        <x:v>PRIORITY_RANK=25;ORIGINAL_ROW_CONFIDENCE_NOT_EXPOSED</x:v>
      </x:c>
      <x:c r="L355" s="19" t="str">
        <x:v>NOT_EXPOSED_IN_REPORT</x:v>
      </x:c>
      <x:c r="M355" s="19" t="str">
        <x:v>PRIORITY_RANK_25</x:v>
      </x:c>
      <x:c r="N355" s="31" t="str">
        <x:v>RECONSTRUCTED_FROM_REPORT</x:v>
      </x:c>
      <x:c r="O355" s="31" t="str">
        <x:v>UNRESOLVED</x:v>
      </x:c>
      <x:c r="P355" s="19" t="str">
        <x:v>Fear of Temperature_ Stratified Lexical Expansion, Voice Mapping, and Semantic-Relational Pre-Valida.pdf</x:v>
      </x:c>
      <x:c r="Q355" s="31" t="str">
        <x:v>RECONSTRUCTED_FROM_REPORT</x:v>
      </x:c>
      <x:c r="R355" s="43" t="str">
        <x:v>New surrogate project ID assigned from the compact report table; never an original later-stage structured candidate ID.</x:v>
      </x:c>
    </x:row>
    <x:row r="356" ht="30" customHeight="1">
      <x:c r="A356" s="40" t="str">
        <x:v>FT-SEED-R1B-P-2022-26</x:v>
      </x:c>
      <x:c r="B356" s="19" t="str">
        <x:v>PRIORITY_180</x:v>
      </x:c>
      <x:c r="C356" s="31" t="str">
        <x:v>NOT_EXPOSED_IN_REPORT</x:v>
      </x:c>
      <x:c r="D356" s="31" t="str">
        <x:v>12</x:v>
      </x:c>
      <x:c r="E356" s="19" t="str">
        <x:v>FT-A2022</x:v>
      </x:c>
      <x:c r="F356" s="31" t="str">
        <x:v>ill health</x:v>
      </x:c>
      <x:c r="G356" s="19" t="str">
        <x:v>D</x:v>
      </x:c>
      <x:c r="H356" s="19" t="str">
        <x:v>V1</x:v>
      </x:c>
      <x:c r="I356" s="31" t="str">
        <x:v>S2022-IPCC</x:v>
      </x:c>
      <x:c r="J356" s="19" t="str">
        <x:v>NOT_EXPOSED_IN_REPORT</x:v>
      </x:c>
      <x:c r="K356" s="19" t="str">
        <x:v>PRIORITY_RANK=26;ORIGINAL_ROW_CONFIDENCE_NOT_EXPOSED</x:v>
      </x:c>
      <x:c r="L356" s="19" t="str">
        <x:v>NOT_EXPOSED_IN_REPORT</x:v>
      </x:c>
      <x:c r="M356" s="19" t="str">
        <x:v>PRIORITY_RANK_26</x:v>
      </x:c>
      <x:c r="N356" s="31" t="str">
        <x:v>RECONSTRUCTED_FROM_REPORT</x:v>
      </x:c>
      <x:c r="O356" s="31" t="str">
        <x:v>UNRESOLVED</x:v>
      </x:c>
      <x:c r="P356" s="19" t="str">
        <x:v>Fear of Temperature_ Stratified Lexical Expansion, Voice Mapping, and Semantic-Relational Pre-Valida.pdf</x:v>
      </x:c>
      <x:c r="Q356" s="31" t="str">
        <x:v>RECONSTRUCTED_FROM_REPORT</x:v>
      </x:c>
      <x:c r="R356" s="43" t="str">
        <x:v>New surrogate project ID assigned from the compact report table; never an original later-stage structured candidate ID.</x:v>
      </x:c>
    </x:row>
    <x:row r="357" ht="30" customHeight="1">
      <x:c r="A357" s="40" t="str">
        <x:v>FT-SEED-R1B-P-2022-27</x:v>
      </x:c>
      <x:c r="B357" s="19" t="str">
        <x:v>PRIORITY_180</x:v>
      </x:c>
      <x:c r="C357" s="31" t="str">
        <x:v>NOT_EXPOSED_IN_REPORT</x:v>
      </x:c>
      <x:c r="D357" s="31" t="str">
        <x:v>12</x:v>
      </x:c>
      <x:c r="E357" s="19" t="str">
        <x:v>FT-A2022</x:v>
      </x:c>
      <x:c r="F357" s="31" t="str">
        <x:v>premature deaths</x:v>
      </x:c>
      <x:c r="G357" s="19" t="str">
        <x:v>D</x:v>
      </x:c>
      <x:c r="H357" s="19" t="str">
        <x:v>V1</x:v>
      </x:c>
      <x:c r="I357" s="31" t="str">
        <x:v>S2022-IPCC</x:v>
      </x:c>
      <x:c r="J357" s="19" t="str">
        <x:v>NOT_EXPOSED_IN_REPORT</x:v>
      </x:c>
      <x:c r="K357" s="19" t="str">
        <x:v>PRIORITY_RANK=27;ORIGINAL_ROW_CONFIDENCE_NOT_EXPOSED</x:v>
      </x:c>
      <x:c r="L357" s="19" t="str">
        <x:v>NOT_EXPOSED_IN_REPORT</x:v>
      </x:c>
      <x:c r="M357" s="19" t="str">
        <x:v>PRIORITY_RANK_27</x:v>
      </x:c>
      <x:c r="N357" s="31" t="str">
        <x:v>RECONSTRUCTED_FROM_REPORT</x:v>
      </x:c>
      <x:c r="O357" s="31" t="str">
        <x:v>UNRESOLVED</x:v>
      </x:c>
      <x:c r="P357" s="19" t="str">
        <x:v>Fear of Temperature_ Stratified Lexical Expansion, Voice Mapping, and Semantic-Relational Pre-Valida.pdf</x:v>
      </x:c>
      <x:c r="Q357" s="31" t="str">
        <x:v>RECONSTRUCTED_FROM_REPORT</x:v>
      </x:c>
      <x:c r="R357" s="43" t="str">
        <x:v>New surrogate project ID assigned from the compact report table; never an original later-stage structured candidate ID.</x:v>
      </x:c>
    </x:row>
    <x:row r="358" ht="30" customHeight="1">
      <x:c r="A358" s="40" t="str">
        <x:v>FT-SEED-R1B-P-2022-28</x:v>
      </x:c>
      <x:c r="B358" s="19" t="str">
        <x:v>PRIORITY_180</x:v>
      </x:c>
      <x:c r="C358" s="31" t="str">
        <x:v>NOT_EXPOSED_IN_REPORT</x:v>
      </x:c>
      <x:c r="D358" s="31" t="str">
        <x:v>12</x:v>
      </x:c>
      <x:c r="E358" s="19" t="str">
        <x:v>FT-A2022</x:v>
      </x:c>
      <x:c r="F358" s="31" t="str">
        <x:v>very serious threat</x:v>
      </x:c>
      <x:c r="G358" s="19" t="str">
        <x:v>D</x:v>
      </x:c>
      <x:c r="H358" s="19" t="str">
        <x:v>V5</x:v>
      </x:c>
      <x:c r="I358" s="31" t="str">
        <x:v>S2022-YALE-INT</x:v>
      </x:c>
      <x:c r="J358" s="19" t="str">
        <x:v>NOT_EXPOSED_IN_REPORT</x:v>
      </x:c>
      <x:c r="K358" s="19" t="str">
        <x:v>PRIORITY_RANK=28;ORIGINAL_ROW_CONFIDENCE_NOT_EXPOSED</x:v>
      </x:c>
      <x:c r="L358" s="19" t="str">
        <x:v>NOT_EXPOSED_IN_REPORT</x:v>
      </x:c>
      <x:c r="M358" s="19" t="str">
        <x:v>PRIORITY_RANK_28</x:v>
      </x:c>
      <x:c r="N358" s="31" t="str">
        <x:v>RECONSTRUCTED_FROM_REPORT</x:v>
      </x:c>
      <x:c r="O358" s="31" t="str">
        <x:v>UNRESOLVED</x:v>
      </x:c>
      <x:c r="P358" s="19" t="str">
        <x:v>Fear of Temperature_ Stratified Lexical Expansion, Voice Mapping, and Semantic-Relational Pre-Valida.pdf</x:v>
      </x:c>
      <x:c r="Q358" s="31" t="str">
        <x:v>RECONSTRUCTED_FROM_REPORT</x:v>
      </x:c>
      <x:c r="R358" s="43" t="str">
        <x:v>New surrogate project ID assigned from the compact report table; never an original later-stage structured candidate ID.</x:v>
      </x:c>
    </x:row>
    <x:row r="359" ht="30" customHeight="1">
      <x:c r="A359" s="40" t="str">
        <x:v>FT-SEED-R1B-P-2022-09</x:v>
      </x:c>
      <x:c r="B359" s="19" t="str">
        <x:v>PRIORITY_180</x:v>
      </x:c>
      <x:c r="C359" s="31" t="str">
        <x:v>NOT_EXPOSED_IN_REPORT</x:v>
      </x:c>
      <x:c r="D359" s="31" t="str">
        <x:v>13</x:v>
      </x:c>
      <x:c r="E359" s="19" t="str">
        <x:v>FT-A2022</x:v>
      </x:c>
      <x:c r="F359" s="31" t="str">
        <x:v>angry</x:v>
      </x:c>
      <x:c r="G359" s="19" t="str">
        <x:v>C</x:v>
      </x:c>
      <x:c r="H359" s="19" t="str">
        <x:v>V5</x:v>
      </x:c>
      <x:c r="I359" s="31" t="str">
        <x:v>S2022-YALE-US</x:v>
      </x:c>
      <x:c r="J359" s="19" t="str">
        <x:v>NOT_EXPOSED_IN_REPORT</x:v>
      </x:c>
      <x:c r="K359" s="19" t="str">
        <x:v>PRIORITY_RANK=9;ORIGINAL_ROW_CONFIDENCE_NOT_EXPOSED</x:v>
      </x:c>
      <x:c r="L359" s="19" t="str">
        <x:v>NOT_EXPOSED_IN_REPORT</x:v>
      </x:c>
      <x:c r="M359" s="19" t="str">
        <x:v>PRIORITY_RANK_09</x:v>
      </x:c>
      <x:c r="N359" s="31" t="str">
        <x:v>RECONSTRUCTED_FROM_REPORT</x:v>
      </x:c>
      <x:c r="O359" s="31" t="str">
        <x:v>UNRESOLVED</x:v>
      </x:c>
      <x:c r="P359" s="19" t="str">
        <x:v>Fear of Temperature_ Stratified Lexical Expansion, Voice Mapping, and Semantic-Relational Pre-Valida.pdf</x:v>
      </x:c>
      <x:c r="Q359" s="31" t="str">
        <x:v>RECONSTRUCTED_FROM_REPORT</x:v>
      </x:c>
      <x:c r="R359" s="43" t="str">
        <x:v>New surrogate project ID assigned from the compact report table; never an original later-stage structured candidate ID.</x:v>
      </x:c>
    </x:row>
    <x:row r="360" ht="30" customHeight="1">
      <x:c r="A360" s="40" t="str">
        <x:v>FT-SEED-R1B-P-2022-10</x:v>
      </x:c>
      <x:c r="B360" s="19" t="str">
        <x:v>PRIORITY_180</x:v>
      </x:c>
      <x:c r="C360" s="31" t="str">
        <x:v>NOT_EXPOSED_IN_REPORT</x:v>
      </x:c>
      <x:c r="D360" s="31" t="str">
        <x:v>13</x:v>
      </x:c>
      <x:c r="E360" s="19" t="str">
        <x:v>FT-A2022</x:v>
      </x:c>
      <x:c r="F360" s="31" t="str">
        <x:v>frustrated</x:v>
      </x:c>
      <x:c r="G360" s="19" t="str">
        <x:v>C</x:v>
      </x:c>
      <x:c r="H360" s="19" t="str">
        <x:v>V5</x:v>
      </x:c>
      <x:c r="I360" s="31" t="str">
        <x:v>S2022-YALE-US</x:v>
      </x:c>
      <x:c r="J360" s="19" t="str">
        <x:v>NOT_EXPOSED_IN_REPORT</x:v>
      </x:c>
      <x:c r="K360" s="19" t="str">
        <x:v>PRIORITY_RANK=10;ORIGINAL_ROW_CONFIDENCE_NOT_EXPOSED</x:v>
      </x:c>
      <x:c r="L360" s="19" t="str">
        <x:v>NOT_EXPOSED_IN_REPORT</x:v>
      </x:c>
      <x:c r="M360" s="19" t="str">
        <x:v>PRIORITY_RANK_10</x:v>
      </x:c>
      <x:c r="N360" s="31" t="str">
        <x:v>RECONSTRUCTED_FROM_REPORT</x:v>
      </x:c>
      <x:c r="O360" s="31" t="str">
        <x:v>UNRESOLVED</x:v>
      </x:c>
      <x:c r="P360" s="19" t="str">
        <x:v>Fear of Temperature_ Stratified Lexical Expansion, Voice Mapping, and Semantic-Relational Pre-Valida.pdf</x:v>
      </x:c>
      <x:c r="Q360" s="31" t="str">
        <x:v>RECONSTRUCTED_FROM_REPORT</x:v>
      </x:c>
      <x:c r="R360" s="43" t="str">
        <x:v>New surrogate project ID assigned from the compact report table; never an original later-stage structured candidate ID.</x:v>
      </x:c>
    </x:row>
    <x:row r="361" ht="30" customHeight="1">
      <x:c r="A361" s="40" t="str">
        <x:v>FT-SEED-R1B-P-2022-19</x:v>
      </x:c>
      <x:c r="B361" s="19" t="str">
        <x:v>PRIORITY_180</x:v>
      </x:c>
      <x:c r="C361" s="31" t="str">
        <x:v>NOT_EXPOSED_IN_REPORT</x:v>
      </x:c>
      <x:c r="D361" s="31" t="str">
        <x:v>13</x:v>
      </x:c>
      <x:c r="E361" s="19" t="str">
        <x:v>FT-A2022</x:v>
      </x:c>
      <x:c r="F361" s="31" t="str">
        <x:v>distress</x:v>
      </x:c>
      <x:c r="G361" s="19" t="str">
        <x:v>C</x:v>
      </x:c>
      <x:c r="H361" s="19" t="str">
        <x:v>V1</x:v>
      </x:c>
      <x:c r="I361" s="31" t="str">
        <x:v>S2022-REHLING</x:v>
      </x:c>
      <x:c r="J361" s="19" t="str">
        <x:v>NOT_EXPOSED_IN_REPORT</x:v>
      </x:c>
      <x:c r="K361" s="19" t="str">
        <x:v>PRIORITY_RANK=19;ORIGINAL_ROW_CONFIDENCE_NOT_EXPOSED</x:v>
      </x:c>
      <x:c r="L361" s="19" t="str">
        <x:v>NOT_EXPOSED_IN_REPORT</x:v>
      </x:c>
      <x:c r="M361" s="19" t="str">
        <x:v>PRIORITY_RANK_19</x:v>
      </x:c>
      <x:c r="N361" s="31" t="str">
        <x:v>RECONSTRUCTED_FROM_REPORT</x:v>
      </x:c>
      <x:c r="O361" s="31" t="str">
        <x:v>UNRESOLVED</x:v>
      </x:c>
      <x:c r="P361" s="19" t="str">
        <x:v>Fear of Temperature_ Stratified Lexical Expansion, Voice Mapping, and Semantic-Relational Pre-Valida.pdf</x:v>
      </x:c>
      <x:c r="Q361" s="31" t="str">
        <x:v>RECONSTRUCTED_FROM_REPORT</x:v>
      </x:c>
      <x:c r="R361" s="43" t="str">
        <x:v>New surrogate project ID assigned from the compact report table; never an original later-stage structured candidate ID.</x:v>
      </x:c>
    </x:row>
    <x:row r="362" ht="30" customHeight="1">
      <x:c r="A362" s="40" t="str">
        <x:v>FT-SEED-R1B-P-2022-20</x:v>
      </x:c>
      <x:c r="B362" s="19" t="str">
        <x:v>PRIORITY_180</x:v>
      </x:c>
      <x:c r="C362" s="31" t="str">
        <x:v>NOT_EXPOSED_IN_REPORT</x:v>
      </x:c>
      <x:c r="D362" s="31" t="str">
        <x:v>13</x:v>
      </x:c>
      <x:c r="E362" s="19" t="str">
        <x:v>FT-A2022</x:v>
      </x:c>
      <x:c r="F362" s="31" t="str">
        <x:v>powerlessness</x:v>
      </x:c>
      <x:c r="G362" s="19" t="str">
        <x:v>C</x:v>
      </x:c>
      <x:c r="H362" s="19" t="str">
        <x:v>V1</x:v>
      </x:c>
      <x:c r="I362" s="31" t="str">
        <x:v>S2022-REHLING</x:v>
      </x:c>
      <x:c r="J362" s="19" t="str">
        <x:v>NOT_EXPOSED_IN_REPORT</x:v>
      </x:c>
      <x:c r="K362" s="19" t="str">
        <x:v>PRIORITY_RANK=20;ORIGINAL_ROW_CONFIDENCE_NOT_EXPOSED</x:v>
      </x:c>
      <x:c r="L362" s="19" t="str">
        <x:v>NOT_EXPOSED_IN_REPORT</x:v>
      </x:c>
      <x:c r="M362" s="19" t="str">
        <x:v>PRIORITY_RANK_20</x:v>
      </x:c>
      <x:c r="N362" s="31" t="str">
        <x:v>RECONSTRUCTED_FROM_REPORT</x:v>
      </x:c>
      <x:c r="O362" s="31" t="str">
        <x:v>UNRESOLVED</x:v>
      </x:c>
      <x:c r="P362" s="19" t="str">
        <x:v>Fear of Temperature_ Stratified Lexical Expansion, Voice Mapping, and Semantic-Relational Pre-Valida.pdf</x:v>
      </x:c>
      <x:c r="Q362" s="31" t="str">
        <x:v>RECONSTRUCTED_FROM_REPORT</x:v>
      </x:c>
      <x:c r="R362" s="43" t="str">
        <x:v>New surrogate project ID assigned from the compact report table; never an original later-stage structured candidate ID.</x:v>
      </x:c>
    </x:row>
    <x:row r="363" ht="30" customHeight="1">
      <x:c r="A363" s="40" t="str">
        <x:v>FT-SEED-R1B-P-2022-29</x:v>
      </x:c>
      <x:c r="B363" s="19" t="str">
        <x:v>PRIORITY_180</x:v>
      </x:c>
      <x:c r="C363" s="31" t="str">
        <x:v>NOT_EXPOSED_IN_REPORT</x:v>
      </x:c>
      <x:c r="D363" s="31" t="str">
        <x:v>13</x:v>
      </x:c>
      <x:c r="E363" s="19" t="str">
        <x:v>FT-A2022</x:v>
      </x:c>
      <x:c r="F363" s="31" t="str">
        <x:v>harm future generations</x:v>
      </x:c>
      <x:c r="G363" s="19" t="str">
        <x:v>D</x:v>
      </x:c>
      <x:c r="H363" s="19" t="str">
        <x:v>V5</x:v>
      </x:c>
      <x:c r="I363" s="31" t="str">
        <x:v>S2022-YALE-INT</x:v>
      </x:c>
      <x:c r="J363" s="19" t="str">
        <x:v>NOT_EXPOSED_IN_REPORT</x:v>
      </x:c>
      <x:c r="K363" s="19" t="str">
        <x:v>PRIORITY_RANK=29;ORIGINAL_ROW_CONFIDENCE_NOT_EXPOSED</x:v>
      </x:c>
      <x:c r="L363" s="19" t="str">
        <x:v>NOT_EXPOSED_IN_REPORT</x:v>
      </x:c>
      <x:c r="M363" s="19" t="str">
        <x:v>PRIORITY_RANK_29</x:v>
      </x:c>
      <x:c r="N363" s="31" t="str">
        <x:v>RECONSTRUCTED_FROM_REPORT</x:v>
      </x:c>
      <x:c r="O363" s="31" t="str">
        <x:v>UNRESOLVED</x:v>
      </x:c>
      <x:c r="P363" s="19" t="str">
        <x:v>Fear of Temperature_ Stratified Lexical Expansion, Voice Mapping, and Semantic-Relational Pre-Valida.pdf</x:v>
      </x:c>
      <x:c r="Q363" s="31" t="str">
        <x:v>RECONSTRUCTED_FROM_REPORT</x:v>
      </x:c>
      <x:c r="R363" s="43" t="str">
        <x:v>New surrogate project ID assigned from the compact report table; never an original later-stage structured candidate ID.</x:v>
      </x:c>
    </x:row>
    <x:row r="364" ht="30" customHeight="1">
      <x:c r="A364" s="40" t="str">
        <x:v>FT-SEED-R1B-P-2022-30</x:v>
      </x:c>
      <x:c r="B364" s="19" t="str">
        <x:v>PRIORITY_180</x:v>
      </x:c>
      <x:c r="C364" s="31" t="str">
        <x:v>NOT_EXPOSED_IN_REPORT</x:v>
      </x:c>
      <x:c r="D364" s="31" t="str">
        <x:v>13</x:v>
      </x:c>
      <x:c r="E364" s="19" t="str">
        <x:v>FT-A2022</x:v>
      </x:c>
      <x:c r="F364" s="31" t="str">
        <x:v>climate crisis</x:v>
      </x:c>
      <x:c r="G364" s="19" t="str">
        <x:v>D</x:v>
      </x:c>
      <x:c r="H364" s="19" t="str">
        <x:v>V4</x:v>
      </x:c>
      <x:c r="I364" s="31" t="str">
        <x:v>S2022-XR</x:v>
      </x:c>
      <x:c r="J364" s="19" t="str">
        <x:v>NOT_EXPOSED_IN_REPORT</x:v>
      </x:c>
      <x:c r="K364" s="19" t="str">
        <x:v>PRIORITY_RANK=30;ORIGINAL_ROW_CONFIDENCE_NOT_EXPOSED</x:v>
      </x:c>
      <x:c r="L364" s="19" t="str">
        <x:v>NOT_EXPOSED_IN_REPORT</x:v>
      </x:c>
      <x:c r="M364" s="19" t="str">
        <x:v>PRIORITY_RANK_30</x:v>
      </x:c>
      <x:c r="N364" s="31" t="str">
        <x:v>RECONSTRUCTED_FROM_REPORT</x:v>
      </x:c>
      <x:c r="O364" s="31" t="str">
        <x:v>UNRESOLVED</x:v>
      </x:c>
      <x:c r="P364" s="19" t="str">
        <x:v>Fear of Temperature_ Stratified Lexical Expansion, Voice Mapping, and Semantic-Relational Pre-Valida.pdf</x:v>
      </x:c>
      <x:c r="Q364" s="31" t="str">
        <x:v>RECONSTRUCTED_FROM_REPORT</x:v>
      </x:c>
      <x:c r="R364" s="43" t="str">
        <x:v>New surrogate project ID assigned from the compact report table; never an original later-stage structured candidate ID.</x:v>
      </x:c>
    </x:row>
    <x:row r="365" ht="30" customHeight="1">
      <x:c r="A365" s="40" t="str">
        <x:v>FT-SEED-R1B-X-1842-01</x:v>
      </x:c>
      <x:c r="B365" s="19" t="str">
        <x:v>EXPANSION_36</x:v>
      </x:c>
      <x:c r="C365" s="31" t="str">
        <x:v>NOT_EXPOSED_IN_REPORT</x:v>
      </x:c>
      <x:c r="D365" s="31" t="str">
        <x:v>7</x:v>
      </x:c>
      <x:c r="E365" s="19" t="str">
        <x:v>FT-A1842</x:v>
      </x:c>
      <x:c r="F365" s="31" t="str">
        <x:v>the heat is remarkable</x:v>
      </x:c>
      <x:c r="G365" s="19" t="str">
        <x:v>A</x:v>
      </x:c>
      <x:c r="H365" s="19" t="str">
        <x:v>NOT_EXPOSED_IN_REPORT</x:v>
      </x:c>
      <x:c r="I365" s="31" t="str">
        <x:v>NOT_EXPOSED_IN_REPORT</x:v>
      </x:c>
      <x:c r="J365" s="19" t="str">
        <x:v>NOT_EXPOSED_IN_REPORT</x:v>
      </x:c>
      <x:c r="K365" s="19" t="str">
        <x:v>EXPANSION_ORDER=1;ORIGINAL_ROW_METADATA_NOT_EXPOSED</x:v>
      </x:c>
      <x:c r="L365" s="19" t="str">
        <x:v>NOT_EXPOSED_IN_REPORT</x:v>
      </x:c>
      <x:c r="M365" s="19" t="str">
        <x:v>EXPANSION_ORDER_01</x:v>
      </x:c>
      <x:c r="N365" s="31" t="str">
        <x:v>RECONSTRUCTED_FROM_REPORT</x:v>
      </x:c>
      <x:c r="O365" s="31" t="str">
        <x:v>UNRESOLVED</x:v>
      </x:c>
      <x:c r="P365" s="19" t="str">
        <x:v>Fear of Temperature_ Stratified Lexical Expansion, Voice Mapping, and Semantic-Relational Pre-Valida.pdf</x:v>
      </x:c>
      <x:c r="Q365" s="31" t="str">
        <x:v>RECONSTRUCTED_FROM_REPORT</x:v>
      </x:c>
      <x:c r="R365" s="43" t="str">
        <x:v>New surrogate project ID assigned from the report's narrative Expansion list; original structured row identity and per-row voice/source metadata were unavailable.</x:v>
      </x:c>
    </x:row>
    <x:row r="366" ht="30" customHeight="1">
      <x:c r="A366" s="40" t="str">
        <x:v>FT-SEED-R1B-X-1842-02</x:v>
      </x:c>
      <x:c r="B366" s="19" t="str">
        <x:v>EXPANSION_36</x:v>
      </x:c>
      <x:c r="C366" s="31" t="str">
        <x:v>NOT_EXPOSED_IN_REPORT</x:v>
      </x:c>
      <x:c r="D366" s="31" t="str">
        <x:v>7</x:v>
      </x:c>
      <x:c r="E366" s="19" t="str">
        <x:v>FT-A1842</x:v>
      </x:c>
      <x:c r="F366" s="31" t="str">
        <x:v>92° in the shade</x:v>
      </x:c>
      <x:c r="G366" s="19" t="str">
        <x:v>A</x:v>
      </x:c>
      <x:c r="H366" s="19" t="str">
        <x:v>NOT_EXPOSED_IN_REPORT</x:v>
      </x:c>
      <x:c r="I366" s="31" t="str">
        <x:v>NOT_EXPOSED_IN_REPORT</x:v>
      </x:c>
      <x:c r="J366" s="19" t="str">
        <x:v>NOT_EXPOSED_IN_REPORT</x:v>
      </x:c>
      <x:c r="K366" s="19" t="str">
        <x:v>EXPANSION_ORDER=2;ORIGINAL_ROW_METADATA_NOT_EXPOSED</x:v>
      </x:c>
      <x:c r="L366" s="19" t="str">
        <x:v>NOT_EXPOSED_IN_REPORT</x:v>
      </x:c>
      <x:c r="M366" s="19" t="str">
        <x:v>EXPANSION_ORDER_02</x:v>
      </x:c>
      <x:c r="N366" s="31" t="str">
        <x:v>RECONSTRUCTED_FROM_REPORT</x:v>
      </x:c>
      <x:c r="O366" s="31" t="str">
        <x:v>UNRESOLVED</x:v>
      </x:c>
      <x:c r="P366" s="19" t="str">
        <x:v>Fear of Temperature_ Stratified Lexical Expansion, Voice Mapping, and Semantic-Relational Pre-Valida.pdf</x:v>
      </x:c>
      <x:c r="Q366" s="31" t="str">
        <x:v>RECONSTRUCTED_FROM_REPORT</x:v>
      </x:c>
      <x:c r="R366" s="43" t="str">
        <x:v>New surrogate project ID assigned from the report's narrative Expansion list; original structured row identity and per-row voice/source metadata were unavailable.</x:v>
      </x:c>
    </x:row>
    <x:row r="367" ht="30" customHeight="1">
      <x:c r="A367" s="40" t="str">
        <x:v>FT-SEED-R1B-X-1842-03</x:v>
      </x:c>
      <x:c r="B367" s="19" t="str">
        <x:v>EXPANSION_36</x:v>
      </x:c>
      <x:c r="C367" s="31" t="str">
        <x:v>NOT_EXPOSED_IN_REPORT</x:v>
      </x:c>
      <x:c r="D367" s="31" t="str">
        <x:v>7</x:v>
      </x:c>
      <x:c r="E367" s="19" t="str">
        <x:v>FT-A1842</x:v>
      </x:c>
      <x:c r="F367" s="31" t="str">
        <x:v>80 yesterday in the shade</x:v>
      </x:c>
      <x:c r="G367" s="19" t="str">
        <x:v>A</x:v>
      </x:c>
      <x:c r="H367" s="19" t="str">
        <x:v>NOT_EXPOSED_IN_REPORT</x:v>
      </x:c>
      <x:c r="I367" s="31" t="str">
        <x:v>NOT_EXPOSED_IN_REPORT</x:v>
      </x:c>
      <x:c r="J367" s="19" t="str">
        <x:v>NOT_EXPOSED_IN_REPORT</x:v>
      </x:c>
      <x:c r="K367" s="19" t="str">
        <x:v>EXPANSION_ORDER=3;ORIGINAL_ROW_METADATA_NOT_EXPOSED</x:v>
      </x:c>
      <x:c r="L367" s="19" t="str">
        <x:v>NOT_EXPOSED_IN_REPORT</x:v>
      </x:c>
      <x:c r="M367" s="19" t="str">
        <x:v>EXPANSION_ORDER_03</x:v>
      </x:c>
      <x:c r="N367" s="31" t="str">
        <x:v>RECONSTRUCTED_FROM_REPORT</x:v>
      </x:c>
      <x:c r="O367" s="31" t="str">
        <x:v>UNRESOLVED</x:v>
      </x:c>
      <x:c r="P367" s="19" t="str">
        <x:v>Fear of Temperature_ Stratified Lexical Expansion, Voice Mapping, and Semantic-Relational Pre-Valida.pdf</x:v>
      </x:c>
      <x:c r="Q367" s="31" t="str">
        <x:v>RECONSTRUCTED_FROM_REPORT</x:v>
      </x:c>
      <x:c r="R367" s="43" t="str">
        <x:v>New surrogate project ID assigned from the report's narrative Expansion list; original structured row identity and per-row voice/source metadata were unavailable.</x:v>
      </x:c>
    </x:row>
    <x:row r="368" ht="30" customHeight="1">
      <x:c r="A368" s="40" t="str">
        <x:v>FT-SEED-R1B-X-1842-04</x:v>
      </x:c>
      <x:c r="B368" s="19" t="str">
        <x:v>EXPANSION_36</x:v>
      </x:c>
      <x:c r="C368" s="31" t="str">
        <x:v>NOT_EXPOSED_IN_REPORT</x:v>
      </x:c>
      <x:c r="D368" s="31" t="str">
        <x:v>7</x:v>
      </x:c>
      <x:c r="E368" s="19" t="str">
        <x:v>FT-A1842</x:v>
      </x:c>
      <x:c r="F368" s="31" t="str">
        <x:v>very depressing effect on the energies</x:v>
      </x:c>
      <x:c r="G368" s="19" t="str">
        <x:v>C</x:v>
      </x:c>
      <x:c r="H368" s="19" t="str">
        <x:v>NOT_EXPOSED_IN_REPORT</x:v>
      </x:c>
      <x:c r="I368" s="31" t="str">
        <x:v>NOT_EXPOSED_IN_REPORT</x:v>
      </x:c>
      <x:c r="J368" s="19" t="str">
        <x:v>NOT_EXPOSED_IN_REPORT</x:v>
      </x:c>
      <x:c r="K368" s="19" t="str">
        <x:v>EXPANSION_ORDER=4;ORIGINAL_ROW_METADATA_NOT_EXPOSED</x:v>
      </x:c>
      <x:c r="L368" s="19" t="str">
        <x:v>NOT_EXPOSED_IN_REPORT</x:v>
      </x:c>
      <x:c r="M368" s="19" t="str">
        <x:v>EXPANSION_ORDER_04</x:v>
      </x:c>
      <x:c r="N368" s="31" t="str">
        <x:v>RECONSTRUCTED_FROM_REPORT</x:v>
      </x:c>
      <x:c r="O368" s="31" t="str">
        <x:v>UNRESOLVED</x:v>
      </x:c>
      <x:c r="P368" s="19" t="str">
        <x:v>Fear of Temperature_ Stratified Lexical Expansion, Voice Mapping, and Semantic-Relational Pre-Valida.pdf</x:v>
      </x:c>
      <x:c r="Q368" s="31" t="str">
        <x:v>RECONSTRUCTED_FROM_REPORT</x:v>
      </x:c>
      <x:c r="R368" s="43" t="str">
        <x:v>New surrogate project ID assigned from the report's narrative Expansion list; original structured row identity and per-row voice/source metadata were unavailable.</x:v>
      </x:c>
    </x:row>
    <x:row r="369" ht="30" customHeight="1">
      <x:c r="A369" s="40" t="str">
        <x:v>FT-SEED-R1B-X-1842-05</x:v>
      </x:c>
      <x:c r="B369" s="19" t="str">
        <x:v>EXPANSION_36</x:v>
      </x:c>
      <x:c r="C369" s="31" t="str">
        <x:v>NOT_EXPOSED_IN_REPORT</x:v>
      </x:c>
      <x:c r="D369" s="31" t="str">
        <x:v>7</x:v>
      </x:c>
      <x:c r="E369" s="19" t="str">
        <x:v>FT-A1842</x:v>
      </x:c>
      <x:c r="F369" s="31" t="str">
        <x:v>fatal</x:v>
      </x:c>
      <x:c r="G369" s="19" t="str">
        <x:v>D</x:v>
      </x:c>
      <x:c r="H369" s="19" t="str">
        <x:v>NOT_EXPOSED_IN_REPORT</x:v>
      </x:c>
      <x:c r="I369" s="31" t="str">
        <x:v>NOT_EXPOSED_IN_REPORT</x:v>
      </x:c>
      <x:c r="J369" s="19" t="str">
        <x:v>NOT_EXPOSED_IN_REPORT</x:v>
      </x:c>
      <x:c r="K369" s="19" t="str">
        <x:v>EXPANSION_ORDER=5;ORIGINAL_ROW_METADATA_NOT_EXPOSED</x:v>
      </x:c>
      <x:c r="L369" s="19" t="str">
        <x:v>NOT_EXPOSED_IN_REPORT</x:v>
      </x:c>
      <x:c r="M369" s="19" t="str">
        <x:v>EXPANSION_ORDER_05</x:v>
      </x:c>
      <x:c r="N369" s="31" t="str">
        <x:v>RECONSTRUCTED_FROM_REPORT</x:v>
      </x:c>
      <x:c r="O369" s="31" t="str">
        <x:v>UNRESOLVED</x:v>
      </x:c>
      <x:c r="P369" s="19" t="str">
        <x:v>Fear of Temperature_ Stratified Lexical Expansion, Voice Mapping, and Semantic-Relational Pre-Valida.pdf</x:v>
      </x:c>
      <x:c r="Q369" s="31" t="str">
        <x:v>RECONSTRUCTED_FROM_REPORT</x:v>
      </x:c>
      <x:c r="R369" s="43" t="str">
        <x:v>New surrogate project ID assigned from the report's narrative Expansion list; original structured row identity and per-row voice/source metadata were unavailable.</x:v>
      </x:c>
    </x:row>
    <x:row r="370" ht="30" customHeight="1">
      <x:c r="A370" s="40" t="str">
        <x:v>FT-SEED-R1B-X-1842-06</x:v>
      </x:c>
      <x:c r="B370" s="19" t="str">
        <x:v>EXPANSION_36</x:v>
      </x:c>
      <x:c r="C370" s="31" t="str">
        <x:v>NOT_EXPOSED_IN_REPORT</x:v>
      </x:c>
      <x:c r="D370" s="31" t="str">
        <x:v>7</x:v>
      </x:c>
      <x:c r="E370" s="19" t="str">
        <x:v>FT-A1842</x:v>
      </x:c>
      <x:c r="F370" s="31" t="str">
        <x:v>mortality</x:v>
      </x:c>
      <x:c r="G370" s="19" t="str">
        <x:v>D</x:v>
      </x:c>
      <x:c r="H370" s="19" t="str">
        <x:v>NOT_EXPOSED_IN_REPORT</x:v>
      </x:c>
      <x:c r="I370" s="31" t="str">
        <x:v>NOT_EXPOSED_IN_REPORT</x:v>
      </x:c>
      <x:c r="J370" s="19" t="str">
        <x:v>NOT_EXPOSED_IN_REPORT</x:v>
      </x:c>
      <x:c r="K370" s="19" t="str">
        <x:v>EXPANSION_ORDER=6;ORIGINAL_ROW_METADATA_NOT_EXPOSED</x:v>
      </x:c>
      <x:c r="L370" s="19" t="str">
        <x:v>NOT_EXPOSED_IN_REPORT</x:v>
      </x:c>
      <x:c r="M370" s="19" t="str">
        <x:v>EXPANSION_ORDER_06</x:v>
      </x:c>
      <x:c r="N370" s="31" t="str">
        <x:v>RECONSTRUCTED_FROM_REPORT</x:v>
      </x:c>
      <x:c r="O370" s="31" t="str">
        <x:v>UNRESOLVED</x:v>
      </x:c>
      <x:c r="P370" s="19" t="str">
        <x:v>Fear of Temperature_ Stratified Lexical Expansion, Voice Mapping, and Semantic-Relational Pre-Valida.pdf</x:v>
      </x:c>
      <x:c r="Q370" s="31" t="str">
        <x:v>RECONSTRUCTED_FROM_REPORT</x:v>
      </x:c>
      <x:c r="R370" s="43" t="str">
        <x:v>New surrogate project ID assigned from the report's narrative Expansion list; original structured row identity and per-row voice/source metadata were unavailable.</x:v>
      </x:c>
    </x:row>
    <x:row r="371" ht="30" customHeight="1">
      <x:c r="A371" s="40" t="str">
        <x:v>FT-SEED-R1B-X-1938-01</x:v>
      </x:c>
      <x:c r="B371" s="19" t="str">
        <x:v>EXPANSION_36</x:v>
      </x:c>
      <x:c r="C371" s="31" t="str">
        <x:v>NOT_EXPOSED_IN_REPORT</x:v>
      </x:c>
      <x:c r="D371" s="31" t="str">
        <x:v>8</x:v>
      </x:c>
      <x:c r="E371" s="19" t="str">
        <x:v>FT-A1938</x:v>
      </x:c>
      <x:c r="F371" s="31" t="str">
        <x:v>blinding sun</x:v>
      </x:c>
      <x:c r="G371" s="19" t="str">
        <x:v>D</x:v>
      </x:c>
      <x:c r="H371" s="19" t="str">
        <x:v>NOT_EXPOSED_IN_REPORT</x:v>
      </x:c>
      <x:c r="I371" s="31" t="str">
        <x:v>NOT_EXPOSED_IN_REPORT</x:v>
      </x:c>
      <x:c r="J371" s="19" t="str">
        <x:v>NOT_EXPOSED_IN_REPORT</x:v>
      </x:c>
      <x:c r="K371" s="19" t="str">
        <x:v>EXPANSION_ORDER=1;ORIGINAL_ROW_METADATA_NOT_EXPOSED</x:v>
      </x:c>
      <x:c r="L371" s="19" t="str">
        <x:v>NOT_EXPOSED_IN_REPORT</x:v>
      </x:c>
      <x:c r="M371" s="19" t="str">
        <x:v>EXPANSION_ORDER_01</x:v>
      </x:c>
      <x:c r="N371" s="31" t="str">
        <x:v>RECONSTRUCTED_FROM_REPORT</x:v>
      </x:c>
      <x:c r="O371" s="31" t="str">
        <x:v>UNRESOLVED</x:v>
      </x:c>
      <x:c r="P371" s="19" t="str">
        <x:v>Fear of Temperature_ Stratified Lexical Expansion, Voice Mapping, and Semantic-Relational Pre-Valida.pdf</x:v>
      </x:c>
      <x:c r="Q371" s="31" t="str">
        <x:v>RECONSTRUCTED_FROM_REPORT</x:v>
      </x:c>
      <x:c r="R371" s="43" t="str">
        <x:v>New surrogate project ID assigned from the report's narrative Expansion list; original structured row identity and per-row voice/source metadata were unavailable.</x:v>
      </x:c>
    </x:row>
    <x:row r="372" ht="30" customHeight="1">
      <x:c r="A372" s="40" t="str">
        <x:v>FT-SEED-R1B-X-1938-02</x:v>
      </x:c>
      <x:c r="B372" s="19" t="str">
        <x:v>EXPANSION_36</x:v>
      </x:c>
      <x:c r="C372" s="31" t="str">
        <x:v>NOT_EXPOSED_IN_REPORT</x:v>
      </x:c>
      <x:c r="D372" s="31" t="str">
        <x:v>8</x:v>
      </x:c>
      <x:c r="E372" s="19" t="str">
        <x:v>FT-A1938</x:v>
      </x:c>
      <x:c r="F372" s="31" t="str">
        <x:v>choking death from thirst and starvation</x:v>
      </x:c>
      <x:c r="G372" s="19" t="str">
        <x:v>D</x:v>
      </x:c>
      <x:c r="H372" s="19" t="str">
        <x:v>NOT_EXPOSED_IN_REPORT</x:v>
      </x:c>
      <x:c r="I372" s="31" t="str">
        <x:v>NOT_EXPOSED_IN_REPORT</x:v>
      </x:c>
      <x:c r="J372" s="19" t="str">
        <x:v>NOT_EXPOSED_IN_REPORT</x:v>
      </x:c>
      <x:c r="K372" s="19" t="str">
        <x:v>EXPANSION_ORDER=2;ORIGINAL_ROW_METADATA_NOT_EXPOSED</x:v>
      </x:c>
      <x:c r="L372" s="19" t="str">
        <x:v>NOT_EXPOSED_IN_REPORT</x:v>
      </x:c>
      <x:c r="M372" s="19" t="str">
        <x:v>EXPANSION_ORDER_02</x:v>
      </x:c>
      <x:c r="N372" s="31" t="str">
        <x:v>RECONSTRUCTED_FROM_REPORT</x:v>
      </x:c>
      <x:c r="O372" s="31" t="str">
        <x:v>UNRESOLVED</x:v>
      </x:c>
      <x:c r="P372" s="19" t="str">
        <x:v>Fear of Temperature_ Stratified Lexical Expansion, Voice Mapping, and Semantic-Relational Pre-Valida.pdf</x:v>
      </x:c>
      <x:c r="Q372" s="31" t="str">
        <x:v>RECONSTRUCTED_FROM_REPORT</x:v>
      </x:c>
      <x:c r="R372" s="43" t="str">
        <x:v>New surrogate project ID assigned from the report's narrative Expansion list; original structured row identity and per-row voice/source metadata were unavailable.</x:v>
      </x:c>
    </x:row>
    <x:row r="373" ht="30" customHeight="1">
      <x:c r="A373" s="40" t="str">
        <x:v>FT-SEED-R1B-X-1938-03</x:v>
      </x:c>
      <x:c r="B373" s="19" t="str">
        <x:v>EXPANSION_36</x:v>
      </x:c>
      <x:c r="C373" s="31" t="str">
        <x:v>NOT_EXPOSED_IN_REPORT</x:v>
      </x:c>
      <x:c r="D373" s="31" t="str">
        <x:v>8</x:v>
      </x:c>
      <x:c r="E373" s="19" t="str">
        <x:v>FT-A1938</x:v>
      </x:c>
      <x:c r="F373" s="31" t="str">
        <x:v>birds dropped dead</x:v>
      </x:c>
      <x:c r="G373" s="19" t="str">
        <x:v>D</x:v>
      </x:c>
      <x:c r="H373" s="19" t="str">
        <x:v>NOT_EXPOSED_IN_REPORT</x:v>
      </x:c>
      <x:c r="I373" s="31" t="str">
        <x:v>NOT_EXPOSED_IN_REPORT</x:v>
      </x:c>
      <x:c r="J373" s="19" t="str">
        <x:v>NOT_EXPOSED_IN_REPORT</x:v>
      </x:c>
      <x:c r="K373" s="19" t="str">
        <x:v>EXPANSION_ORDER=3;ORIGINAL_ROW_METADATA_NOT_EXPOSED</x:v>
      </x:c>
      <x:c r="L373" s="19" t="str">
        <x:v>NOT_EXPOSED_IN_REPORT</x:v>
      </x:c>
      <x:c r="M373" s="19" t="str">
        <x:v>EXPANSION_ORDER_03</x:v>
      </x:c>
      <x:c r="N373" s="31" t="str">
        <x:v>RECONSTRUCTED_FROM_REPORT</x:v>
      </x:c>
      <x:c r="O373" s="31" t="str">
        <x:v>UNRESOLVED</x:v>
      </x:c>
      <x:c r="P373" s="19" t="str">
        <x:v>Fear of Temperature_ Stratified Lexical Expansion, Voice Mapping, and Semantic-Relational Pre-Valida.pdf</x:v>
      </x:c>
      <x:c r="Q373" s="31" t="str">
        <x:v>RECONSTRUCTED_FROM_REPORT</x:v>
      </x:c>
      <x:c r="R373" s="43" t="str">
        <x:v>New surrogate project ID assigned from the report's narrative Expansion list; original structured row identity and per-row voice/source metadata were unavailable.</x:v>
      </x:c>
    </x:row>
    <x:row r="374" ht="30" customHeight="1">
      <x:c r="A374" s="40" t="str">
        <x:v>FT-SEED-R1B-X-1938-04</x:v>
      </x:c>
      <x:c r="B374" s="19" t="str">
        <x:v>EXPANSION_36</x:v>
      </x:c>
      <x:c r="C374" s="31" t="str">
        <x:v>NOT_EXPOSED_IN_REPORT</x:v>
      </x:c>
      <x:c r="D374" s="31" t="str">
        <x:v>8</x:v>
      </x:c>
      <x:c r="E374" s="19" t="str">
        <x:v>FT-A1938</x:v>
      </x:c>
      <x:c r="F374" s="31" t="str">
        <x:v>thermometers burst</x:v>
      </x:c>
      <x:c r="G374" s="19" t="str">
        <x:v>A</x:v>
      </x:c>
      <x:c r="H374" s="19" t="str">
        <x:v>NOT_EXPOSED_IN_REPORT</x:v>
      </x:c>
      <x:c r="I374" s="31" t="str">
        <x:v>NOT_EXPOSED_IN_REPORT</x:v>
      </x:c>
      <x:c r="J374" s="19" t="str">
        <x:v>NOT_EXPOSED_IN_REPORT</x:v>
      </x:c>
      <x:c r="K374" s="19" t="str">
        <x:v>EXPANSION_ORDER=4;ORIGINAL_ROW_METADATA_NOT_EXPOSED</x:v>
      </x:c>
      <x:c r="L374" s="19" t="str">
        <x:v>NOT_EXPOSED_IN_REPORT</x:v>
      </x:c>
      <x:c r="M374" s="19" t="str">
        <x:v>EXPANSION_ORDER_04</x:v>
      </x:c>
      <x:c r="N374" s="31" t="str">
        <x:v>RECONSTRUCTED_FROM_REPORT</x:v>
      </x:c>
      <x:c r="O374" s="31" t="str">
        <x:v>UNRESOLVED</x:v>
      </x:c>
      <x:c r="P374" s="19" t="str">
        <x:v>Fear of Temperature_ Stratified Lexical Expansion, Voice Mapping, and Semantic-Relational Pre-Valida.pdf</x:v>
      </x:c>
      <x:c r="Q374" s="31" t="str">
        <x:v>RECONSTRUCTED_FROM_REPORT</x:v>
      </x:c>
      <x:c r="R374" s="43" t="str">
        <x:v>New surrogate project ID assigned from the report's narrative Expansion list; original structured row identity and per-row voice/source metadata were unavailable.</x:v>
      </x:c>
    </x:row>
    <x:row r="375" ht="30" customHeight="1">
      <x:c r="A375" s="40" t="str">
        <x:v>FT-SEED-R1B-X-1938-05</x:v>
      </x:c>
      <x:c r="B375" s="19" t="str">
        <x:v>EXPANSION_36</x:v>
      </x:c>
      <x:c r="C375" s="31" t="str">
        <x:v>NOT_EXPOSED_IN_REPORT</x:v>
      </x:c>
      <x:c r="D375" s="31" t="str">
        <x:v>8</x:v>
      </x:c>
      <x:c r="E375" s="19" t="str">
        <x:v>FT-A1938</x:v>
      </x:c>
      <x:c r="F375" s="31" t="str">
        <x:v>heat-related illness</x:v>
      </x:c>
      <x:c r="G375" s="19" t="str">
        <x:v>D</x:v>
      </x:c>
      <x:c r="H375" s="19" t="str">
        <x:v>NOT_EXPOSED_IN_REPORT</x:v>
      </x:c>
      <x:c r="I375" s="31" t="str">
        <x:v>NOT_EXPOSED_IN_REPORT</x:v>
      </x:c>
      <x:c r="J375" s="19" t="str">
        <x:v>NOT_EXPOSED_IN_REPORT</x:v>
      </x:c>
      <x:c r="K375" s="19" t="str">
        <x:v>EXPANSION_ORDER=5;ORIGINAL_ROW_METADATA_NOT_EXPOSED</x:v>
      </x:c>
      <x:c r="L375" s="19" t="str">
        <x:v>NOT_EXPOSED_IN_REPORT</x:v>
      </x:c>
      <x:c r="M375" s="19" t="str">
        <x:v>EXPANSION_ORDER_05</x:v>
      </x:c>
      <x:c r="N375" s="31" t="str">
        <x:v>RECONSTRUCTED_FROM_REPORT</x:v>
      </x:c>
      <x:c r="O375" s="31" t="str">
        <x:v>UNRESOLVED</x:v>
      </x:c>
      <x:c r="P375" s="19" t="str">
        <x:v>Fear of Temperature_ Stratified Lexical Expansion, Voice Mapping, and Semantic-Relational Pre-Valida.pdf</x:v>
      </x:c>
      <x:c r="Q375" s="31" t="str">
        <x:v>RECONSTRUCTED_FROM_REPORT</x:v>
      </x:c>
      <x:c r="R375" s="43" t="str">
        <x:v>New surrogate project ID assigned from the report's narrative Expansion list; original structured row identity and per-row voice/source metadata were unavailable.</x:v>
      </x:c>
    </x:row>
    <x:row r="376" ht="30" customHeight="1">
      <x:c r="A376" s="40" t="str">
        <x:v>FT-SEED-R1B-X-1938-06</x:v>
      </x:c>
      <x:c r="B376" s="19" t="str">
        <x:v>EXPANSION_36</x:v>
      </x:c>
      <x:c r="C376" s="31" t="str">
        <x:v>NOT_EXPOSED_IN_REPORT</x:v>
      </x:c>
      <x:c r="D376" s="31" t="str">
        <x:v>8</x:v>
      </x:c>
      <x:c r="E376" s="19" t="str">
        <x:v>FT-A1938</x:v>
      </x:c>
      <x:c r="F376" s="31" t="str">
        <x:v>warming trend</x:v>
      </x:c>
      <x:c r="G376" s="19" t="str">
        <x:v>A</x:v>
      </x:c>
      <x:c r="H376" s="19" t="str">
        <x:v>NOT_EXPOSED_IN_REPORT</x:v>
      </x:c>
      <x:c r="I376" s="31" t="str">
        <x:v>NOT_EXPOSED_IN_REPORT</x:v>
      </x:c>
      <x:c r="J376" s="19" t="str">
        <x:v>NOT_EXPOSED_IN_REPORT</x:v>
      </x:c>
      <x:c r="K376" s="19" t="str">
        <x:v>EXPANSION_ORDER=6;ORIGINAL_ROW_METADATA_NOT_EXPOSED</x:v>
      </x:c>
      <x:c r="L376" s="19" t="str">
        <x:v>NOT_EXPOSED_IN_REPORT</x:v>
      </x:c>
      <x:c r="M376" s="19" t="str">
        <x:v>EXPANSION_ORDER_06</x:v>
      </x:c>
      <x:c r="N376" s="31" t="str">
        <x:v>RECONSTRUCTED_FROM_REPORT</x:v>
      </x:c>
      <x:c r="O376" s="31" t="str">
        <x:v>UNRESOLVED</x:v>
      </x:c>
      <x:c r="P376" s="19" t="str">
        <x:v>Fear of Temperature_ Stratified Lexical Expansion, Voice Mapping, and Semantic-Relational Pre-Valida.pdf</x:v>
      </x:c>
      <x:c r="Q376" s="31" t="str">
        <x:v>RECONSTRUCTED_FROM_REPORT</x:v>
      </x:c>
      <x:c r="R376" s="43" t="str">
        <x:v>New surrogate project ID assigned from the report's narrative Expansion list; original structured row identity and per-row voice/source metadata were unavailable.</x:v>
      </x:c>
    </x:row>
    <x:row r="377" ht="30" customHeight="1">
      <x:c r="A377" s="40" t="str">
        <x:v>FT-SEED-R1B-X-1988-01</x:v>
      </x:c>
      <x:c r="B377" s="19" t="str">
        <x:v>EXPANSION_36</x:v>
      </x:c>
      <x:c r="C377" s="31" t="str">
        <x:v>NOT_EXPOSED_IN_REPORT</x:v>
      </x:c>
      <x:c r="D377" s="31" t="str">
        <x:v>9</x:v>
      </x:c>
      <x:c r="E377" s="19" t="str">
        <x:v>FT-A1988</x:v>
      </x:c>
      <x:c r="F377" s="31" t="str">
        <x:v>enemy is invisible but deadly</x:v>
      </x:c>
      <x:c r="G377" s="19" t="str">
        <x:v>D</x:v>
      </x:c>
      <x:c r="H377" s="19" t="str">
        <x:v>NOT_EXPOSED_IN_REPORT</x:v>
      </x:c>
      <x:c r="I377" s="31" t="str">
        <x:v>NOT_EXPOSED_IN_REPORT</x:v>
      </x:c>
      <x:c r="J377" s="19" t="str">
        <x:v>NOT_EXPOSED_IN_REPORT</x:v>
      </x:c>
      <x:c r="K377" s="19" t="str">
        <x:v>EXPANSION_ORDER=1;ORIGINAL_ROW_METADATA_NOT_EXPOSED</x:v>
      </x:c>
      <x:c r="L377" s="19" t="str">
        <x:v>NOT_EXPOSED_IN_REPORT</x:v>
      </x:c>
      <x:c r="M377" s="19" t="str">
        <x:v>EXPANSION_ORDER_01</x:v>
      </x:c>
      <x:c r="N377" s="31" t="str">
        <x:v>RECONSTRUCTED_FROM_REPORT</x:v>
      </x:c>
      <x:c r="O377" s="31" t="str">
        <x:v>UNRESOLVED</x:v>
      </x:c>
      <x:c r="P377" s="19" t="str">
        <x:v>Fear of Temperature_ Stratified Lexical Expansion, Voice Mapping, and Semantic-Relational Pre-Valida.pdf</x:v>
      </x:c>
      <x:c r="Q377" s="31" t="str">
        <x:v>RECONSTRUCTED_FROM_REPORT</x:v>
      </x:c>
      <x:c r="R377" s="43" t="str">
        <x:v>New surrogate project ID assigned from the report's narrative Expansion list; original structured row identity and per-row voice/source metadata were unavailable.</x:v>
      </x:c>
    </x:row>
    <x:row r="378" ht="30" customHeight="1">
      <x:c r="A378" s="40" t="str">
        <x:v>FT-SEED-R1B-X-1988-02</x:v>
      </x:c>
      <x:c r="B378" s="19" t="str">
        <x:v>EXPANSION_36</x:v>
      </x:c>
      <x:c r="C378" s="31" t="str">
        <x:v>NOT_EXPOSED_IN_REPORT</x:v>
      </x:c>
      <x:c r="D378" s="31" t="str">
        <x:v>9</x:v>
      </x:c>
      <x:c r="E378" s="19" t="str">
        <x:v>FT-A1988</x:v>
      </x:c>
      <x:c r="F378" s="31" t="str">
        <x:v>traps heat from the sun</x:v>
      </x:c>
      <x:c r="G378" s="19" t="str">
        <x:v>B</x:v>
      </x:c>
      <x:c r="H378" s="19" t="str">
        <x:v>NOT_EXPOSED_IN_REPORT</x:v>
      </x:c>
      <x:c r="I378" s="31" t="str">
        <x:v>NOT_EXPOSED_IN_REPORT</x:v>
      </x:c>
      <x:c r="J378" s="19" t="str">
        <x:v>NOT_EXPOSED_IN_REPORT</x:v>
      </x:c>
      <x:c r="K378" s="19" t="str">
        <x:v>EXPANSION_ORDER=2;ORIGINAL_ROW_METADATA_NOT_EXPOSED</x:v>
      </x:c>
      <x:c r="L378" s="19" t="str">
        <x:v>NOT_EXPOSED_IN_REPORT</x:v>
      </x:c>
      <x:c r="M378" s="19" t="str">
        <x:v>EXPANSION_ORDER_02</x:v>
      </x:c>
      <x:c r="N378" s="31" t="str">
        <x:v>RECONSTRUCTED_FROM_REPORT</x:v>
      </x:c>
      <x:c r="O378" s="31" t="str">
        <x:v>UNRESOLVED</x:v>
      </x:c>
      <x:c r="P378" s="19" t="str">
        <x:v>Fear of Temperature_ Stratified Lexical Expansion, Voice Mapping, and Semantic-Relational Pre-Valida.pdf</x:v>
      </x:c>
      <x:c r="Q378" s="31" t="str">
        <x:v>RECONSTRUCTED_FROM_REPORT</x:v>
      </x:c>
      <x:c r="R378" s="43" t="str">
        <x:v>New surrogate project ID assigned from the report's narrative Expansion list; original structured row identity and per-row voice/source metadata were unavailable.</x:v>
      </x:c>
    </x:row>
    <x:row r="379" ht="30" customHeight="1">
      <x:c r="A379" s="40" t="str">
        <x:v>FT-SEED-R1B-X-1988-03</x:v>
      </x:c>
      <x:c r="B379" s="19" t="str">
        <x:v>EXPANSION_36</x:v>
      </x:c>
      <x:c r="C379" s="31" t="str">
        <x:v>NOT_EXPOSED_IN_REPORT</x:v>
      </x:c>
      <x:c r="D379" s="31" t="str">
        <x:v>9</x:v>
      </x:c>
      <x:c r="E379" s="19" t="str">
        <x:v>FT-A1988</x:v>
      </x:c>
      <x:c r="F379" s="31" t="str">
        <x:v>global nuclear war</x:v>
      </x:c>
      <x:c r="G379" s="19" t="str">
        <x:v>D</x:v>
      </x:c>
      <x:c r="H379" s="19" t="str">
        <x:v>NOT_EXPOSED_IN_REPORT</x:v>
      </x:c>
      <x:c r="I379" s="31" t="str">
        <x:v>NOT_EXPOSED_IN_REPORT</x:v>
      </x:c>
      <x:c r="J379" s="19" t="str">
        <x:v>NOT_EXPOSED_IN_REPORT</x:v>
      </x:c>
      <x:c r="K379" s="19" t="str">
        <x:v>EXPANSION_ORDER=3;ORIGINAL_ROW_METADATA_NOT_EXPOSED</x:v>
      </x:c>
      <x:c r="L379" s="19" t="str">
        <x:v>NOT_EXPOSED_IN_REPORT</x:v>
      </x:c>
      <x:c r="M379" s="19" t="str">
        <x:v>EXPANSION_ORDER_03</x:v>
      </x:c>
      <x:c r="N379" s="31" t="str">
        <x:v>RECONSTRUCTED_FROM_REPORT</x:v>
      </x:c>
      <x:c r="O379" s="31" t="str">
        <x:v>UNRESOLVED</x:v>
      </x:c>
      <x:c r="P379" s="19" t="str">
        <x:v>Fear of Temperature_ Stratified Lexical Expansion, Voice Mapping, and Semantic-Relational Pre-Valida.pdf</x:v>
      </x:c>
      <x:c r="Q379" s="31" t="str">
        <x:v>RECONSTRUCTED_FROM_REPORT</x:v>
      </x:c>
      <x:c r="R379" s="43" t="str">
        <x:v>New surrogate project ID assigned from the report's narrative Expansion list; original structured row identity and per-row voice/source metadata were unavailable.</x:v>
      </x:c>
    </x:row>
    <x:row r="380" ht="30" customHeight="1">
      <x:c r="A380" s="40" t="str">
        <x:v>FT-SEED-R1B-X-1988-04</x:v>
      </x:c>
      <x:c r="B380" s="19" t="str">
        <x:v>EXPANSION_36</x:v>
      </x:c>
      <x:c r="C380" s="31" t="str">
        <x:v>NOT_EXPOSED_IN_REPORT</x:v>
      </x:c>
      <x:c r="D380" s="31" t="str">
        <x:v>9</x:v>
      </x:c>
      <x:c r="E380" s="19" t="str">
        <x:v>FT-A1988</x:v>
      </x:c>
      <x:c r="F380" s="31" t="str">
        <x:v>high degree of confidence</x:v>
      </x:c>
      <x:c r="G380" s="19" t="str">
        <x:v>C</x:v>
      </x:c>
      <x:c r="H380" s="19" t="str">
        <x:v>NOT_EXPOSED_IN_REPORT</x:v>
      </x:c>
      <x:c r="I380" s="31" t="str">
        <x:v>NOT_EXPOSED_IN_REPORT</x:v>
      </x:c>
      <x:c r="J380" s="19" t="str">
        <x:v>NOT_EXPOSED_IN_REPORT</x:v>
      </x:c>
      <x:c r="K380" s="19" t="str">
        <x:v>EXPANSION_ORDER=4;ORIGINAL_ROW_METADATA_NOT_EXPOSED</x:v>
      </x:c>
      <x:c r="L380" s="19" t="str">
        <x:v>NOT_EXPOSED_IN_REPORT</x:v>
      </x:c>
      <x:c r="M380" s="19" t="str">
        <x:v>EXPANSION_ORDER_04</x:v>
      </x:c>
      <x:c r="N380" s="31" t="str">
        <x:v>RECONSTRUCTED_FROM_REPORT</x:v>
      </x:c>
      <x:c r="O380" s="31" t="str">
        <x:v>UNRESOLVED</x:v>
      </x:c>
      <x:c r="P380" s="19" t="str">
        <x:v>Fear of Temperature_ Stratified Lexical Expansion, Voice Mapping, and Semantic-Relational Pre-Valida.pdf</x:v>
      </x:c>
      <x:c r="Q380" s="31" t="str">
        <x:v>RECONSTRUCTED_FROM_REPORT</x:v>
      </x:c>
      <x:c r="R380" s="43" t="str">
        <x:v>New surrogate project ID assigned from the report's narrative Expansion list; original structured row identity and per-row voice/source metadata were unavailable.</x:v>
      </x:c>
    </x:row>
    <x:row r="381" ht="30" customHeight="1">
      <x:c r="A381" s="40" t="str">
        <x:v>FT-SEED-R1B-X-1988-05</x:v>
      </x:c>
      <x:c r="B381" s="19" t="str">
        <x:v>EXPANSION_36</x:v>
      </x:c>
      <x:c r="C381" s="31" t="str">
        <x:v>NOT_EXPOSED_IN_REPORT</x:v>
      </x:c>
      <x:c r="D381" s="31" t="str">
        <x:v>9</x:v>
      </x:c>
      <x:c r="E381" s="19" t="str">
        <x:v>FT-A1988</x:v>
      </x:c>
      <x:c r="F381" s="31" t="str">
        <x:v>probability of occurrence</x:v>
      </x:c>
      <x:c r="G381" s="19" t="str">
        <x:v>D</x:v>
      </x:c>
      <x:c r="H381" s="19" t="str">
        <x:v>NOT_EXPOSED_IN_REPORT</x:v>
      </x:c>
      <x:c r="I381" s="31" t="str">
        <x:v>NOT_EXPOSED_IN_REPORT</x:v>
      </x:c>
      <x:c r="J381" s="19" t="str">
        <x:v>NOT_EXPOSED_IN_REPORT</x:v>
      </x:c>
      <x:c r="K381" s="19" t="str">
        <x:v>EXPANSION_ORDER=5;ORIGINAL_ROW_METADATA_NOT_EXPOSED</x:v>
      </x:c>
      <x:c r="L381" s="19" t="str">
        <x:v>NOT_EXPOSED_IN_REPORT</x:v>
      </x:c>
      <x:c r="M381" s="19" t="str">
        <x:v>EXPANSION_ORDER_05</x:v>
      </x:c>
      <x:c r="N381" s="31" t="str">
        <x:v>RECONSTRUCTED_FROM_REPORT</x:v>
      </x:c>
      <x:c r="O381" s="31" t="str">
        <x:v>UNRESOLVED</x:v>
      </x:c>
      <x:c r="P381" s="19" t="str">
        <x:v>Fear of Temperature_ Stratified Lexical Expansion, Voice Mapping, and Semantic-Relational Pre-Valida.pdf</x:v>
      </x:c>
      <x:c r="Q381" s="31" t="str">
        <x:v>RECONSTRUCTED_FROM_REPORT</x:v>
      </x:c>
      <x:c r="R381" s="43" t="str">
        <x:v>New surrogate project ID assigned from the report's narrative Expansion list; original structured row identity and per-row voice/source metadata were unavailable.</x:v>
      </x:c>
    </x:row>
    <x:row r="382" ht="30" customHeight="1">
      <x:c r="A382" s="40" t="str">
        <x:v>FT-SEED-R1B-X-1988-06</x:v>
      </x:c>
      <x:c r="B382" s="19" t="str">
        <x:v>EXPANSION_36</x:v>
      </x:c>
      <x:c r="C382" s="31" t="str">
        <x:v>NOT_EXPOSED_IN_REPORT</x:v>
      </x:c>
      <x:c r="D382" s="31" t="str">
        <x:v>9</x:v>
      </x:c>
      <x:c r="E382" s="19" t="str">
        <x:v>FT-A1988</x:v>
      </x:c>
      <x:c r="F382" s="31" t="str">
        <x:v>more frequent</x:v>
      </x:c>
      <x:c r="G382" s="19" t="str">
        <x:v>A</x:v>
      </x:c>
      <x:c r="H382" s="19" t="str">
        <x:v>NOT_EXPOSED_IN_REPORT</x:v>
      </x:c>
      <x:c r="I382" s="31" t="str">
        <x:v>NOT_EXPOSED_IN_REPORT</x:v>
      </x:c>
      <x:c r="J382" s="19" t="str">
        <x:v>NOT_EXPOSED_IN_REPORT</x:v>
      </x:c>
      <x:c r="K382" s="19" t="str">
        <x:v>EXPANSION_ORDER=6;ORIGINAL_ROW_METADATA_NOT_EXPOSED</x:v>
      </x:c>
      <x:c r="L382" s="19" t="str">
        <x:v>NOT_EXPOSED_IN_REPORT</x:v>
      </x:c>
      <x:c r="M382" s="19" t="str">
        <x:v>EXPANSION_ORDER_06</x:v>
      </x:c>
      <x:c r="N382" s="31" t="str">
        <x:v>RECONSTRUCTED_FROM_REPORT</x:v>
      </x:c>
      <x:c r="O382" s="31" t="str">
        <x:v>UNRESOLVED</x:v>
      </x:c>
      <x:c r="P382" s="19" t="str">
        <x:v>Fear of Temperature_ Stratified Lexical Expansion, Voice Mapping, and Semantic-Relational Pre-Valida.pdf</x:v>
      </x:c>
      <x:c r="Q382" s="31" t="str">
        <x:v>RECONSTRUCTED_FROM_REPORT</x:v>
      </x:c>
      <x:c r="R382" s="43" t="str">
        <x:v>New surrogate project ID assigned from the report's narrative Expansion list; original structured row identity and per-row voice/source metadata were unavailable.</x:v>
      </x:c>
    </x:row>
    <x:row r="383" ht="30" customHeight="1">
      <x:c r="A383" s="40" t="str">
        <x:v>FT-SEED-R1B-X-0607-01</x:v>
      </x:c>
      <x:c r="B383" s="19" t="str">
        <x:v>EXPANSION_36</x:v>
      </x:c>
      <x:c r="C383" s="31" t="str">
        <x:v>NOT_EXPOSED_IN_REPORT</x:v>
      </x:c>
      <x:c r="D383" s="31" t="str">
        <x:v>10</x:v>
      </x:c>
      <x:c r="E383" s="19" t="str">
        <x:v>FT-A0607</x:v>
      </x:c>
      <x:c r="F383" s="31" t="str">
        <x:v>effects already begun</x:v>
      </x:c>
      <x:c r="G383" s="19" t="str">
        <x:v>D</x:v>
      </x:c>
      <x:c r="H383" s="19" t="str">
        <x:v>NOT_EXPOSED_IN_REPORT</x:v>
      </x:c>
      <x:c r="I383" s="31" t="str">
        <x:v>NOT_EXPOSED_IN_REPORT</x:v>
      </x:c>
      <x:c r="J383" s="19" t="str">
        <x:v>NOT_EXPOSED_IN_REPORT</x:v>
      </x:c>
      <x:c r="K383" s="19" t="str">
        <x:v>EXPANSION_ORDER=1;ORIGINAL_ROW_METADATA_NOT_EXPOSED</x:v>
      </x:c>
      <x:c r="L383" s="19" t="str">
        <x:v>NOT_EXPOSED_IN_REPORT</x:v>
      </x:c>
      <x:c r="M383" s="19" t="str">
        <x:v>EXPANSION_ORDER_01</x:v>
      </x:c>
      <x:c r="N383" s="31" t="str">
        <x:v>RECONSTRUCTED_FROM_REPORT</x:v>
      </x:c>
      <x:c r="O383" s="31" t="str">
        <x:v>UNRESOLVED</x:v>
      </x:c>
      <x:c r="P383" s="19" t="str">
        <x:v>Fear of Temperature_ Stratified Lexical Expansion, Voice Mapping, and Semantic-Relational Pre-Valida.pdf</x:v>
      </x:c>
      <x:c r="Q383" s="31" t="str">
        <x:v>RECONSTRUCTED_FROM_REPORT</x:v>
      </x:c>
      <x:c r="R383" s="43" t="str">
        <x:v>New surrogate project ID assigned from the report's narrative Expansion list; original structured row identity and per-row voice/source metadata were unavailable.</x:v>
      </x:c>
    </x:row>
    <x:row r="384" ht="30" customHeight="1">
      <x:c r="A384" s="40" t="str">
        <x:v>FT-SEED-R1B-X-0607-02</x:v>
      </x:c>
      <x:c r="B384" s="19" t="str">
        <x:v>EXPANSION_36</x:v>
      </x:c>
      <x:c r="C384" s="31" t="str">
        <x:v>NOT_EXPOSED_IN_REPORT</x:v>
      </x:c>
      <x:c r="D384" s="31" t="str">
        <x:v>10</x:v>
      </x:c>
      <x:c r="E384" s="19" t="str">
        <x:v>FT-A0607</x:v>
      </x:c>
      <x:c r="F384" s="31" t="str">
        <x:v>human activities</x:v>
      </x:c>
      <x:c r="G384" s="19" t="str">
        <x:v>B</x:v>
      </x:c>
      <x:c r="H384" s="19" t="str">
        <x:v>NOT_EXPOSED_IN_REPORT</x:v>
      </x:c>
      <x:c r="I384" s="31" t="str">
        <x:v>NOT_EXPOSED_IN_REPORT</x:v>
      </x:c>
      <x:c r="J384" s="19" t="str">
        <x:v>NOT_EXPOSED_IN_REPORT</x:v>
      </x:c>
      <x:c r="K384" s="19" t="str">
        <x:v>EXPANSION_ORDER=2;ORIGINAL_ROW_METADATA_NOT_EXPOSED</x:v>
      </x:c>
      <x:c r="L384" s="19" t="str">
        <x:v>NOT_EXPOSED_IN_REPORT</x:v>
      </x:c>
      <x:c r="M384" s="19" t="str">
        <x:v>EXPANSION_ORDER_02</x:v>
      </x:c>
      <x:c r="N384" s="31" t="str">
        <x:v>RECONSTRUCTED_FROM_REPORT</x:v>
      </x:c>
      <x:c r="O384" s="31" t="str">
        <x:v>UNRESOLVED</x:v>
      </x:c>
      <x:c r="P384" s="19" t="str">
        <x:v>Fear of Temperature_ Stratified Lexical Expansion, Voice Mapping, and Semantic-Relational Pre-Valida.pdf</x:v>
      </x:c>
      <x:c r="Q384" s="31" t="str">
        <x:v>RECONSTRUCTED_FROM_REPORT</x:v>
      </x:c>
      <x:c r="R384" s="43" t="str">
        <x:v>New surrogate project ID assigned from the report's narrative Expansion list; original structured row identity and per-row voice/source metadata were unavailable.</x:v>
      </x:c>
    </x:row>
    <x:row r="385" ht="30" customHeight="1">
      <x:c r="A385" s="40" t="str">
        <x:v>FT-SEED-R1B-X-0607-03</x:v>
      </x:c>
      <x:c r="B385" s="19" t="str">
        <x:v>EXPANSION_36</x:v>
      </x:c>
      <x:c r="C385" s="31" t="str">
        <x:v>NOT_EXPOSED_IN_REPORT</x:v>
      </x:c>
      <x:c r="D385" s="31" t="str">
        <x:v>10</x:v>
      </x:c>
      <x:c r="E385" s="19" t="str">
        <x:v>FT-A0607</x:v>
      </x:c>
      <x:c r="F385" s="31" t="str">
        <x:v>media underestimates problem</x:v>
      </x:c>
      <x:c r="G385" s="19" t="str">
        <x:v>C</x:v>
      </x:c>
      <x:c r="H385" s="19" t="str">
        <x:v>NOT_EXPOSED_IN_REPORT</x:v>
      </x:c>
      <x:c r="I385" s="31" t="str">
        <x:v>NOT_EXPOSED_IN_REPORT</x:v>
      </x:c>
      <x:c r="J385" s="19" t="str">
        <x:v>NOT_EXPOSED_IN_REPORT</x:v>
      </x:c>
      <x:c r="K385" s="19" t="str">
        <x:v>EXPANSION_ORDER=3;ORIGINAL_ROW_METADATA_NOT_EXPOSED</x:v>
      </x:c>
      <x:c r="L385" s="19" t="str">
        <x:v>NOT_EXPOSED_IN_REPORT</x:v>
      </x:c>
      <x:c r="M385" s="19" t="str">
        <x:v>EXPANSION_ORDER_03</x:v>
      </x:c>
      <x:c r="N385" s="31" t="str">
        <x:v>RECONSTRUCTED_FROM_REPORT</x:v>
      </x:c>
      <x:c r="O385" s="31" t="str">
        <x:v>UNRESOLVED</x:v>
      </x:c>
      <x:c r="P385" s="19" t="str">
        <x:v>Fear of Temperature_ Stratified Lexical Expansion, Voice Mapping, and Semantic-Relational Pre-Valida.pdf</x:v>
      </x:c>
      <x:c r="Q385" s="31" t="str">
        <x:v>RECONSTRUCTED_FROM_REPORT</x:v>
      </x:c>
      <x:c r="R385" s="43" t="str">
        <x:v>New surrogate project ID assigned from the report's narrative Expansion list; original structured row identity and per-row voice/source metadata were unavailable.</x:v>
      </x:c>
    </x:row>
    <x:row r="386" ht="30" customHeight="1">
      <x:c r="A386" s="40" t="str">
        <x:v>FT-SEED-R1B-X-0607-04</x:v>
      </x:c>
      <x:c r="B386" s="19" t="str">
        <x:v>EXPANSION_36</x:v>
      </x:c>
      <x:c r="C386" s="31" t="str">
        <x:v>NOT_EXPOSED_IN_REPORT</x:v>
      </x:c>
      <x:c r="D386" s="31" t="str">
        <x:v>10</x:v>
      </x:c>
      <x:c r="E386" s="19" t="str">
        <x:v>FT-A0607</x:v>
      </x:c>
      <x:c r="F386" s="31" t="str">
        <x:v>very serious concern</x:v>
      </x:c>
      <x:c r="G386" s="19" t="str">
        <x:v>C</x:v>
      </x:c>
      <x:c r="H386" s="19" t="str">
        <x:v>NOT_EXPOSED_IN_REPORT</x:v>
      </x:c>
      <x:c r="I386" s="31" t="str">
        <x:v>NOT_EXPOSED_IN_REPORT</x:v>
      </x:c>
      <x:c r="J386" s="19" t="str">
        <x:v>NOT_EXPOSED_IN_REPORT</x:v>
      </x:c>
      <x:c r="K386" s="19" t="str">
        <x:v>EXPANSION_ORDER=4;ORIGINAL_ROW_METADATA_NOT_EXPOSED</x:v>
      </x:c>
      <x:c r="L386" s="19" t="str">
        <x:v>NOT_EXPOSED_IN_REPORT</x:v>
      </x:c>
      <x:c r="M386" s="19" t="str">
        <x:v>EXPANSION_ORDER_04</x:v>
      </x:c>
      <x:c r="N386" s="31" t="str">
        <x:v>RECONSTRUCTED_FROM_REPORT</x:v>
      </x:c>
      <x:c r="O386" s="31" t="str">
        <x:v>UNRESOLVED</x:v>
      </x:c>
      <x:c r="P386" s="19" t="str">
        <x:v>Fear of Temperature_ Stratified Lexical Expansion, Voice Mapping, and Semantic-Relational Pre-Valida.pdf</x:v>
      </x:c>
      <x:c r="Q386" s="31" t="str">
        <x:v>RECONSTRUCTED_FROM_REPORT</x:v>
      </x:c>
      <x:c r="R386" s="43" t="str">
        <x:v>New surrogate project ID assigned from the report's narrative Expansion list; original structured row identity and per-row voice/source metadata were unavailable.</x:v>
      </x:c>
    </x:row>
    <x:row r="387" ht="30" customHeight="1">
      <x:c r="A387" s="40" t="str">
        <x:v>FT-SEED-R1B-X-0607-05</x:v>
      </x:c>
      <x:c r="B387" s="19" t="str">
        <x:v>EXPANSION_36</x:v>
      </x:c>
      <x:c r="C387" s="31" t="str">
        <x:v>NOT_EXPOSED_IN_REPORT</x:v>
      </x:c>
      <x:c r="D387" s="31" t="str">
        <x:v>10</x:v>
      </x:c>
      <x:c r="E387" s="19" t="str">
        <x:v>FT-A0607</x:v>
      </x:c>
      <x:c r="F387" s="31" t="str">
        <x:v>religious duty</x:v>
      </x:c>
      <x:c r="G387" s="19" t="str">
        <x:v>C</x:v>
      </x:c>
      <x:c r="H387" s="19" t="str">
        <x:v>NOT_EXPOSED_IN_REPORT</x:v>
      </x:c>
      <x:c r="I387" s="31" t="str">
        <x:v>NOT_EXPOSED_IN_REPORT</x:v>
      </x:c>
      <x:c r="J387" s="19" t="str">
        <x:v>NOT_EXPOSED_IN_REPORT</x:v>
      </x:c>
      <x:c r="K387" s="19" t="str">
        <x:v>EXPANSION_ORDER=5;ORIGINAL_ROW_METADATA_NOT_EXPOSED</x:v>
      </x:c>
      <x:c r="L387" s="19" t="str">
        <x:v>NOT_EXPOSED_IN_REPORT</x:v>
      </x:c>
      <x:c r="M387" s="19" t="str">
        <x:v>EXPANSION_ORDER_05</x:v>
      </x:c>
      <x:c r="N387" s="31" t="str">
        <x:v>RECONSTRUCTED_FROM_REPORT</x:v>
      </x:c>
      <x:c r="O387" s="31" t="str">
        <x:v>UNRESOLVED</x:v>
      </x:c>
      <x:c r="P387" s="19" t="str">
        <x:v>Fear of Temperature_ Stratified Lexical Expansion, Voice Mapping, and Semantic-Relational Pre-Valida.pdf</x:v>
      </x:c>
      <x:c r="Q387" s="31" t="str">
        <x:v>RECONSTRUCTED_FROM_REPORT</x:v>
      </x:c>
      <x:c r="R387" s="43" t="str">
        <x:v>New surrogate project ID assigned from the report's narrative Expansion list; original structured row identity and per-row voice/source metadata were unavailable.</x:v>
      </x:c>
    </x:row>
    <x:row r="388" ht="30" customHeight="1">
      <x:c r="A388" s="40" t="str">
        <x:v>FT-SEED-R1B-X-0607-06</x:v>
      </x:c>
      <x:c r="B388" s="19" t="str">
        <x:v>EXPANSION_36</x:v>
      </x:c>
      <x:c r="C388" s="31" t="str">
        <x:v>NOT_EXPOSED_IN_REPORT</x:v>
      </x:c>
      <x:c r="D388" s="31" t="str">
        <x:v>10</x:v>
      </x:c>
      <x:c r="E388" s="19" t="str">
        <x:v>FT-A0607</x:v>
      </x:c>
      <x:c r="F388" s="31" t="str">
        <x:v>serious challenge of global climate change</x:v>
      </x:c>
      <x:c r="G388" s="19" t="str">
        <x:v>D</x:v>
      </x:c>
      <x:c r="H388" s="19" t="str">
        <x:v>NOT_EXPOSED_IN_REPORT</x:v>
      </x:c>
      <x:c r="I388" s="31" t="str">
        <x:v>NOT_EXPOSED_IN_REPORT</x:v>
      </x:c>
      <x:c r="J388" s="19" t="str">
        <x:v>NOT_EXPOSED_IN_REPORT</x:v>
      </x:c>
      <x:c r="K388" s="19" t="str">
        <x:v>EXPANSION_ORDER=6;ORIGINAL_ROW_METADATA_NOT_EXPOSED</x:v>
      </x:c>
      <x:c r="L388" s="19" t="str">
        <x:v>NOT_EXPOSED_IN_REPORT</x:v>
      </x:c>
      <x:c r="M388" s="19" t="str">
        <x:v>EXPANSION_ORDER_06</x:v>
      </x:c>
      <x:c r="N388" s="31" t="str">
        <x:v>RECONSTRUCTED_FROM_REPORT</x:v>
      </x:c>
      <x:c r="O388" s="31" t="str">
        <x:v>UNRESOLVED</x:v>
      </x:c>
      <x:c r="P388" s="19" t="str">
        <x:v>Fear of Temperature_ Stratified Lexical Expansion, Voice Mapping, and Semantic-Relational Pre-Valida.pdf</x:v>
      </x:c>
      <x:c r="Q388" s="31" t="str">
        <x:v>RECONSTRUCTED_FROM_REPORT</x:v>
      </x:c>
      <x:c r="R388" s="43" t="str">
        <x:v>New surrogate project ID assigned from the report's narrative Expansion list; original structured row identity and per-row voice/source metadata were unavailable.</x:v>
      </x:c>
    </x:row>
    <x:row r="389" ht="30" customHeight="1">
      <x:c r="A389" s="40" t="str">
        <x:v>FT-SEED-R1B-X-2015-01</x:v>
      </x:c>
      <x:c r="B389" s="19" t="str">
        <x:v>EXPANSION_36</x:v>
      </x:c>
      <x:c r="C389" s="31" t="str">
        <x:v>NOT_EXPOSED_IN_REPORT</x:v>
      </x:c>
      <x:c r="D389" s="31" t="str">
        <x:v>12</x:v>
      </x:c>
      <x:c r="E389" s="19" t="str">
        <x:v>FT-A2015</x:v>
      </x:c>
      <x:c r="F389" s="31" t="str">
        <x:v>severe weather</x:v>
      </x:c>
      <x:c r="G389" s="19" t="str">
        <x:v>D</x:v>
      </x:c>
      <x:c r="H389" s="19" t="str">
        <x:v>NOT_EXPOSED_IN_REPORT</x:v>
      </x:c>
      <x:c r="I389" s="31" t="str">
        <x:v>NOT_EXPOSED_IN_REPORT</x:v>
      </x:c>
      <x:c r="J389" s="19" t="str">
        <x:v>NOT_EXPOSED_IN_REPORT</x:v>
      </x:c>
      <x:c r="K389" s="19" t="str">
        <x:v>EXPANSION_ORDER=1;ORIGINAL_ROW_METADATA_NOT_EXPOSED</x:v>
      </x:c>
      <x:c r="L389" s="19" t="str">
        <x:v>NOT_EXPOSED_IN_REPORT</x:v>
      </x:c>
      <x:c r="M389" s="19" t="str">
        <x:v>EXPANSION_ORDER_01</x:v>
      </x:c>
      <x:c r="N389" s="31" t="str">
        <x:v>RECONSTRUCTED_FROM_REPORT</x:v>
      </x:c>
      <x:c r="O389" s="31" t="str">
        <x:v>UNRESOLVED</x:v>
      </x:c>
      <x:c r="P389" s="19" t="str">
        <x:v>Fear of Temperature_ Stratified Lexical Expansion, Voice Mapping, and Semantic-Relational Pre-Valida.pdf</x:v>
      </x:c>
      <x:c r="Q389" s="31" t="str">
        <x:v>RECONSTRUCTED_FROM_REPORT</x:v>
      </x:c>
      <x:c r="R389" s="43" t="str">
        <x:v>New surrogate project ID assigned from the report's narrative Expansion list; original structured row identity and per-row voice/source metadata were unavailable.</x:v>
      </x:c>
    </x:row>
    <x:row r="390" ht="30" customHeight="1">
      <x:c r="A390" s="40" t="str">
        <x:v>FT-SEED-R1B-X-2015-02</x:v>
      </x:c>
      <x:c r="B390" s="19" t="str">
        <x:v>EXPANSION_36</x:v>
      </x:c>
      <x:c r="C390" s="31" t="str">
        <x:v>NOT_EXPOSED_IN_REPORT</x:v>
      </x:c>
      <x:c r="D390" s="31" t="str">
        <x:v>12</x:v>
      </x:c>
      <x:c r="E390" s="19" t="str">
        <x:v>FT-A2015</x:v>
      </x:c>
      <x:c r="F390" s="31" t="str">
        <x:v>long periods of unusually hot weather</x:v>
      </x:c>
      <x:c r="G390" s="19" t="str">
        <x:v>A</x:v>
      </x:c>
      <x:c r="H390" s="19" t="str">
        <x:v>NOT_EXPOSED_IN_REPORT</x:v>
      </x:c>
      <x:c r="I390" s="31" t="str">
        <x:v>NOT_EXPOSED_IN_REPORT</x:v>
      </x:c>
      <x:c r="J390" s="19" t="str">
        <x:v>NOT_EXPOSED_IN_REPORT</x:v>
      </x:c>
      <x:c r="K390" s="19" t="str">
        <x:v>EXPANSION_ORDER=2;ORIGINAL_ROW_METADATA_NOT_EXPOSED</x:v>
      </x:c>
      <x:c r="L390" s="19" t="str">
        <x:v>NOT_EXPOSED_IN_REPORT</x:v>
      </x:c>
      <x:c r="M390" s="19" t="str">
        <x:v>EXPANSION_ORDER_02</x:v>
      </x:c>
      <x:c r="N390" s="31" t="str">
        <x:v>RECONSTRUCTED_FROM_REPORT</x:v>
      </x:c>
      <x:c r="O390" s="31" t="str">
        <x:v>UNRESOLVED</x:v>
      </x:c>
      <x:c r="P390" s="19" t="str">
        <x:v>Fear of Temperature_ Stratified Lexical Expansion, Voice Mapping, and Semantic-Relational Pre-Valida.pdf</x:v>
      </x:c>
      <x:c r="Q390" s="31" t="str">
        <x:v>RECONSTRUCTED_FROM_REPORT</x:v>
      </x:c>
      <x:c r="R390" s="43" t="str">
        <x:v>New surrogate project ID assigned from the report's narrative Expansion list; original structured row identity and per-row voice/source metadata were unavailable.</x:v>
      </x:c>
    </x:row>
    <x:row r="391" ht="30" customHeight="1">
      <x:c r="A391" s="40" t="str">
        <x:v>FT-SEED-R1B-X-2015-03</x:v>
      </x:c>
      <x:c r="B391" s="19" t="str">
        <x:v>EXPANSION_36</x:v>
      </x:c>
      <x:c r="C391" s="31" t="str">
        <x:v>NOT_EXPOSED_IN_REPORT</x:v>
      </x:c>
      <x:c r="D391" s="31" t="str">
        <x:v>12</x:v>
      </x:c>
      <x:c r="E391" s="19" t="str">
        <x:v>FT-A2015</x:v>
      </x:c>
      <x:c r="F391" s="31" t="str">
        <x:v>red line</x:v>
      </x:c>
      <x:c r="G391" s="19" t="str">
        <x:v>D</x:v>
      </x:c>
      <x:c r="H391" s="19" t="str">
        <x:v>NOT_EXPOSED_IN_REPORT</x:v>
      </x:c>
      <x:c r="I391" s="31" t="str">
        <x:v>NOT_EXPOSED_IN_REPORT</x:v>
      </x:c>
      <x:c r="J391" s="19" t="str">
        <x:v>NOT_EXPOSED_IN_REPORT</x:v>
      </x:c>
      <x:c r="K391" s="19" t="str">
        <x:v>EXPANSION_ORDER=3;ORIGINAL_ROW_METADATA_NOT_EXPOSED</x:v>
      </x:c>
      <x:c r="L391" s="19" t="str">
        <x:v>NOT_EXPOSED_IN_REPORT</x:v>
      </x:c>
      <x:c r="M391" s="19" t="str">
        <x:v>EXPANSION_ORDER_03</x:v>
      </x:c>
      <x:c r="N391" s="31" t="str">
        <x:v>RECONSTRUCTED_FROM_REPORT</x:v>
      </x:c>
      <x:c r="O391" s="31" t="str">
        <x:v>UNRESOLVED</x:v>
      </x:c>
      <x:c r="P391" s="19" t="str">
        <x:v>Fear of Temperature_ Stratified Lexical Expansion, Voice Mapping, and Semantic-Relational Pre-Valida.pdf</x:v>
      </x:c>
      <x:c r="Q391" s="31" t="str">
        <x:v>RECONSTRUCTED_FROM_REPORT</x:v>
      </x:c>
      <x:c r="R391" s="43" t="str">
        <x:v>New surrogate project ID assigned from the report's narrative Expansion list; original structured row identity and per-row voice/source metadata were unavailable.</x:v>
      </x:c>
    </x:row>
    <x:row r="392" ht="30" customHeight="1">
      <x:c r="A392" s="40" t="str">
        <x:v>FT-SEED-R1B-X-2015-04</x:v>
      </x:c>
      <x:c r="B392" s="19" t="str">
        <x:v>EXPANSION_36</x:v>
      </x:c>
      <x:c r="C392" s="31" t="str">
        <x:v>NOT_EXPOSED_IN_REPORT</x:v>
      </x:c>
      <x:c r="D392" s="31" t="str">
        <x:v>12</x:v>
      </x:c>
      <x:c r="E392" s="19" t="str">
        <x:v>FT-A2015</x:v>
      </x:c>
      <x:c r="F392" s="31" t="str">
        <x:v>at risk from climate change</x:v>
      </x:c>
      <x:c r="G392" s="19" t="str">
        <x:v>D</x:v>
      </x:c>
      <x:c r="H392" s="19" t="str">
        <x:v>NOT_EXPOSED_IN_REPORT</x:v>
      </x:c>
      <x:c r="I392" s="31" t="str">
        <x:v>NOT_EXPOSED_IN_REPORT</x:v>
      </x:c>
      <x:c r="J392" s="19" t="str">
        <x:v>NOT_EXPOSED_IN_REPORT</x:v>
      </x:c>
      <x:c r="K392" s="19" t="str">
        <x:v>EXPANSION_ORDER=4;ORIGINAL_ROW_METADATA_NOT_EXPOSED</x:v>
      </x:c>
      <x:c r="L392" s="19" t="str">
        <x:v>NOT_EXPOSED_IN_REPORT</x:v>
      </x:c>
      <x:c r="M392" s="19" t="str">
        <x:v>EXPANSION_ORDER_04</x:v>
      </x:c>
      <x:c r="N392" s="31" t="str">
        <x:v>RECONSTRUCTED_FROM_REPORT</x:v>
      </x:c>
      <x:c r="O392" s="31" t="str">
        <x:v>UNRESOLVED</x:v>
      </x:c>
      <x:c r="P392" s="19" t="str">
        <x:v>Fear of Temperature_ Stratified Lexical Expansion, Voice Mapping, and Semantic-Relational Pre-Valida.pdf</x:v>
      </x:c>
      <x:c r="Q392" s="31" t="str">
        <x:v>RECONSTRUCTED_FROM_REPORT</x:v>
      </x:c>
      <x:c r="R392" s="43" t="str">
        <x:v>New surrogate project ID assigned from the report's narrative Expansion list; original structured row identity and per-row voice/source metadata were unavailable.</x:v>
      </x:c>
    </x:row>
    <x:row r="393" ht="30" customHeight="1">
      <x:c r="A393" s="40" t="str">
        <x:v>FT-SEED-R1B-X-2015-05</x:v>
      </x:c>
      <x:c r="B393" s="19" t="str">
        <x:v>EXPANSION_36</x:v>
      </x:c>
      <x:c r="C393" s="31" t="str">
        <x:v>NOT_EXPOSED_IN_REPORT</x:v>
      </x:c>
      <x:c r="D393" s="31" t="str">
        <x:v>12</x:v>
      </x:c>
      <x:c r="E393" s="19" t="str">
        <x:v>FT-A2015</x:v>
      </x:c>
      <x:c r="F393" s="31" t="str">
        <x:v>for the planet</x:v>
      </x:c>
      <x:c r="G393" s="19" t="str">
        <x:v>D</x:v>
      </x:c>
      <x:c r="H393" s="19" t="str">
        <x:v>NOT_EXPOSED_IN_REPORT</x:v>
      </x:c>
      <x:c r="I393" s="31" t="str">
        <x:v>NOT_EXPOSED_IN_REPORT</x:v>
      </x:c>
      <x:c r="J393" s="19" t="str">
        <x:v>NOT_EXPOSED_IN_REPORT</x:v>
      </x:c>
      <x:c r="K393" s="19" t="str">
        <x:v>EXPANSION_ORDER=5;ORIGINAL_ROW_METADATA_NOT_EXPOSED</x:v>
      </x:c>
      <x:c r="L393" s="19" t="str">
        <x:v>NOT_EXPOSED_IN_REPORT</x:v>
      </x:c>
      <x:c r="M393" s="19" t="str">
        <x:v>EXPANSION_ORDER_05</x:v>
      </x:c>
      <x:c r="N393" s="31" t="str">
        <x:v>RECONSTRUCTED_FROM_REPORT</x:v>
      </x:c>
      <x:c r="O393" s="31" t="str">
        <x:v>UNRESOLVED</x:v>
      </x:c>
      <x:c r="P393" s="19" t="str">
        <x:v>Fear of Temperature_ Stratified Lexical Expansion, Voice Mapping, and Semantic-Relational Pre-Valida.pdf</x:v>
      </x:c>
      <x:c r="Q393" s="31" t="str">
        <x:v>RECONSTRUCTED_FROM_REPORT</x:v>
      </x:c>
      <x:c r="R393" s="43" t="str">
        <x:v>New surrogate project ID assigned from the report's narrative Expansion list; original structured row identity and per-row voice/source metadata were unavailable.</x:v>
      </x:c>
    </x:row>
    <x:row r="394" ht="30" customHeight="1">
      <x:c r="A394" s="40" t="str">
        <x:v>FT-SEED-R1B-X-2015-06</x:v>
      </x:c>
      <x:c r="B394" s="19" t="str">
        <x:v>EXPANSION_36</x:v>
      </x:c>
      <x:c r="C394" s="31" t="str">
        <x:v>NOT_EXPOSED_IN_REPORT</x:v>
      </x:c>
      <x:c r="D394" s="31" t="str">
        <x:v>12</x:v>
      </x:c>
      <x:c r="E394" s="19" t="str">
        <x:v>FT-A2015</x:v>
      </x:c>
      <x:c r="F394" s="31" t="str">
        <x:v>future generations</x:v>
      </x:c>
      <x:c r="G394" s="19" t="str">
        <x:v>D</x:v>
      </x:c>
      <x:c r="H394" s="19" t="str">
        <x:v>NOT_EXPOSED_IN_REPORT</x:v>
      </x:c>
      <x:c r="I394" s="31" t="str">
        <x:v>NOT_EXPOSED_IN_REPORT</x:v>
      </x:c>
      <x:c r="J394" s="19" t="str">
        <x:v>NOT_EXPOSED_IN_REPORT</x:v>
      </x:c>
      <x:c r="K394" s="19" t="str">
        <x:v>EXPANSION_ORDER=6;ORIGINAL_ROW_METADATA_NOT_EXPOSED</x:v>
      </x:c>
      <x:c r="L394" s="19" t="str">
        <x:v>NOT_EXPOSED_IN_REPORT</x:v>
      </x:c>
      <x:c r="M394" s="19" t="str">
        <x:v>EXPANSION_ORDER_06</x:v>
      </x:c>
      <x:c r="N394" s="31" t="str">
        <x:v>RECONSTRUCTED_FROM_REPORT</x:v>
      </x:c>
      <x:c r="O394" s="31" t="str">
        <x:v>UNRESOLVED</x:v>
      </x:c>
      <x:c r="P394" s="19" t="str">
        <x:v>Fear of Temperature_ Stratified Lexical Expansion, Voice Mapping, and Semantic-Relational Pre-Valida.pdf</x:v>
      </x:c>
      <x:c r="Q394" s="31" t="str">
        <x:v>RECONSTRUCTED_FROM_REPORT</x:v>
      </x:c>
      <x:c r="R394" s="43" t="str">
        <x:v>New surrogate project ID assigned from the report's narrative Expansion list; original structured row identity and per-row voice/source metadata were unavailable.</x:v>
      </x:c>
    </x:row>
    <x:row r="395" ht="30" customHeight="1">
      <x:c r="A395" s="40" t="str">
        <x:v>FT-SEED-R1B-X-2022-01</x:v>
      </x:c>
      <x:c r="B395" s="19" t="str">
        <x:v>EXPANSION_36</x:v>
      </x:c>
      <x:c r="C395" s="31" t="str">
        <x:v>NOT_EXPOSED_IN_REPORT</x:v>
      </x:c>
      <x:c r="D395" s="31" t="str">
        <x:v>13</x:v>
      </x:c>
      <x:c r="E395" s="19" t="str">
        <x:v>FT-A2022</x:v>
      </x:c>
      <x:c r="F395" s="31" t="str">
        <x:v>climate worry</x:v>
      </x:c>
      <x:c r="G395" s="19" t="str">
        <x:v>C</x:v>
      </x:c>
      <x:c r="H395" s="19" t="str">
        <x:v>NOT_EXPOSED_IN_REPORT</x:v>
      </x:c>
      <x:c r="I395" s="31" t="str">
        <x:v>NOT_EXPOSED_IN_REPORT</x:v>
      </x:c>
      <x:c r="J395" s="19" t="str">
        <x:v>NOT_EXPOSED_IN_REPORT</x:v>
      </x:c>
      <x:c r="K395" s="19" t="str">
        <x:v>EXPANSION_ORDER=1;ORIGINAL_ROW_METADATA_NOT_EXPOSED</x:v>
      </x:c>
      <x:c r="L395" s="19" t="str">
        <x:v>NOT_EXPOSED_IN_REPORT</x:v>
      </x:c>
      <x:c r="M395" s="19" t="str">
        <x:v>EXPANSION_ORDER_01</x:v>
      </x:c>
      <x:c r="N395" s="31" t="str">
        <x:v>RECONSTRUCTED_FROM_REPORT</x:v>
      </x:c>
      <x:c r="O395" s="31" t="str">
        <x:v>UNRESOLVED</x:v>
      </x:c>
      <x:c r="P395" s="19" t="str">
        <x:v>Fear of Temperature_ Stratified Lexical Expansion, Voice Mapping, and Semantic-Relational Pre-Valida.pdf</x:v>
      </x:c>
      <x:c r="Q395" s="31" t="str">
        <x:v>RECONSTRUCTED_FROM_REPORT</x:v>
      </x:c>
      <x:c r="R395" s="43" t="str">
        <x:v>New surrogate project ID assigned from the report's narrative Expansion list; original structured row identity and per-row voice/source metadata were unavailable.</x:v>
      </x:c>
    </x:row>
    <x:row r="396" ht="30" customHeight="1">
      <x:c r="A396" s="40" t="str">
        <x:v>FT-SEED-R1B-X-2022-02</x:v>
      </x:c>
      <x:c r="B396" s="19" t="str">
        <x:v>EXPANSION_36</x:v>
      </x:c>
      <x:c r="C396" s="31" t="str">
        <x:v>NOT_EXPOSED_IN_REPORT</x:v>
      </x:c>
      <x:c r="D396" s="31" t="str">
        <x:v>13</x:v>
      </x:c>
      <x:c r="E396" s="19" t="str">
        <x:v>FT-A2022</x:v>
      </x:c>
      <x:c r="F396" s="31" t="str">
        <x:v>chronic uncertainty</x:v>
      </x:c>
      <x:c r="G396" s="19" t="str">
        <x:v>C</x:v>
      </x:c>
      <x:c r="H396" s="19" t="str">
        <x:v>NOT_EXPOSED_IN_REPORT</x:v>
      </x:c>
      <x:c r="I396" s="31" t="str">
        <x:v>NOT_EXPOSED_IN_REPORT</x:v>
      </x:c>
      <x:c r="J396" s="19" t="str">
        <x:v>NOT_EXPOSED_IN_REPORT</x:v>
      </x:c>
      <x:c r="K396" s="19" t="str">
        <x:v>EXPANSION_ORDER=2;ORIGINAL_ROW_METADATA_NOT_EXPOSED</x:v>
      </x:c>
      <x:c r="L396" s="19" t="str">
        <x:v>NOT_EXPOSED_IN_REPORT</x:v>
      </x:c>
      <x:c r="M396" s="19" t="str">
        <x:v>EXPANSION_ORDER_02</x:v>
      </x:c>
      <x:c r="N396" s="31" t="str">
        <x:v>RECONSTRUCTED_FROM_REPORT</x:v>
      </x:c>
      <x:c r="O396" s="31" t="str">
        <x:v>UNRESOLVED</x:v>
      </x:c>
      <x:c r="P396" s="19" t="str">
        <x:v>Fear of Temperature_ Stratified Lexical Expansion, Voice Mapping, and Semantic-Relational Pre-Valida.pdf</x:v>
      </x:c>
      <x:c r="Q396" s="31" t="str">
        <x:v>RECONSTRUCTED_FROM_REPORT</x:v>
      </x:c>
      <x:c r="R396" s="43" t="str">
        <x:v>New surrogate project ID assigned from the report's narrative Expansion list; original structured row identity and per-row voice/source metadata were unavailable.</x:v>
      </x:c>
    </x:row>
    <x:row r="397" ht="30" customHeight="1">
      <x:c r="A397" s="40" t="str">
        <x:v>FT-SEED-R1B-X-2022-03</x:v>
      </x:c>
      <x:c r="B397" s="19" t="str">
        <x:v>EXPANSION_36</x:v>
      </x:c>
      <x:c r="C397" s="31" t="str">
        <x:v>NOT_EXPOSED_IN_REPORT</x:v>
      </x:c>
      <x:c r="D397" s="31" t="str">
        <x:v>13</x:v>
      </x:c>
      <x:c r="E397" s="19" t="str">
        <x:v>FT-A2022</x:v>
      </x:c>
      <x:c r="F397" s="31" t="str">
        <x:v>isolation</x:v>
      </x:c>
      <x:c r="G397" s="19" t="str">
        <x:v>C</x:v>
      </x:c>
      <x:c r="H397" s="19" t="str">
        <x:v>NOT_EXPOSED_IN_REPORT</x:v>
      </x:c>
      <x:c r="I397" s="31" t="str">
        <x:v>NOT_EXPOSED_IN_REPORT</x:v>
      </x:c>
      <x:c r="J397" s="19" t="str">
        <x:v>NOT_EXPOSED_IN_REPORT</x:v>
      </x:c>
      <x:c r="K397" s="19" t="str">
        <x:v>EXPANSION_ORDER=3;ORIGINAL_ROW_METADATA_NOT_EXPOSED</x:v>
      </x:c>
      <x:c r="L397" s="19" t="str">
        <x:v>NOT_EXPOSED_IN_REPORT</x:v>
      </x:c>
      <x:c r="M397" s="19" t="str">
        <x:v>EXPANSION_ORDER_03</x:v>
      </x:c>
      <x:c r="N397" s="31" t="str">
        <x:v>RECONSTRUCTED_FROM_REPORT</x:v>
      </x:c>
      <x:c r="O397" s="31" t="str">
        <x:v>UNRESOLVED</x:v>
      </x:c>
      <x:c r="P397" s="19" t="str">
        <x:v>Fear of Temperature_ Stratified Lexical Expansion, Voice Mapping, and Semantic-Relational Pre-Valida.pdf</x:v>
      </x:c>
      <x:c r="Q397" s="31" t="str">
        <x:v>RECONSTRUCTED_FROM_REPORT</x:v>
      </x:c>
      <x:c r="R397" s="43" t="str">
        <x:v>New surrogate project ID assigned from the report's narrative Expansion list; original structured row identity and per-row voice/source metadata were unavailable.</x:v>
      </x:c>
    </x:row>
    <x:row r="398" ht="30" customHeight="1">
      <x:c r="A398" s="40" t="str">
        <x:v>FT-SEED-R1B-X-2022-04</x:v>
      </x:c>
      <x:c r="B398" s="19" t="str">
        <x:v>EXPANSION_36</x:v>
      </x:c>
      <x:c r="C398" s="31" t="str">
        <x:v>NOT_EXPOSED_IN_REPORT</x:v>
      </x:c>
      <x:c r="D398" s="31" t="str">
        <x:v>13</x:v>
      </x:c>
      <x:c r="E398" s="19" t="str">
        <x:v>FT-A2022</x:v>
      </x:c>
      <x:c r="F398" s="31" t="str">
        <x:v>climate emergency</x:v>
      </x:c>
      <x:c r="G398" s="19" t="str">
        <x:v>D</x:v>
      </x:c>
      <x:c r="H398" s="19" t="str">
        <x:v>NOT_EXPOSED_IN_REPORT</x:v>
      </x:c>
      <x:c r="I398" s="31" t="str">
        <x:v>NOT_EXPOSED_IN_REPORT</x:v>
      </x:c>
      <x:c r="J398" s="19" t="str">
        <x:v>NOT_EXPOSED_IN_REPORT</x:v>
      </x:c>
      <x:c r="K398" s="19" t="str">
        <x:v>EXPANSION_ORDER=4;ORIGINAL_ROW_METADATA_NOT_EXPOSED</x:v>
      </x:c>
      <x:c r="L398" s="19" t="str">
        <x:v>NOT_EXPOSED_IN_REPORT</x:v>
      </x:c>
      <x:c r="M398" s="19" t="str">
        <x:v>EXPANSION_ORDER_04</x:v>
      </x:c>
      <x:c r="N398" s="31" t="str">
        <x:v>RECONSTRUCTED_FROM_REPORT</x:v>
      </x:c>
      <x:c r="O398" s="31" t="str">
        <x:v>UNRESOLVED</x:v>
      </x:c>
      <x:c r="P398" s="19" t="str">
        <x:v>Fear of Temperature_ Stratified Lexical Expansion, Voice Mapping, and Semantic-Relational Pre-Valida.pdf</x:v>
      </x:c>
      <x:c r="Q398" s="31" t="str">
        <x:v>RECONSTRUCTED_FROM_REPORT</x:v>
      </x:c>
      <x:c r="R398" s="43" t="str">
        <x:v>New surrogate project ID assigned from the report's narrative Expansion list; original structured row identity and per-row voice/source metadata were unavailable.</x:v>
      </x:c>
    </x:row>
    <x:row r="399" ht="30" customHeight="1">
      <x:c r="A399" s="40" t="str">
        <x:v>FT-SEED-R1B-X-2022-05</x:v>
      </x:c>
      <x:c r="B399" s="19" t="str">
        <x:v>EXPANSION_36</x:v>
      </x:c>
      <x:c r="C399" s="31" t="str">
        <x:v>NOT_EXPOSED_IN_REPORT</x:v>
      </x:c>
      <x:c r="D399" s="31" t="str">
        <x:v>13</x:v>
      </x:c>
      <x:c r="E399" s="19" t="str">
        <x:v>FT-A2022</x:v>
      </x:c>
      <x:c r="F399" s="31" t="str">
        <x:v>chronic fear of environmental doom</x:v>
      </x:c>
      <x:c r="G399" s="19" t="str">
        <x:v>C</x:v>
      </x:c>
      <x:c r="H399" s="19" t="str">
        <x:v>NOT_EXPOSED_IN_REPORT</x:v>
      </x:c>
      <x:c r="I399" s="31" t="str">
        <x:v>NOT_EXPOSED_IN_REPORT</x:v>
      </x:c>
      <x:c r="J399" s="19" t="str">
        <x:v>NOT_EXPOSED_IN_REPORT</x:v>
      </x:c>
      <x:c r="K399" s="19" t="str">
        <x:v>EXPANSION_ORDER=5;ORIGINAL_ROW_METADATA_NOT_EXPOSED</x:v>
      </x:c>
      <x:c r="L399" s="19" t="str">
        <x:v>NOT_EXPOSED_IN_REPORT</x:v>
      </x:c>
      <x:c r="M399" s="19" t="str">
        <x:v>EXPANSION_ORDER_05</x:v>
      </x:c>
      <x:c r="N399" s="31" t="str">
        <x:v>RECONSTRUCTED_FROM_REPORT</x:v>
      </x:c>
      <x:c r="O399" s="31" t="str">
        <x:v>UNRESOLVED</x:v>
      </x:c>
      <x:c r="P399" s="19" t="str">
        <x:v>Fear of Temperature_ Stratified Lexical Expansion, Voice Mapping, and Semantic-Relational Pre-Valida.pdf</x:v>
      </x:c>
      <x:c r="Q399" s="31" t="str">
        <x:v>RECONSTRUCTED_FROM_REPORT</x:v>
      </x:c>
      <x:c r="R399" s="43" t="str">
        <x:v>New surrogate project ID assigned from the report's narrative Expansion list; original structured row identity and per-row voice/source metadata were unavailable.</x:v>
      </x:c>
    </x:row>
    <x:row r="400" ht="30" customHeight="1">
      <x:c r="A400" s="41" t="str">
        <x:v>FT-SEED-R1B-X-2022-06</x:v>
      </x:c>
      <x:c r="B400" s="22" t="str">
        <x:v>EXPANSION_36</x:v>
      </x:c>
      <x:c r="C400" s="32" t="str">
        <x:v>NOT_EXPOSED_IN_REPORT</x:v>
      </x:c>
      <x:c r="D400" s="32" t="str">
        <x:v>13</x:v>
      </x:c>
      <x:c r="E400" s="22" t="str">
        <x:v>FT-A2022</x:v>
      </x:c>
      <x:c r="F400" s="32" t="str">
        <x:v>fear of a degraded Earth</x:v>
      </x:c>
      <x:c r="G400" s="22" t="str">
        <x:v>C</x:v>
      </x:c>
      <x:c r="H400" s="22" t="str">
        <x:v>NOT_EXPOSED_IN_REPORT</x:v>
      </x:c>
      <x:c r="I400" s="32" t="str">
        <x:v>NOT_EXPOSED_IN_REPORT</x:v>
      </x:c>
      <x:c r="J400" s="22" t="str">
        <x:v>NOT_EXPOSED_IN_REPORT</x:v>
      </x:c>
      <x:c r="K400" s="22" t="str">
        <x:v>EXPANSION_ORDER=6;ORIGINAL_ROW_METADATA_NOT_EXPOSED</x:v>
      </x:c>
      <x:c r="L400" s="22" t="str">
        <x:v>NOT_EXPOSED_IN_REPORT</x:v>
      </x:c>
      <x:c r="M400" s="22" t="str">
        <x:v>EXPANSION_ORDER_06</x:v>
      </x:c>
      <x:c r="N400" s="32" t="str">
        <x:v>RECONSTRUCTED_FROM_REPORT</x:v>
      </x:c>
      <x:c r="O400" s="32" t="str">
        <x:v>UNRESOLVED</x:v>
      </x:c>
      <x:c r="P400" s="22" t="str">
        <x:v>Fear of Temperature_ Stratified Lexical Expansion, Voice Mapping, and Semantic-Relational Pre-Valida.pdf</x:v>
      </x:c>
      <x:c r="Q400" s="32" t="str">
        <x:v>RECONSTRUCTED_FROM_REPORT</x:v>
      </x:c>
      <x:c r="R400" s="44" t="str">
        <x:v>New surrogate project ID assigned from the report's narrative Expansion list; original structured row identity and per-row voice/source metadata were unavailable.</x:v>
      </x:c>
    </x:row>
  </x:sheetData>
  <x:mergeCells>
    <x:mergeCell ref="A1:R1"/>
    <x:mergeCell ref="A2:R2"/>
  </x:mergeCells>
  <x:conditionalFormatting sqref="N5:N400">
    <x:cfRule type="containsText" dxfId="120" priority="1" operator="containsText" text="COMPLETE"/>
    <x:cfRule type="containsText" dxfId="121" priority="2" operator="containsText" text="TRACEABLE"/>
    <x:cfRule type="containsText" dxfId="122" priority="3" operator="containsText" text="ZERO"/>
    <x:cfRule type="containsText" dxfId="123" priority="4" operator="containsText" text="UNRESOLVED"/>
    <x:cfRule type="containsText" dxfId="124" priority="5" operator="containsText" text="NOT_"/>
    <x:cfRule type="containsText" dxfId="125" priority="6" operator="containsText" text="PARTIAL"/>
  </x:conditionalFormatting>
  <x:conditionalFormatting sqref="O5:O400">
    <x:cfRule type="containsText" dxfId="126" priority="7" operator="containsText" text="COMPLETE"/>
    <x:cfRule type="containsText" dxfId="127" priority="8" operator="containsText" text="TRACEABLE"/>
    <x:cfRule type="containsText" dxfId="128" priority="9" operator="containsText" text="ZERO"/>
    <x:cfRule type="containsText" dxfId="129" priority="10" operator="containsText" text="UNRESOLVED"/>
    <x:cfRule type="containsText" dxfId="130" priority="11" operator="containsText" text="NOT_"/>
    <x:cfRule type="containsText" dxfId="131" priority="12" operator="containsText" text="PARTIAL"/>
  </x:conditionalFormatting>
  <x:conditionalFormatting sqref="Q5:Q400">
    <x:cfRule type="containsText" dxfId="132" priority="13" operator="containsText" text="COMPLETE"/>
    <x:cfRule type="containsText" dxfId="133" priority="14" operator="containsText" text="TRACEABLE"/>
    <x:cfRule type="containsText" dxfId="134" priority="15" operator="containsText" text="ZERO"/>
    <x:cfRule type="containsText" dxfId="135" priority="16" operator="containsText" text="UNRESOLVED"/>
    <x:cfRule type="containsText" dxfId="136" priority="17" operator="containsText" text="NOT_"/>
    <x:cfRule type="containsText" dxfId="137" priority="18" operator="containsText" text="PARTIAL"/>
  </x:conditionalFormatting>
  <x:pageMargins left="0.7" right="0.7" top="0.75" bottom="0.75" header="0.3" footer="0.3"/>
  <x:tableParts count="1">
    <x:tablePart xmlns:r="http://schemas.openxmlformats.org/officeDocument/2006/relationships" r:id="R5bab82ef66d04e77"/>
  </x:tableParts>
</x:worksheet>
</file>

<file path=xl/worksheets/sheet20.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24" hidden="0" customWidth="1"/>
    <x:col min="4" max="4" width="24"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40" hidden="0" customWidth="1"/>
  </x:cols>
  <x:sheetData>
    <x:row r="1" ht="38" customHeight="1">
      <x:c r="A1" s="3" t="str">
        <x:v>Keyword Frequency Master Table</x:v>
      </x:c>
      <x:c r="B1" s="3" t="str">
        <x:v>Keyword Frequency Master Table</x:v>
      </x:c>
      <x:c r="C1" s="3" t="str">
        <x:v>Keyword Frequency Master Table</x:v>
      </x:c>
      <x:c r="D1" s="3" t="str">
        <x:v>Keyword Frequency Master Table</x:v>
      </x:c>
      <x:c r="E1" s="3" t="str">
        <x:v>Keyword Frequency Master Table</x:v>
      </x:c>
      <x:c r="F1" s="3" t="str">
        <x:v>Keyword Frequency Master Table</x:v>
      </x:c>
      <x:c r="G1" s="3" t="str">
        <x:v>Keyword Frequency Master Table</x:v>
      </x:c>
      <x:c r="H1" s="3" t="str">
        <x:v>Keyword Frequency Master Table</x:v>
      </x:c>
      <x:c r="I1" s="3" t="str">
        <x:v>Keyword Frequency Master Table</x:v>
      </x:c>
      <x:c r="J1" s="3" t="str">
        <x:v>Keyword Frequency Master Table</x:v>
      </x:c>
      <x:c r="K1" s="3" t="str">
        <x:v>Keyword Frequency Master Table</x:v>
      </x:c>
      <x:c r="L1" s="3" t="str">
        <x:v>Keyword Frequency Master Table</x:v>
      </x:c>
      <x:c r="M1" s="3" t="str">
        <x:v>Keyword Frequency Master Table</x:v>
      </x:c>
      <x:c r="N1" s="3" t="str">
        <x:v>Keyword Frequency Master Table</x:v>
      </x:c>
      <x:c r="O1" s="3" t="str">
        <x:v>Keyword Frequency Master Table</x:v>
      </x:c>
      <x:c r="P1" s="3" t="str">
        <x:v>Keyword Frequency Master Table</x:v>
      </x:c>
      <x:c r="Q1" s="3" t="str">
        <x:v>Keyword Frequency Master Table</x:v>
      </x:c>
      <x:c r="R1" s="3" t="str">
        <x:v>Keyword Frequency Master Table</x:v>
      </x:c>
      <x:c r="S1" s="3" t="str">
        <x:v>Keyword Frequency Master Table</x:v>
      </x:c>
      <x:c r="T1" s="3" t="str">
        <x:v>Keyword Frequency Master Table</x:v>
      </x:c>
      <x:c r="U1" s="3" t="str">
        <x:v>Keyword Frequency Master Table</x:v>
      </x:c>
      <x:c r="V1" s="3" t="str">
        <x:v>Keyword Frequency Master Table</x:v>
      </x:c>
      <x:c r="W1" s="3" t="str">
        <x:v>Keyword Frequency Master Table</x:v>
      </x:c>
      <x:c r="X1" s="3" t="str">
        <x:v>Keyword Frequency Master Table</x:v>
      </x:c>
      <x:c r="Y1" s="3" t="str">
        <x:v>Keyword Frequency Master Table</x:v>
      </x:c>
      <x:c r="Z1" s="3" t="str">
        <x:v>Keyword Frequency Master Table</x:v>
      </x:c>
      <x:c r="AA1" s="3" t="str">
        <x:v>Keyword Frequency Master Table</x:v>
      </x:c>
      <x:c r="AB1" s="3" t="str">
        <x:v>Keyword Frequency Master Table</x:v>
      </x:c>
      <x:c r="AC1" s="3" t="str">
        <x:v>Keyword Frequency Master Table</x:v>
      </x:c>
    </x:row>
    <x:row r="2" ht="32" customHeight="1">
      <x:c r="A2" s="7" t="str">
        <x:v>Annual normalized Google Books values and descriptive statistics; family members are never summed into a composite index.</x:v>
      </x:c>
      <x:c r="B2" s="7" t="str">
        <x:v>Annual normalized Google Books values and descriptive statistics; family members are never summed into a composite index.</x:v>
      </x:c>
      <x:c r="C2" s="7" t="str">
        <x:v>Annual normalized Google Books values and descriptive statistics; family members are never summed into a composite index.</x:v>
      </x:c>
      <x:c r="D2" s="7" t="str">
        <x:v>Annual normalized Google Books values and descriptive statistics; family members are never summed into a composite index.</x:v>
      </x:c>
      <x:c r="E2" s="7" t="str">
        <x:v>Annual normalized Google Books values and descriptive statistics; family members are never summed into a composite index.</x:v>
      </x:c>
      <x:c r="F2" s="7" t="str">
        <x:v>Annual normalized Google Books values and descriptive statistics; family members are never summed into a composite index.</x:v>
      </x:c>
      <x:c r="G2" s="7" t="str">
        <x:v>Annual normalized Google Books values and descriptive statistics; family members are never summed into a composite index.</x:v>
      </x:c>
      <x:c r="H2" s="7" t="str">
        <x:v>Annual normalized Google Books values and descriptive statistics; family members are never summed into a composite index.</x:v>
      </x:c>
      <x:c r="I2" s="7" t="str">
        <x:v>Annual normalized Google Books values and descriptive statistics; family members are never summed into a composite index.</x:v>
      </x:c>
      <x:c r="J2" s="7" t="str">
        <x:v>Annual normalized Google Books values and descriptive statistics; family members are never summed into a composite index.</x:v>
      </x:c>
      <x:c r="K2" s="7" t="str">
        <x:v>Annual normalized Google Books values and descriptive statistics; family members are never summed into a composite index.</x:v>
      </x:c>
      <x:c r="L2" s="7" t="str">
        <x:v>Annual normalized Google Books values and descriptive statistics; family members are never summed into a composite index.</x:v>
      </x:c>
      <x:c r="M2" s="7" t="str">
        <x:v>Annual normalized Google Books values and descriptive statistics; family members are never summed into a composite index.</x:v>
      </x:c>
      <x:c r="N2" s="7" t="str">
        <x:v>Annual normalized Google Books values and descriptive statistics; family members are never summed into a composite index.</x:v>
      </x:c>
      <x:c r="O2" s="7" t="str">
        <x:v>Annual normalized Google Books values and descriptive statistics; family members are never summed into a composite index.</x:v>
      </x:c>
      <x:c r="P2" s="7" t="str">
        <x:v>Annual normalized Google Books values and descriptive statistics; family members are never summed into a composite index.</x:v>
      </x:c>
      <x:c r="Q2" s="7" t="str">
        <x:v>Annual normalized Google Books values and descriptive statistics; family members are never summed into a composite index.</x:v>
      </x:c>
      <x:c r="R2" s="7" t="str">
        <x:v>Annual normalized Google Books values and descriptive statistics; family members are never summed into a composite index.</x:v>
      </x:c>
      <x:c r="S2" s="7" t="str">
        <x:v>Annual normalized Google Books values and descriptive statistics; family members are never summed into a composite index.</x:v>
      </x:c>
      <x:c r="T2" s="7" t="str">
        <x:v>Annual normalized Google Books values and descriptive statistics; family members are never summed into a composite index.</x:v>
      </x:c>
      <x:c r="U2" s="7" t="str">
        <x:v>Annual normalized Google Books values and descriptive statistics; family members are never summed into a composite index.</x:v>
      </x:c>
      <x:c r="V2" s="7" t="str">
        <x:v>Annual normalized Google Books values and descriptive statistics; family members are never summed into a composite index.</x:v>
      </x:c>
      <x:c r="W2" s="7" t="str">
        <x:v>Annual normalized Google Books values and descriptive statistics; family members are never summed into a composite index.</x:v>
      </x:c>
      <x:c r="X2" s="7" t="str">
        <x:v>Annual normalized Google Books values and descriptive statistics; family members are never summed into a composite index.</x:v>
      </x:c>
      <x:c r="Y2" s="7" t="str">
        <x:v>Annual normalized Google Books values and descriptive statistics; family members are never summed into a composite index.</x:v>
      </x:c>
      <x:c r="Z2" s="7" t="str">
        <x:v>Annual normalized Google Books values and descriptive statistics; family members are never summed into a composite index.</x:v>
      </x:c>
      <x:c r="AA2" s="7" t="str">
        <x:v>Annual normalized Google Books values and descriptive statistics; family members are never summed into a composite index.</x:v>
      </x:c>
      <x:c r="AB2" s="7" t="str">
        <x:v>Annual normalized Google Books values and descriptive statistics; family members are never summed into a composite index.</x:v>
      </x:c>
      <x:c r="AC2" s="7" t="str">
        <x:v>Annual normalized Google Books values and descriptive statistics; family members are never summed into a composite index.</x:v>
      </x:c>
    </x:row>
    <x:row r="4" ht="42" customHeight="1">
      <x:c r="A4" s="14" t="str">
        <x:v>query_id</x:v>
      </x:c>
      <x:c r="B4" s="14" t="str">
        <x:v>surface_form</x:v>
      </x:c>
      <x:c r="C4" s="14" t="str">
        <x:v>canonical_concept</x:v>
      </x:c>
      <x:c r="D4" s="14" t="str">
        <x:v>lexical_family</x:v>
      </x:c>
      <x:c r="E4" s="14" t="str">
        <x:v>primary_layer</x:v>
      </x:c>
      <x:c r="F4" s="14" t="str">
        <x:v>query_classification</x:v>
      </x:c>
      <x:c r="G4" s="14" t="str">
        <x:v>ambiguity_class</x:v>
      </x:c>
      <x:c r="H4" s="14" t="str">
        <x:v>corpus</x:v>
      </x:c>
      <x:c r="I4" s="14" t="str">
        <x:v>corpus_version</x:v>
      </x:c>
      <x:c r="J4" s="14" t="str">
        <x:v>year_start</x:v>
      </x:c>
      <x:c r="K4" s="14" t="str">
        <x:v>year_end</x:v>
      </x:c>
      <x:c r="L4" s="14" t="str">
        <x:v>first_nonzero_year</x:v>
      </x:c>
      <x:c r="M4" s="14" t="str">
        <x:v>nonzero_year_count</x:v>
      </x:c>
      <x:c r="N4" s="14" t="str">
        <x:v>peak_year</x:v>
      </x:c>
      <x:c r="O4" s="14" t="str">
        <x:v>peak_frequency</x:v>
      </x:c>
      <x:c r="P4" s="14" t="str">
        <x:v>latest_year_value</x:v>
      </x:c>
      <x:c r="Q4" s="14" t="str">
        <x:v>1842_value</x:v>
      </x:c>
      <x:c r="R4" s="14" t="str">
        <x:v>1938_value</x:v>
      </x:c>
      <x:c r="S4" s="14" t="str">
        <x:v>1988_value</x:v>
      </x:c>
      <x:c r="T4" s="14" t="str">
        <x:v>2006_value</x:v>
      </x:c>
      <x:c r="U4" s="14" t="str">
        <x:v>2007_value</x:v>
      </x:c>
      <x:c r="V4" s="14" t="str">
        <x:v>2006_07_mean</x:v>
      </x:c>
      <x:c r="W4" s="14" t="str">
        <x:v>2015_value</x:v>
      </x:c>
      <x:c r="X4" s="14" t="str">
        <x:v>2022_value</x:v>
      </x:c>
      <x:c r="Y4" s="14" t="str">
        <x:v>2022_or_latest_value</x:v>
      </x:c>
      <x:c r="Z4" s="14" t="str">
        <x:v>latest_supported_year</x:v>
      </x:c>
      <x:c r="AA4" s="14" t="str">
        <x:v>zero_sparse_flag</x:v>
      </x:c>
      <x:c r="AB4" s="14" t="str">
        <x:v>trajectory_availability</x:v>
      </x:c>
      <x:c r="AC4" s="14" t="str">
        <x:v>interpretation_note</x:v>
      </x:c>
    </x:row>
    <x:row r="5" ht="24" customHeight="1">
      <x:c r="A5" s="39" t="str">
        <x:v>FT-Q-V01-001</x:v>
      </x:c>
      <x:c r="B5" s="30" t="str">
        <x:v>temperature</x:v>
      </x:c>
      <x:c r="C5" s="30" t="str">
        <x:v>local / instrumental temperature</x:v>
      </x:c>
      <x:c r="D5" s="30" t="str">
        <x:v>temperature_threshold</x:v>
      </x:c>
      <x:c r="E5" s="16" t="str">
        <x:v>A</x:v>
      </x:c>
      <x:c r="F5" s="16" t="str">
        <x:v>BACKGROUND_AMBIGUOUS</x:v>
      </x:c>
      <x:c r="G5" s="16" t="str">
        <x:v>BACKGROUND_AMBIGUOUS</x:v>
      </x:c>
      <x:c r="H5" s="16" t="str">
        <x:v>eng</x:v>
      </x:c>
      <x:c r="I5" s="16" t="str">
        <x:v>current English corpus (July 2024 dataset; public shorthand eng; mutable current corpus)</x:v>
      </x:c>
      <x:c r="J5" s="16" t="str">
        <x:v>1842</x:v>
      </x:c>
      <x:c r="K5" s="16" t="str">
        <x:v>2022</x:v>
      </x:c>
      <x:c r="L5" s="24" t="n">
        <x:v>1842</x:v>
      </x:c>
      <x:c r="M5" s="24" t="n">
        <x:v>181</x:v>
      </x:c>
      <x:c r="N5" s="24" t="n">
        <x:v>1962</x:v>
      </x:c>
      <x:c r="O5" s="45" t="n">
        <x:v>0.0001827782312213422</x:v>
      </x:c>
      <x:c r="P5" s="16" t="str">
        <x:v>9.003187850510977e-05</x:v>
      </x:c>
      <x:c r="Q5" s="16" t="str">
        <x:v>3.817854639009965e-05</x:v>
      </x:c>
      <x:c r="R5" s="16" t="str">
        <x:v>0.0001075987250857835</x:v>
      </x:c>
      <x:c r="S5" s="16" t="str">
        <x:v>0.0001381082131784381</x:v>
      </x:c>
      <x:c r="T5" s="16" t="str">
        <x:v>9.349962672342699e-05</x:v>
      </x:c>
      <x:c r="U5" s="16" t="str">
        <x:v>9.569523659125334e-05</x:v>
      </x:c>
      <x:c r="V5" s="45" t="n">
        <x:v>0.00009459743165734016</x:v>
      </x:c>
      <x:c r="W5" s="16" t="str">
        <x:v>7.593630839236587e-05</x:v>
      </x:c>
      <x:c r="X5" s="16" t="str">
        <x:v>9.003187850510977e-05</x:v>
      </x:c>
      <x:c r="Y5" s="16" t="str">
        <x:v>9.003187850510977e-05</x:v>
      </x:c>
      <x:c r="Z5" s="24" t="n">
        <x:v>2022</x:v>
      </x:c>
      <x:c r="AA5" s="16" t="str">
        <x:v>AVAILABLE</x:v>
      </x:c>
      <x:c r="AB5" s="16" t="str">
        <x:v>AVAILABLE</x:v>
      </x:c>
      <x:c r="AC5" s="42" t="str">
        <x:v>Generic corpus string frequency; not climate-specific semantic frequency.</x:v>
      </x:c>
    </x:row>
    <x:row r="6" ht="24" customHeight="1">
      <x:c r="A6" s="40" t="str">
        <x:v>FT-Q-V01-002</x:v>
      </x:c>
      <x:c r="B6" s="31" t="str">
        <x:v>mean temperature</x:v>
      </x:c>
      <x:c r="C6" s="31" t="str">
        <x:v>mean temperature</x:v>
      </x:c>
      <x:c r="D6" s="31" t="str">
        <x:v>temperature_threshold</x:v>
      </x:c>
      <x:c r="E6" s="19" t="str">
        <x:v>A</x:v>
      </x:c>
      <x:c r="F6" s="19" t="str">
        <x:v>EXECUTABLE_NGRAM</x:v>
      </x:c>
      <x:c r="G6" s="19" t="str">
        <x:v>CONTEXT_REQUIRED</x:v>
      </x:c>
      <x:c r="H6" s="19" t="str">
        <x:v>eng</x:v>
      </x:c>
      <x:c r="I6" s="19" t="str">
        <x:v>current English corpus (July 2024 dataset; public shorthand eng; mutable current corpus)</x:v>
      </x:c>
      <x:c r="J6" s="19" t="str">
        <x:v>1842</x:v>
      </x:c>
      <x:c r="K6" s="19" t="str">
        <x:v>2022</x:v>
      </x:c>
      <x:c r="L6" s="25" t="n">
        <x:v>1842</x:v>
      </x:c>
      <x:c r="M6" s="25" t="n">
        <x:v>181</x:v>
      </x:c>
      <x:c r="N6" s="25" t="n">
        <x:v>1858</x:v>
      </x:c>
      <x:c r="O6" s="46" t="n">
        <x:v>0.000003219442511692705</x:v>
      </x:c>
      <x:c r="P6" s="19" t="str">
        <x:v>3.990877988080399e-07</x:v>
      </x:c>
      <x:c r="Q6" s="19" t="str">
        <x:v>2.365172290907935e-06</x:v>
      </x:c>
      <x:c r="R6" s="19" t="str">
        <x:v>1.06460447896195e-06</x:v>
      </x:c>
      <x:c r="S6" s="19" t="str">
        <x:v>5.396020415979197e-07</x:v>
      </x:c>
      <x:c r="T6" s="19" t="str">
        <x:v>4.059007448348195e-07</x:v>
      </x:c>
      <x:c r="U6" s="19" t="str">
        <x:v>4.200255244168893e-07</x:v>
      </x:c>
      <x:c r="V6" s="46" t="n">
        <x:v>4.129631346258544e-7</x:v>
      </x:c>
      <x:c r="W6" s="19" t="str">
        <x:v>3.047325316460348e-07</x:v>
      </x:c>
      <x:c r="X6" s="19" t="str">
        <x:v>3.990877988080399e-07</x:v>
      </x:c>
      <x:c r="Y6" s="19" t="str">
        <x:v>3.990877988080399e-07</x:v>
      </x:c>
      <x:c r="Z6" s="25" t="n">
        <x:v>2022</x:v>
      </x:c>
      <x:c r="AA6" s="19" t="str">
        <x:v>AVAILABLE</x:v>
      </x:c>
      <x:c r="AB6" s="19" t="str">
        <x:v>AVAILABLE</x:v>
      </x:c>
      <x:c r="AC6" s="43" t="str">
        <x:v>Climate/temperature-linked lexical frequency; still not evidence of reception, voice, or affect without passage review.</x:v>
      </x:c>
    </x:row>
    <x:row r="7" ht="24" customHeight="1">
      <x:c r="A7" s="40" t="str">
        <x:v>FT-Q-V01-003</x:v>
      </x:c>
      <x:c r="B7" s="31" t="str">
        <x:v>temperature of the air in shade</x:v>
      </x:c>
      <x:c r="C7" s="31" t="str">
        <x:v>local / instrumental temperature</x:v>
      </x:c>
      <x:c r="D7" s="31" t="str">
        <x:v>temperature_threshold</x:v>
      </x:c>
      <x:c r="E7" s="19" t="str">
        <x:v>A</x:v>
      </x:c>
      <x:c r="F7" s="19" t="str">
        <x:v>EXECUTABLE_NGRAM</x:v>
      </x:c>
      <x:c r="G7" s="19" t="str">
        <x:v>CONTEXT_REQUIRED</x:v>
      </x:c>
      <x:c r="H7" s="19" t="str">
        <x:v>eng</x:v>
      </x:c>
      <x:c r="I7" s="19" t="str">
        <x:v>current English corpus (July 2024 dataset; public shorthand eng; mutable current corpus)</x:v>
      </x:c>
      <x:c r="J7" s="19" t="str">
        <x:v>1842</x:v>
      </x:c>
      <x:c r="K7" s="19" t="str">
        <x:v>2022</x:v>
      </x:c>
      <x:c r="L7" s="25" t="n">
        <x:v>1846</x:v>
      </x:c>
      <x:c r="M7" s="25" t="n">
        <x:v>79</x:v>
      </x:c>
      <x:c r="N7" s="25" t="n">
        <x:v>1858</x:v>
      </x:c>
      <x:c r="O7" s="46" t="n">
        <x:v>1.437969920914384e-8</x:v>
      </x:c>
      <x:c r="P7" s="19" t="str">
        <x:v>5.812207659605662e-11</x:v>
      </x:c>
      <x:c r="Q7" s="19" t="str">
        <x:v>0</x:v>
      </x:c>
      <x:c r="R7" s="19" t="str">
        <x:v>0</x:v>
      </x:c>
      <x:c r="S7" s="19" t="str">
        <x:v>0</x:v>
      </x:c>
      <x:c r="T7" s="19" t="str">
        <x:v>0</x:v>
      </x:c>
      <x:c r="U7" s="19" t="str">
        <x:v>0</x:v>
      </x:c>
      <x:c r="V7" s="46" t="n">
        <x:v>0</x:v>
      </x:c>
      <x:c r="W7" s="19" t="str">
        <x:v>6.163167892703214e-11</x:v>
      </x:c>
      <x:c r="X7" s="19" t="str">
        <x:v>5.812207659605662e-11</x:v>
      </x:c>
      <x:c r="Y7" s="19" t="str">
        <x:v>5.812207659605662e-11</x:v>
      </x:c>
      <x:c r="Z7" s="25" t="n">
        <x:v>2022</x:v>
      </x:c>
      <x:c r="AA7" s="19" t="str">
        <x:v>AVAILABLE</x:v>
      </x:c>
      <x:c r="AB7" s="19" t="str">
        <x:v>AVAILABLE</x:v>
      </x:c>
      <x:c r="AC7" s="43" t="str">
        <x:v>Climate/temperature-linked lexical frequency; still not evidence of reception, voice, or affect without passage review.</x:v>
      </x:c>
    </x:row>
    <x:row r="8" ht="24" customHeight="1">
      <x:c r="A8" s="40" t="str">
        <x:v>FT-Q-V01-004</x:v>
      </x:c>
      <x:c r="B8" s="31" t="str">
        <x:v>maximum temperature</x:v>
      </x:c>
      <x:c r="C8" s="31" t="str">
        <x:v>local / instrumental temperature</x:v>
      </x:c>
      <x:c r="D8" s="31" t="str">
        <x:v>temperature_threshold</x:v>
      </x:c>
      <x:c r="E8" s="19" t="str">
        <x:v>A</x:v>
      </x:c>
      <x:c r="F8" s="19" t="str">
        <x:v>EXECUTABLE_NGRAM</x:v>
      </x:c>
      <x:c r="G8" s="19" t="str">
        <x:v>CONTEXT_REQUIRED</x:v>
      </x:c>
      <x:c r="H8" s="19" t="str">
        <x:v>eng</x:v>
      </x:c>
      <x:c r="I8" s="19" t="str">
        <x:v>current English corpus (July 2024 dataset; public shorthand eng; mutable current corpus)</x:v>
      </x:c>
      <x:c r="J8" s="19" t="str">
        <x:v>1842</x:v>
      </x:c>
      <x:c r="K8" s="19" t="str">
        <x:v>2022</x:v>
      </x:c>
      <x:c r="L8" s="25" t="n">
        <x:v>1842</x:v>
      </x:c>
      <x:c r="M8" s="25" t="n">
        <x:v>181</x:v>
      </x:c>
      <x:c r="N8" s="25" t="n">
        <x:v>1958</x:v>
      </x:c>
      <x:c r="O8" s="46" t="n">
        <x:v>0.000001041604742735291</x:v>
      </x:c>
      <x:c r="P8" s="19" t="str">
        <x:v>4.573516876604788e-07</x:v>
      </x:c>
      <x:c r="Q8" s="19" t="str">
        <x:v>3.882829831547419e-07</x:v>
      </x:c>
      <x:c r="R8" s="19" t="str">
        <x:v>7.694687983172965e-07</x:v>
      </x:c>
      <x:c r="S8" s="19" t="str">
        <x:v>6.011975100389533e-07</x:v>
      </x:c>
      <x:c r="T8" s="19" t="str">
        <x:v>5.097794715247517e-07</x:v>
      </x:c>
      <x:c r="U8" s="19" t="str">
        <x:v>4.458864027237497e-07</x:v>
      </x:c>
      <x:c r="V8" s="46" t="n">
        <x:v>4.778329371242507e-7</x:v>
      </x:c>
      <x:c r="W8" s="19" t="str">
        <x:v>3.236936924611022e-07</x:v>
      </x:c>
      <x:c r="X8" s="19" t="str">
        <x:v>4.573516876604788e-07</x:v>
      </x:c>
      <x:c r="Y8" s="19" t="str">
        <x:v>4.573516876604788e-07</x:v>
      </x:c>
      <x:c r="Z8" s="25" t="n">
        <x:v>2022</x:v>
      </x:c>
      <x:c r="AA8" s="19" t="str">
        <x:v>AVAILABLE</x:v>
      </x:c>
      <x:c r="AB8" s="19" t="str">
        <x:v>AVAILABLE</x:v>
      </x:c>
      <x:c r="AC8" s="43" t="str">
        <x:v>Climate/temperature-linked lexical frequency; still not evidence of reception, voice, or affect without passage review.</x:v>
      </x:c>
    </x:row>
    <x:row r="9" ht="24" customHeight="1">
      <x:c r="A9" s="40" t="str">
        <x:v>FT-Q-V01-005</x:v>
      </x:c>
      <x:c r="B9" s="31" t="str">
        <x:v>minimum temperature</x:v>
      </x:c>
      <x:c r="C9" s="31" t="str">
        <x:v>local / instrumental temperature</x:v>
      </x:c>
      <x:c r="D9" s="31" t="str">
        <x:v>temperature_threshold</x:v>
      </x:c>
      <x:c r="E9" s="19" t="str">
        <x:v>A</x:v>
      </x:c>
      <x:c r="F9" s="19" t="str">
        <x:v>EXECUTABLE_NGRAM</x:v>
      </x:c>
      <x:c r="G9" s="19" t="str">
        <x:v>CONTEXT_REQUIRED</x:v>
      </x:c>
      <x:c r="H9" s="19" t="str">
        <x:v>eng</x:v>
      </x:c>
      <x:c r="I9" s="19" t="str">
        <x:v>current English corpus (July 2024 dataset; public shorthand eng; mutable current corpus)</x:v>
      </x:c>
      <x:c r="J9" s="19" t="str">
        <x:v>1842</x:v>
      </x:c>
      <x:c r="K9" s="19" t="str">
        <x:v>2022</x:v>
      </x:c>
      <x:c r="L9" s="25" t="n">
        <x:v>1842</x:v>
      </x:c>
      <x:c r="M9" s="25" t="n">
        <x:v>181</x:v>
      </x:c>
      <x:c r="N9" s="25" t="n">
        <x:v>1985</x:v>
      </x:c>
      <x:c r="O9" s="46" t="n">
        <x:v>5.244083450678394e-7</x:v>
      </x:c>
      <x:c r="P9" s="19" t="str">
        <x:v>2.218629117367588e-07</x:v>
      </x:c>
      <x:c r="Q9" s="19" t="str">
        <x:v>2.334857803210078e-07</x:v>
      </x:c>
      <x:c r="R9" s="19" t="str">
        <x:v>4.141922915756879e-07</x:v>
      </x:c>
      <x:c r="S9" s="19" t="str">
        <x:v>3.655257283935454e-07</x:v>
      </x:c>
      <x:c r="T9" s="19" t="str">
        <x:v>2.540885604349064e-07</x:v>
      </x:c>
      <x:c r="U9" s="19" t="str">
        <x:v>2.430921979997003e-07</x:v>
      </x:c>
      <x:c r="V9" s="46" t="n">
        <x:v>2.485903792173033e-7</x:v>
      </x:c>
      <x:c r="W9" s="19" t="str">
        <x:v>1.545846264848494e-07</x:v>
      </x:c>
      <x:c r="X9" s="19" t="str">
        <x:v>2.218629117367588e-07</x:v>
      </x:c>
      <x:c r="Y9" s="19" t="str">
        <x:v>2.218629117367588e-07</x:v>
      </x:c>
      <x:c r="Z9" s="25" t="n">
        <x:v>2022</x:v>
      </x:c>
      <x:c r="AA9" s="19" t="str">
        <x:v>AVAILABLE</x:v>
      </x:c>
      <x:c r="AB9" s="19" t="str">
        <x:v>AVAILABLE</x:v>
      </x:c>
      <x:c r="AC9" s="43" t="str">
        <x:v>Climate/temperature-linked lexical frequency; still not evidence of reception, voice, or affect without passage review.</x:v>
      </x:c>
    </x:row>
    <x:row r="10" ht="24" customHeight="1">
      <x:c r="A10" s="40" t="str">
        <x:v>FT-Q-V01-006</x:v>
      </x:c>
      <x:c r="B10" s="31" t="str">
        <x:v>mean temperature of sea at surface</x:v>
      </x:c>
      <x:c r="C10" s="31" t="str">
        <x:v>mean temperature</x:v>
      </x:c>
      <x:c r="D10" s="31" t="str">
        <x:v>temperature_threshold</x:v>
      </x:c>
      <x:c r="E10" s="19" t="str">
        <x:v>A</x:v>
      </x:c>
      <x:c r="F10" s="19" t="str">
        <x:v>EXECUTABLE_NGRAM</x:v>
      </x:c>
      <x:c r="G10" s="19" t="str">
        <x:v>CONTEXT_REQUIRED</x:v>
      </x:c>
      <x:c r="H10" s="19" t="str">
        <x:v>eng</x:v>
      </x:c>
      <x:c r="I10" s="19" t="str">
        <x:v>current English corpus (July 2024 dataset; public shorthand eng; mutable current corpus)</x:v>
      </x:c>
      <x:c r="J10" s="19" t="str">
        <x:v>1842</x:v>
      </x:c>
      <x:c r="K10" s="19" t="str">
        <x:v>2022</x:v>
      </x:c>
      <x:c r="L10" s="25" t="str"/>
      <x:c r="M10" s="25" t="n">
        <x:v>0</x:v>
      </x:c>
      <x:c r="N10" s="25" t="str"/>
      <x:c r="O10" s="46" t="str"/>
      <x:c r="P10" s="19" t="str"/>
      <x:c r="Q10" s="19" t="str"/>
      <x:c r="R10" s="19" t="str"/>
      <x:c r="S10" s="19" t="str"/>
      <x:c r="T10" s="19" t="str"/>
      <x:c r="U10" s="19" t="str"/>
      <x:c r="V10" s="46" t="str"/>
      <x:c r="W10" s="19" t="str"/>
      <x:c r="X10" s="19" t="str"/>
      <x:c r="Y10" s="19" t="str"/>
      <x:c r="Z10" s="25" t="n">
        <x:v>2022</x:v>
      </x:c>
      <x:c r="AA10" s="19" t="str">
        <x:v>NO_SERIES</x:v>
      </x:c>
      <x:c r="AB10" s="19" t="str">
        <x:v>NOT_AVAILABLE</x:v>
      </x:c>
      <x:c r="AC10" s="43" t="str">
        <x:v>Climate/temperature-linked lexical frequency; still not evidence of reception, voice, or affect without passage review.</x:v>
      </x:c>
    </x:row>
    <x:row r="11" ht="24" customHeight="1">
      <x:c r="A11" s="40" t="str">
        <x:v>FT-Q-V01-007</x:v>
      </x:c>
      <x:c r="B11" s="31" t="str">
        <x:v>dew point</x:v>
      </x:c>
      <x:c r="C11" s="31" t="str">
        <x:v>local / instrumental temperature</x:v>
      </x:c>
      <x:c r="D11" s="31" t="str">
        <x:v>temperature_threshold</x:v>
      </x:c>
      <x:c r="E11" s="19" t="str">
        <x:v>A</x:v>
      </x:c>
      <x:c r="F11" s="19" t="str">
        <x:v>EXECUTABLE_NGRAM</x:v>
      </x:c>
      <x:c r="G11" s="19" t="str">
        <x:v>CONTEXT_REQUIRED</x:v>
      </x:c>
      <x:c r="H11" s="19" t="str">
        <x:v>eng</x:v>
      </x:c>
      <x:c r="I11" s="19" t="str">
        <x:v>current English corpus (July 2024 dataset; public shorthand eng; mutable current corpus)</x:v>
      </x:c>
      <x:c r="J11" s="19" t="str">
        <x:v>1842</x:v>
      </x:c>
      <x:c r="K11" s="19" t="str">
        <x:v>2022</x:v>
      </x:c>
      <x:c r="L11" s="25" t="n">
        <x:v>1842</x:v>
      </x:c>
      <x:c r="M11" s="25" t="n">
        <x:v>181</x:v>
      </x:c>
      <x:c r="N11" s="25" t="n">
        <x:v>1844</x:v>
      </x:c>
      <x:c r="O11" s="46" t="n">
        <x:v>0.00000128604265636767</x:v>
      </x:c>
      <x:c r="P11" s="19" t="str">
        <x:v>2.297376025528486e-07</x:v>
      </x:c>
      <x:c r="Q11" s="19" t="str">
        <x:v>5.02445909766891e-07</x:v>
      </x:c>
      <x:c r="R11" s="19" t="str">
        <x:v>5.571938874737725e-07</x:v>
      </x:c>
      <x:c r="S11" s="19" t="str">
        <x:v>3.645386200609724e-07</x:v>
      </x:c>
      <x:c r="T11" s="19" t="str">
        <x:v>2.918584796063328e-07</x:v>
      </x:c>
      <x:c r="U11" s="19" t="str">
        <x:v>2.695827225132619e-07</x:v>
      </x:c>
      <x:c r="V11" s="46" t="n">
        <x:v>2.807206010597973e-7</x:v>
      </x:c>
      <x:c r="W11" s="19" t="str">
        <x:v>2.239375508326924e-07</x:v>
      </x:c>
      <x:c r="X11" s="19" t="str">
        <x:v>2.297376025528486e-07</x:v>
      </x:c>
      <x:c r="Y11" s="19" t="str">
        <x:v>2.297376025528486e-07</x:v>
      </x:c>
      <x:c r="Z11" s="25" t="n">
        <x:v>2022</x:v>
      </x:c>
      <x:c r="AA11" s="19" t="str">
        <x:v>AVAILABLE</x:v>
      </x:c>
      <x:c r="AB11" s="19" t="str">
        <x:v>AVAILABLE</x:v>
      </x:c>
      <x:c r="AC11" s="43" t="str">
        <x:v>Climate/temperature-linked lexical frequency; still not evidence of reception, voice, or affect without passage review.</x:v>
      </x:c>
    </x:row>
    <x:row r="12" ht="24" customHeight="1">
      <x:c r="A12" s="40" t="str">
        <x:v>FT-Q-V01-008</x:v>
      </x:c>
      <x:c r="B12" s="31" t="str">
        <x:v>standard thermometer</x:v>
      </x:c>
      <x:c r="C12" s="31" t="str">
        <x:v>local / instrumental temperature</x:v>
      </x:c>
      <x:c r="D12" s="31" t="str">
        <x:v>temperature_threshold</x:v>
      </x:c>
      <x:c r="E12" s="19" t="str">
        <x:v>A</x:v>
      </x:c>
      <x:c r="F12" s="19" t="str">
        <x:v>EXECUTABLE_NGRAM</x:v>
      </x:c>
      <x:c r="G12" s="19" t="str">
        <x:v>CONTEXT_REQUIRED</x:v>
      </x:c>
      <x:c r="H12" s="19" t="str">
        <x:v>eng</x:v>
      </x:c>
      <x:c r="I12" s="19" t="str">
        <x:v>current English corpus (July 2024 dataset; public shorthand eng; mutable current corpus)</x:v>
      </x:c>
      <x:c r="J12" s="19" t="str">
        <x:v>1842</x:v>
      </x:c>
      <x:c r="K12" s="19" t="str">
        <x:v>2022</x:v>
      </x:c>
      <x:c r="L12" s="25" t="n">
        <x:v>1842</x:v>
      </x:c>
      <x:c r="M12" s="25" t="n">
        <x:v>181</x:v>
      </x:c>
      <x:c r="N12" s="25" t="n">
        <x:v>1875</x:v>
      </x:c>
      <x:c r="O12" s="46" t="n">
        <x:v>2.04969970774016e-7</x:v>
      </x:c>
      <x:c r="P12" s="19" t="str">
        <x:v>2.610151789150805e-09</x:v>
      </x:c>
      <x:c r="Q12" s="19" t="str">
        <x:v>8.384848482201335e-09</x:v>
      </x:c>
      <x:c r="R12" s="19" t="str">
        <x:v>3.541628268433072e-08</x:v>
      </x:c>
      <x:c r="S12" s="19" t="str">
        <x:v>5.922642067751616e-09</x:v>
      </x:c>
      <x:c r="T12" s="19" t="str">
        <x:v>2.975811957961483e-09</x:v>
      </x:c>
      <x:c r="U12" s="19" t="str">
        <x:v>4.857346223158254e-09</x:v>
      </x:c>
      <x:c r="V12" s="46" t="n">
        <x:v>3.916579090559869e-9</x:v>
      </x:c>
      <x:c r="W12" s="19" t="str">
        <x:v>2.335115319856973e-09</x:v>
      </x:c>
      <x:c r="X12" s="19" t="str">
        <x:v>2.610151789150805e-09</x:v>
      </x:c>
      <x:c r="Y12" s="19" t="str">
        <x:v>2.610151789150805e-09</x:v>
      </x:c>
      <x:c r="Z12" s="25" t="n">
        <x:v>2022</x:v>
      </x:c>
      <x:c r="AA12" s="19" t="str">
        <x:v>AVAILABLE</x:v>
      </x:c>
      <x:c r="AB12" s="19" t="str">
        <x:v>AVAILABLE</x:v>
      </x:c>
      <x:c r="AC12" s="43" t="str">
        <x:v>Climate/temperature-linked lexical frequency; still not evidence of reception, voice, or affect without passage review.</x:v>
      </x:c>
    </x:row>
    <x:row r="13" ht="24" customHeight="1">
      <x:c r="A13" s="40" t="str">
        <x:v>FT-Q-V01-009</x:v>
      </x:c>
      <x:c r="B13" s="31" t="str">
        <x:v>attached thermometer</x:v>
      </x:c>
      <x:c r="C13" s="31" t="str">
        <x:v>local / instrumental temperature</x:v>
      </x:c>
      <x:c r="D13" s="31" t="str">
        <x:v>temperature_threshold</x:v>
      </x:c>
      <x:c r="E13" s="19" t="str">
        <x:v>A</x:v>
      </x:c>
      <x:c r="F13" s="19" t="str">
        <x:v>EXECUTABLE_NGRAM</x:v>
      </x:c>
      <x:c r="G13" s="19" t="str">
        <x:v>CONTEXT_REQUIRED</x:v>
      </x:c>
      <x:c r="H13" s="19" t="str">
        <x:v>eng</x:v>
      </x:c>
      <x:c r="I13" s="19" t="str">
        <x:v>current English corpus (July 2024 dataset; public shorthand eng; mutable current corpus)</x:v>
      </x:c>
      <x:c r="J13" s="19" t="str">
        <x:v>1842</x:v>
      </x:c>
      <x:c r="K13" s="19" t="str">
        <x:v>2022</x:v>
      </x:c>
      <x:c r="L13" s="25" t="n">
        <x:v>1842</x:v>
      </x:c>
      <x:c r="M13" s="25" t="n">
        <x:v>181</x:v>
      </x:c>
      <x:c r="N13" s="25" t="n">
        <x:v>1844</x:v>
      </x:c>
      <x:c r="O13" s="46" t="n">
        <x:v>2.328426112474524e-7</x:v>
      </x:c>
      <x:c r="P13" s="19" t="str">
        <x:v>3.406469412103874e-09</x:v>
      </x:c>
      <x:c r="Q13" s="19" t="str">
        <x:v>6.901375293466572e-08</x:v>
      </x:c>
      <x:c r="R13" s="19" t="str">
        <x:v>6.23682937239689e-09</x:v>
      </x:c>
      <x:c r="S13" s="19" t="str">
        <x:v>1.085817696172553e-09</x:v>
      </x:c>
      <x:c r="T13" s="19" t="str">
        <x:v>1.281888230980632e-09</x:v>
      </x:c>
      <x:c r="U13" s="19" t="str">
        <x:v>1.619115414658312e-09</x:v>
      </x:c>
      <x:c r="V13" s="46" t="n">
        <x:v>1.450501822819472e-9</x:v>
      </x:c>
      <x:c r="W13" s="19" t="str">
        <x:v>6.538322626370441e-10</x:v>
      </x:c>
      <x:c r="X13" s="19" t="str">
        <x:v>3.406469412103874e-09</x:v>
      </x:c>
      <x:c r="Y13" s="19" t="str">
        <x:v>3.406469412103874e-09</x:v>
      </x:c>
      <x:c r="Z13" s="25" t="n">
        <x:v>2022</x:v>
      </x:c>
      <x:c r="AA13" s="19" t="str">
        <x:v>AVAILABLE</x:v>
      </x:c>
      <x:c r="AB13" s="19" t="str">
        <x:v>AVAILABLE</x:v>
      </x:c>
      <x:c r="AC13" s="43" t="str">
        <x:v>Climate/temperature-linked lexical frequency; still not evidence of reception, voice, or affect without passage review.</x:v>
      </x:c>
    </x:row>
    <x:row r="14" ht="24" customHeight="1">
      <x:c r="A14" s="40" t="str">
        <x:v>FT-Q-V01-010</x:v>
      </x:c>
      <x:c r="B14" s="31" t="str">
        <x:v>dry bulb thermometer</x:v>
      </x:c>
      <x:c r="C14" s="31" t="str">
        <x:v>local / instrumental temperature</x:v>
      </x:c>
      <x:c r="D14" s="31" t="str">
        <x:v>temperature_threshold</x:v>
      </x:c>
      <x:c r="E14" s="19" t="str">
        <x:v>A</x:v>
      </x:c>
      <x:c r="F14" s="19" t="str">
        <x:v>EXECUTABLE_NGRAM</x:v>
      </x:c>
      <x:c r="G14" s="19" t="str">
        <x:v>CONTEXT_REQUIRED</x:v>
      </x:c>
      <x:c r="H14" s="19" t="str">
        <x:v>eng</x:v>
      </x:c>
      <x:c r="I14" s="19" t="str">
        <x:v>current English corpus (July 2024 dataset; public shorthand eng; mutable current corpus)</x:v>
      </x:c>
      <x:c r="J14" s="19" t="str">
        <x:v>1842</x:v>
      </x:c>
      <x:c r="K14" s="19" t="str">
        <x:v>2022</x:v>
      </x:c>
      <x:c r="L14" s="25" t="n">
        <x:v>1842</x:v>
      </x:c>
      <x:c r="M14" s="25" t="n">
        <x:v>181</x:v>
      </x:c>
      <x:c r="N14" s="25" t="n">
        <x:v>1869</x:v>
      </x:c>
      <x:c r="O14" s="46" t="n">
        <x:v>2.647877378469943e-7</x:v>
      </x:c>
      <x:c r="P14" s="19" t="str">
        <x:v>8.466447189159343e-09</x:v>
      </x:c>
      <x:c r="Q14" s="19" t="str">
        <x:v>8.854272692815357e-08</x:v>
      </x:c>
      <x:c r="R14" s="19" t="str">
        <x:v>2.359136080931634e-08</x:v>
      </x:c>
      <x:c r="S14" s="19" t="str">
        <x:v>5.081662771133644e-09</x:v>
      </x:c>
      <x:c r="T14" s="19" t="str">
        <x:v>4.013041593475819e-09</x:v>
      </x:c>
      <x:c r="U14" s="19" t="str">
        <x:v>4.081663229626997e-09</x:v>
      </x:c>
      <x:c r="V14" s="46" t="n">
        <x:v>4.047352411551408e-9</x:v>
      </x:c>
      <x:c r="W14" s="19" t="str">
        <x:v>3.149171701188891e-09</x:v>
      </x:c>
      <x:c r="X14" s="19" t="str">
        <x:v>8.466447189159343e-09</x:v>
      </x:c>
      <x:c r="Y14" s="19" t="str">
        <x:v>8.466447189159343e-09</x:v>
      </x:c>
      <x:c r="Z14" s="25" t="n">
        <x:v>2022</x:v>
      </x:c>
      <x:c r="AA14" s="19" t="str">
        <x:v>AVAILABLE</x:v>
      </x:c>
      <x:c r="AB14" s="19" t="str">
        <x:v>AVAILABLE</x:v>
      </x:c>
      <x:c r="AC14" s="43" t="str">
        <x:v>Climate/temperature-linked lexical frequency; still not evidence of reception, voice, or affect without passage review.</x:v>
      </x:c>
    </x:row>
    <x:row r="15" ht="24" customHeight="1">
      <x:c r="A15" s="40" t="str">
        <x:v>FT-Q-V01-011</x:v>
      </x:c>
      <x:c r="B15" s="31" t="str">
        <x:v>wet bulb thermometer</x:v>
      </x:c>
      <x:c r="C15" s="31" t="str">
        <x:v>local / instrumental temperature</x:v>
      </x:c>
      <x:c r="D15" s="31" t="str">
        <x:v>temperature_threshold</x:v>
      </x:c>
      <x:c r="E15" s="19" t="str">
        <x:v>A</x:v>
      </x:c>
      <x:c r="F15" s="19" t="str">
        <x:v>EXECUTABLE_NGRAM</x:v>
      </x:c>
      <x:c r="G15" s="19" t="str">
        <x:v>CONTEXT_REQUIRED</x:v>
      </x:c>
      <x:c r="H15" s="19" t="str">
        <x:v>eng</x:v>
      </x:c>
      <x:c r="I15" s="19" t="str">
        <x:v>current English corpus (July 2024 dataset; public shorthand eng; mutable current corpus)</x:v>
      </x:c>
      <x:c r="J15" s="19" t="str">
        <x:v>1842</x:v>
      </x:c>
      <x:c r="K15" s="19" t="str">
        <x:v>2022</x:v>
      </x:c>
      <x:c r="L15" s="25" t="n">
        <x:v>1842</x:v>
      </x:c>
      <x:c r="M15" s="25" t="n">
        <x:v>181</x:v>
      </x:c>
      <x:c r="N15" s="25" t="n">
        <x:v>1869</x:v>
      </x:c>
      <x:c r="O15" s="46" t="n">
        <x:v>1.703290762877785e-7</x:v>
      </x:c>
      <x:c r="P15" s="19" t="str">
        <x:v>7.142087012079745e-09</x:v>
      </x:c>
      <x:c r="Q15" s="19" t="str">
        <x:v>7.550155167734829e-09</x:v>
      </x:c>
      <x:c r="R15" s="19" t="str">
        <x:v>2.579159086302241e-08</x:v>
      </x:c>
      <x:c r="S15" s="19" t="str">
        <x:v>5.406024211618288e-09</x:v>
      </x:c>
      <x:c r="T15" s="19" t="str">
        <x:v>5.350721948849113e-09</x:v>
      </x:c>
      <x:c r="U15" s="19" t="str">
        <x:v>4.421801869103348e-09</x:v>
      </x:c>
      <x:c r="V15" s="46" t="n">
        <x:v>4.88626190897623e-9</x:v>
      </x:c>
      <x:c r="W15" s="19" t="str">
        <x:v>2.749276847846538e-09</x:v>
      </x:c>
      <x:c r="X15" s="19" t="str">
        <x:v>7.142087012079745e-09</x:v>
      </x:c>
      <x:c r="Y15" s="19" t="str">
        <x:v>7.142087012079745e-09</x:v>
      </x:c>
      <x:c r="Z15" s="25" t="n">
        <x:v>2022</x:v>
      </x:c>
      <x:c r="AA15" s="19" t="str">
        <x:v>AVAILABLE</x:v>
      </x:c>
      <x:c r="AB15" s="19" t="str">
        <x:v>AVAILABLE</x:v>
      </x:c>
      <x:c r="AC15" s="43" t="str">
        <x:v>Climate/temperature-linked lexical frequency; still not evidence of reception, voice, or affect without passage review.</x:v>
      </x:c>
    </x:row>
    <x:row r="16" ht="24" customHeight="1">
      <x:c r="A16" s="40" t="str">
        <x:v>FT-Q-V01-012</x:v>
      </x:c>
      <x:c r="B16" s="31" t="str">
        <x:v>meteorological observations</x:v>
      </x:c>
      <x:c r="C16" s="31" t="str">
        <x:v>historical climate / climatological condition</x:v>
      </x:c>
      <x:c r="D16" s="31" t="str">
        <x:v>climate</x:v>
      </x:c>
      <x:c r="E16" s="19" t="str">
        <x:v>B</x:v>
      </x:c>
      <x:c r="F16" s="19" t="str">
        <x:v>EXECUTABLE_NGRAM</x:v>
      </x:c>
      <x:c r="G16" s="19" t="str">
        <x:v>CONTEXT_REQUIRED</x:v>
      </x:c>
      <x:c r="H16" s="19" t="str">
        <x:v>eng</x:v>
      </x:c>
      <x:c r="I16" s="19" t="str">
        <x:v>current English corpus (July 2024 dataset; public shorthand eng; mutable current corpus)</x:v>
      </x:c>
      <x:c r="J16" s="19" t="str">
        <x:v>1842</x:v>
      </x:c>
      <x:c r="K16" s="19" t="str">
        <x:v>2022</x:v>
      </x:c>
      <x:c r="L16" s="25" t="n">
        <x:v>1842</x:v>
      </x:c>
      <x:c r="M16" s="25" t="n">
        <x:v>181</x:v>
      </x:c>
      <x:c r="N16" s="25" t="n">
        <x:v>1875</x:v>
      </x:c>
      <x:c r="O16" s="46" t="n">
        <x:v>0.000001790050660449571</x:v>
      </x:c>
      <x:c r="P16" s="19" t="str">
        <x:v>6.520955656008631e-08</x:v>
      </x:c>
      <x:c r="Q16" s="19" t="str">
        <x:v>9.468428674996865e-07</x:v>
      </x:c>
      <x:c r="R16" s="19" t="str">
        <x:v>1.848774440205148e-07</x:v>
      </x:c>
      <x:c r="S16" s="19" t="str">
        <x:v>1.338023542483968e-07</x:v>
      </x:c>
      <x:c r="T16" s="19" t="str">
        <x:v>5.699824457902625e-08</x:v>
      </x:c>
      <x:c r="U16" s="19" t="str">
        <x:v>5.293608024148355e-08</x:v>
      </x:c>
      <x:c r="V16" s="46" t="n">
        <x:v>5.49671624102549e-8</x:v>
      </x:c>
      <x:c r="W16" s="19" t="str">
        <x:v>3.44663013546187e-08</x:v>
      </x:c>
      <x:c r="X16" s="19" t="str">
        <x:v>6.520955656008631e-08</x:v>
      </x:c>
      <x:c r="Y16" s="19" t="str">
        <x:v>6.520955656008631e-08</x:v>
      </x:c>
      <x:c r="Z16" s="25" t="n">
        <x:v>2022</x:v>
      </x:c>
      <x:c r="AA16" s="19" t="str">
        <x:v>AVAILABLE</x:v>
      </x:c>
      <x:c r="AB16" s="19" t="str">
        <x:v>AVAILABLE</x:v>
      </x:c>
      <x:c r="AC16" s="43" t="str">
        <x:v>Climate/temperature-linked lexical frequency; still not evidence of reception, voice, or affect without passage review.</x:v>
      </x:c>
    </x:row>
    <x:row r="17" ht="24" customHeight="1">
      <x:c r="A17" s="40" t="str">
        <x:v>FT-Q-V01-013</x:v>
      </x:c>
      <x:c r="B17" s="31" t="str">
        <x:v>meteorological journal</x:v>
      </x:c>
      <x:c r="C17" s="31" t="str">
        <x:v>historical climate / climatological condition</x:v>
      </x:c>
      <x:c r="D17" s="31" t="str">
        <x:v>climate</x:v>
      </x:c>
      <x:c r="E17" s="19" t="str">
        <x:v>B</x:v>
      </x:c>
      <x:c r="F17" s="19" t="str">
        <x:v>EXECUTABLE_NGRAM</x:v>
      </x:c>
      <x:c r="G17" s="19" t="str">
        <x:v>CONTEXT_REQUIRED</x:v>
      </x:c>
      <x:c r="H17" s="19" t="str">
        <x:v>eng</x:v>
      </x:c>
      <x:c r="I17" s="19" t="str">
        <x:v>current English corpus (July 2024 dataset; public shorthand eng; mutable current corpus)</x:v>
      </x:c>
      <x:c r="J17" s="19" t="str">
        <x:v>1842</x:v>
      </x:c>
      <x:c r="K17" s="19" t="str">
        <x:v>2022</x:v>
      </x:c>
      <x:c r="L17" s="25" t="n">
        <x:v>1842</x:v>
      </x:c>
      <x:c r="M17" s="25" t="n">
        <x:v>181</x:v>
      </x:c>
      <x:c r="N17" s="25" t="n">
        <x:v>1842</x:v>
      </x:c>
      <x:c r="O17" s="46" t="n">
        <x:v>5.256654992402687e-7</x:v>
      </x:c>
      <x:c r="P17" s="19" t="str">
        <x:v>2.964070766608984e-09</x:v>
      </x:c>
      <x:c r="Q17" s="19" t="str">
        <x:v>5.256654992402687e-07</x:v>
      </x:c>
      <x:c r="R17" s="19" t="str">
        <x:v>4.900366015747615e-09</x:v>
      </x:c>
      <x:c r="S17" s="19" t="str">
        <x:v>2.023569350279031e-09</x:v>
      </x:c>
      <x:c r="T17" s="19" t="str">
        <x:v>2.472213010695778e-09</x:v>
      </x:c>
      <x:c r="U17" s="19" t="str">
        <x:v>3.598034273299966e-09</x:v>
      </x:c>
      <x:c r="V17" s="46" t="n">
        <x:v>3.035123641997872e-9</x:v>
      </x:c>
      <x:c r="W17" s="19" t="str">
        <x:v>3.782886774661431e-09</x:v>
      </x:c>
      <x:c r="X17" s="19" t="str">
        <x:v>2.964070766608984e-09</x:v>
      </x:c>
      <x:c r="Y17" s="19" t="str">
        <x:v>2.964070766608984e-09</x:v>
      </x:c>
      <x:c r="Z17" s="25" t="n">
        <x:v>2022</x:v>
      </x:c>
      <x:c r="AA17" s="19" t="str">
        <x:v>AVAILABLE</x:v>
      </x:c>
      <x:c r="AB17" s="19" t="str">
        <x:v>AVAILABLE</x:v>
      </x:c>
      <x:c r="AC17" s="43" t="str">
        <x:v>Climate/temperature-linked lexical frequency; still not evidence of reception, voice, or affect without passage review.</x:v>
      </x:c>
    </x:row>
    <x:row r="18" ht="24" customHeight="1">
      <x:c r="A18" s="40" t="str">
        <x:v>FT-Q-V01-014</x:v>
      </x:c>
      <x:c r="B18" s="31" t="str">
        <x:v>weather</x:v>
      </x:c>
      <x:c r="C18" s="31" t="str">
        <x:v>historical climate / climatological condition</x:v>
      </x:c>
      <x:c r="D18" s="31" t="str">
        <x:v>climate</x:v>
      </x:c>
      <x:c r="E18" s="19" t="str">
        <x:v>B</x:v>
      </x:c>
      <x:c r="F18" s="19" t="str">
        <x:v>BACKGROUND_AMBIGUOUS</x:v>
      </x:c>
      <x:c r="G18" s="19" t="str">
        <x:v>BACKGROUND_AMBIGUOUS</x:v>
      </x:c>
      <x:c r="H18" s="19" t="str">
        <x:v>eng</x:v>
      </x:c>
      <x:c r="I18" s="19" t="str">
        <x:v>current English corpus (July 2024 dataset; public shorthand eng; mutable current corpus)</x:v>
      </x:c>
      <x:c r="J18" s="19" t="str">
        <x:v>1842</x:v>
      </x:c>
      <x:c r="K18" s="19" t="str">
        <x:v>2022</x:v>
      </x:c>
      <x:c r="L18" s="25" t="n">
        <x:v>1842</x:v>
      </x:c>
      <x:c r="M18" s="25" t="n">
        <x:v>181</x:v>
      </x:c>
      <x:c r="N18" s="25" t="n">
        <x:v>1928</x:v>
      </x:c>
      <x:c r="O18" s="46" t="n">
        <x:v>0.00006017915046766659</x:v>
      </x:c>
      <x:c r="P18" s="19" t="str">
        <x:v>3.185808739692569e-05</x:v>
      </x:c>
      <x:c r="Q18" s="19" t="str">
        <x:v>4.329318915097247e-05</x:v>
      </x:c>
      <x:c r="R18" s="19" t="str">
        <x:v>5.426566421712353e-05</x:v>
      </x:c>
      <x:c r="S18" s="19" t="str">
        <x:v>2.997015501321476e-05</x:v>
      </x:c>
      <x:c r="T18" s="19" t="str">
        <x:v>2.847566345511032e-05</x:v>
      </x:c>
      <x:c r="U18" s="19" t="str">
        <x:v>2.852544831488668e-05</x:v>
      </x:c>
      <x:c r="V18" s="46" t="n">
        <x:v>0.0000285005558849985</x:v>
      </x:c>
      <x:c r="W18" s="19" t="str">
        <x:v>3.181802008718482e-05</x:v>
      </x:c>
      <x:c r="X18" s="19" t="str">
        <x:v>3.185808739692569e-05</x:v>
      </x:c>
      <x:c r="Y18" s="19" t="str">
        <x:v>3.185808739692569e-05</x:v>
      </x:c>
      <x:c r="Z18" s="25" t="n">
        <x:v>2022</x:v>
      </x:c>
      <x:c r="AA18" s="19" t="str">
        <x:v>AVAILABLE</x:v>
      </x:c>
      <x:c r="AB18" s="19" t="str">
        <x:v>AVAILABLE</x:v>
      </x:c>
      <x:c r="AC18" s="43" t="str">
        <x:v>Generic corpus string frequency; not climate-specific semantic frequency.</x:v>
      </x:c>
    </x:row>
    <x:row r="19" ht="24" customHeight="1">
      <x:c r="A19" s="40" t="str">
        <x:v>FT-Q-V01-015</x:v>
      </x:c>
      <x:c r="B19" s="31" t="str">
        <x:v>climate</x:v>
      </x:c>
      <x:c r="C19" s="31" t="str">
        <x:v>historical climate / climatological condition</x:v>
      </x:c>
      <x:c r="D19" s="31" t="str">
        <x:v>climate</x:v>
      </x:c>
      <x:c r="E19" s="19" t="str">
        <x:v>B</x:v>
      </x:c>
      <x:c r="F19" s="19" t="str">
        <x:v>BACKGROUND_AMBIGUOUS</x:v>
      </x:c>
      <x:c r="G19" s="19" t="str">
        <x:v>BACKGROUND_AMBIGUOUS</x:v>
      </x:c>
      <x:c r="H19" s="19" t="str">
        <x:v>eng</x:v>
      </x:c>
      <x:c r="I19" s="19" t="str">
        <x:v>current English corpus (July 2024 dataset; public shorthand eng; mutable current corpus)</x:v>
      </x:c>
      <x:c r="J19" s="19" t="str">
        <x:v>1842</x:v>
      </x:c>
      <x:c r="K19" s="19" t="str">
        <x:v>2022</x:v>
      </x:c>
      <x:c r="L19" s="25" t="n">
        <x:v>1842</x:v>
      </x:c>
      <x:c r="M19" s="25" t="n">
        <x:v>181</x:v>
      </x:c>
      <x:c r="N19" s="25" t="n">
        <x:v>2022</x:v>
      </x:c>
      <x:c r="O19" s="46" t="n">
        <x:v>0.00006484931783038578</x:v>
      </x:c>
      <x:c r="P19" s="19" t="str">
        <x:v>6.484931783038578e-05</x:v>
      </x:c>
      <x:c r="Q19" s="19" t="str">
        <x:v>3.055828983633546e-05</x:v>
      </x:c>
      <x:c r="R19" s="19" t="str">
        <x:v>1.196127764144239e-05</x:v>
      </x:c>
      <x:c r="S19" s="19" t="str">
        <x:v>2.184559476219039e-05</x:v>
      </x:c>
      <x:c r="T19" s="19" t="str">
        <x:v>3.083595194560557e-05</x:v>
      </x:c>
      <x:c r="U19" s="19" t="str">
        <x:v>3.638060761700784e-05</x:v>
      </x:c>
      <x:c r="V19" s="46" t="n">
        <x:v>0.0000336082797813067</x:v>
      </x:c>
      <x:c r="W19" s="19" t="str">
        <x:v>4.357352890455024e-05</x:v>
      </x:c>
      <x:c r="X19" s="19" t="str">
        <x:v>6.484931783038578e-05</x:v>
      </x:c>
      <x:c r="Y19" s="19" t="str">
        <x:v>6.484931783038578e-05</x:v>
      </x:c>
      <x:c r="Z19" s="25" t="n">
        <x:v>2022</x:v>
      </x:c>
      <x:c r="AA19" s="19" t="str">
        <x:v>AVAILABLE</x:v>
      </x:c>
      <x:c r="AB19" s="19" t="str">
        <x:v>AVAILABLE</x:v>
      </x:c>
      <x:c r="AC19" s="43" t="str">
        <x:v>Generic corpus string frequency; not climate-specific semantic frequency.</x:v>
      </x:c>
    </x:row>
    <x:row r="20" ht="24" customHeight="1">
      <x:c r="A20" s="40" t="str">
        <x:v>FT-Q-V01-016</x:v>
      </x:c>
      <x:c r="B20" s="31" t="str">
        <x:v>sun's heat</x:v>
      </x:c>
      <x:c r="C20" s="31" t="str">
        <x:v>physical heat source / state</x:v>
      </x:c>
      <x:c r="D20" s="31" t="str">
        <x:v>heat</x:v>
      </x:c>
      <x:c r="E20" s="19" t="str">
        <x:v>A</x:v>
      </x:c>
      <x:c r="F20" s="19" t="str">
        <x:v>EXECUTABLE_NGRAM</x:v>
      </x:c>
      <x:c r="G20" s="19" t="str">
        <x:v>CONTEXT_REQUIRED</x:v>
      </x:c>
      <x:c r="H20" s="19" t="str">
        <x:v>eng</x:v>
      </x:c>
      <x:c r="I20" s="19" t="str">
        <x:v>current English corpus (July 2024 dataset; public shorthand eng; mutable current corpus)</x:v>
      </x:c>
      <x:c r="J20" s="19" t="str">
        <x:v>1842</x:v>
      </x:c>
      <x:c r="K20" s="19" t="str">
        <x:v>2022</x:v>
      </x:c>
      <x:c r="L20" s="25" t="str"/>
      <x:c r="M20" s="25" t="n">
        <x:v>0</x:v>
      </x:c>
      <x:c r="N20" s="25" t="str"/>
      <x:c r="O20" s="46" t="str"/>
      <x:c r="P20" s="19" t="str"/>
      <x:c r="Q20" s="19" t="str"/>
      <x:c r="R20" s="19" t="str"/>
      <x:c r="S20" s="19" t="str"/>
      <x:c r="T20" s="19" t="str"/>
      <x:c r="U20" s="19" t="str"/>
      <x:c r="V20" s="46" t="str"/>
      <x:c r="W20" s="19" t="str"/>
      <x:c r="X20" s="19" t="str"/>
      <x:c r="Y20" s="19" t="str"/>
      <x:c r="Z20" s="25" t="n">
        <x:v>2022</x:v>
      </x:c>
      <x:c r="AA20" s="19" t="str">
        <x:v>NO_SERIES</x:v>
      </x:c>
      <x:c r="AB20" s="19" t="str">
        <x:v>NOT_AVAILABLE</x:v>
      </x:c>
      <x:c r="AC20" s="43" t="str">
        <x:v>Climate/temperature-linked lexical frequency; still not evidence of reception, voice, or affect without passage review.</x:v>
      </x:c>
    </x:row>
    <x:row r="21" ht="24" customHeight="1">
      <x:c r="A21" s="40" t="str">
        <x:v>FT-Q-V01-017</x:v>
      </x:c>
      <x:c r="B21" s="31" t="str">
        <x:v>radiation of the heat</x:v>
      </x:c>
      <x:c r="C21" s="31" t="str">
        <x:v>physical heat source / state</x:v>
      </x:c>
      <x:c r="D21" s="31" t="str">
        <x:v>heat</x:v>
      </x:c>
      <x:c r="E21" s="19" t="str">
        <x:v>B</x:v>
      </x:c>
      <x:c r="F21" s="19" t="str">
        <x:v>EXECUTABLE_NGRAM</x:v>
      </x:c>
      <x:c r="G21" s="19" t="str">
        <x:v>CONTEXT_REQUIRED</x:v>
      </x:c>
      <x:c r="H21" s="19" t="str">
        <x:v>eng</x:v>
      </x:c>
      <x:c r="I21" s="19" t="str">
        <x:v>current English corpus (July 2024 dataset; public shorthand eng; mutable current corpus)</x:v>
      </x:c>
      <x:c r="J21" s="19" t="str">
        <x:v>1842</x:v>
      </x:c>
      <x:c r="K21" s="19" t="str">
        <x:v>2022</x:v>
      </x:c>
      <x:c r="L21" s="25" t="n">
        <x:v>1842</x:v>
      </x:c>
      <x:c r="M21" s="25" t="n">
        <x:v>180</x:v>
      </x:c>
      <x:c r="N21" s="25" t="n">
        <x:v>1850</x:v>
      </x:c>
      <x:c r="O21" s="46" t="n">
        <x:v>2.759668937812876e-8</x:v>
      </x:c>
      <x:c r="P21" s="19" t="str">
        <x:v>5.081168263920688e-10</x:v>
      </x:c>
      <x:c r="Q21" s="19" t="str">
        <x:v>5.867545560533927e-09</x:v>
      </x:c>
      <x:c r="R21" s="19" t="str">
        <x:v>2.708925944672202e-09</x:v>
      </x:c>
      <x:c r="S21" s="19" t="str">
        <x:v>1.792699877434245e-10</x:v>
      </x:c>
      <x:c r="T21" s="19" t="str">
        <x:v>4.318347346377038e-10</x:v>
      </x:c>
      <x:c r="U21" s="19" t="str">
        <x:v>7.925886058579579e-10</x:v>
      </x:c>
      <x:c r="V21" s="46" t="n">
        <x:v>6.122116702478309e-10</x:v>
      </x:c>
      <x:c r="W21" s="19" t="str">
        <x:v>4.301466960399125e-10</x:v>
      </x:c>
      <x:c r="X21" s="19" t="str">
        <x:v>5.081168263920688e-10</x:v>
      </x:c>
      <x:c r="Y21" s="19" t="str">
        <x:v>5.081168263920688e-10</x:v>
      </x:c>
      <x:c r="Z21" s="25" t="n">
        <x:v>2022</x:v>
      </x:c>
      <x:c r="AA21" s="19" t="str">
        <x:v>AVAILABLE</x:v>
      </x:c>
      <x:c r="AB21" s="19" t="str">
        <x:v>AVAILABLE</x:v>
      </x:c>
      <x:c r="AC21" s="43" t="str">
        <x:v>Climate/temperature-linked lexical frequency; still not evidence of reception, voice, or affect without passage review.</x:v>
      </x:c>
    </x:row>
    <x:row r="22" ht="24" customHeight="1">
      <x:c r="A22" s="40" t="str">
        <x:v>FT-Q-V01-018</x:v>
      </x:c>
      <x:c r="B22" s="31" t="str">
        <x:v>changes of temperature</x:v>
      </x:c>
      <x:c r="C22" s="31" t="str">
        <x:v>local / instrumental temperature</x:v>
      </x:c>
      <x:c r="D22" s="31" t="str">
        <x:v>temperature_threshold</x:v>
      </x:c>
      <x:c r="E22" s="19" t="str">
        <x:v>A</x:v>
      </x:c>
      <x:c r="F22" s="19" t="str">
        <x:v>EXECUTABLE_NGRAM</x:v>
      </x:c>
      <x:c r="G22" s="19" t="str">
        <x:v>CONTEXT_REQUIRED</x:v>
      </x:c>
      <x:c r="H22" s="19" t="str">
        <x:v>eng</x:v>
      </x:c>
      <x:c r="I22" s="19" t="str">
        <x:v>current English corpus (July 2024 dataset; public shorthand eng; mutable current corpus)</x:v>
      </x:c>
      <x:c r="J22" s="19" t="str">
        <x:v>1842</x:v>
      </x:c>
      <x:c r="K22" s="19" t="str">
        <x:v>2022</x:v>
      </x:c>
      <x:c r="L22" s="25" t="n">
        <x:v>1842</x:v>
      </x:c>
      <x:c r="M22" s="25" t="n">
        <x:v>181</x:v>
      </x:c>
      <x:c r="N22" s="25" t="n">
        <x:v>1884</x:v>
      </x:c>
      <x:c r="O22" s="46" t="n">
        <x:v>9.022425947469159e-7</x:v>
      </x:c>
      <x:c r="P22" s="19" t="str">
        <x:v>6.394769389017618e-08</x:v>
      </x:c>
      <x:c r="Q22" s="19" t="str">
        <x:v>6.602953730450167e-07</x:v>
      </x:c>
      <x:c r="R22" s="19" t="str">
        <x:v>2.283350331311329e-07</x:v>
      </x:c>
      <x:c r="S22" s="19" t="str">
        <x:v>3.962615856278884e-08</x:v>
      </x:c>
      <x:c r="T22" s="19" t="str">
        <x:v>2.754631066997915e-08</x:v>
      </x:c>
      <x:c r="U22" s="19" t="str">
        <x:v>4.290605436219064e-08</x:v>
      </x:c>
      <x:c r="V22" s="46" t="n">
        <x:v>3.522618251608489e-8</x:v>
      </x:c>
      <x:c r="W22" s="19" t="str">
        <x:v>2.989213794199475e-08</x:v>
      </x:c>
      <x:c r="X22" s="19" t="str">
        <x:v>6.394769389017618e-08</x:v>
      </x:c>
      <x:c r="Y22" s="19" t="str">
        <x:v>6.394769389017618e-08</x:v>
      </x:c>
      <x:c r="Z22" s="25" t="n">
        <x:v>2022</x:v>
      </x:c>
      <x:c r="AA22" s="19" t="str">
        <x:v>AVAILABLE</x:v>
      </x:c>
      <x:c r="AB22" s="19" t="str">
        <x:v>AVAILABLE</x:v>
      </x:c>
      <x:c r="AC22" s="43" t="str">
        <x:v>Climate/temperature-linked lexical frequency; still not evidence of reception, voice, or affect without passage review.</x:v>
      </x:c>
    </x:row>
    <x:row r="23" ht="24" customHeight="1">
      <x:c r="A23" s="40" t="str">
        <x:v>FT-Q-V01-019</x:v>
      </x:c>
      <x:c r="B23" s="31" t="str">
        <x:v>excessive heat</x:v>
      </x:c>
      <x:c r="C23" s="31" t="str">
        <x:v>extreme-heat hazard</x:v>
      </x:c>
      <x:c r="D23" s="31" t="str">
        <x:v>heat</x:v>
      </x:c>
      <x:c r="E23" s="19" t="str">
        <x:v>D</x:v>
      </x:c>
      <x:c r="F23" s="19" t="str">
        <x:v>EXECUTABLE_NGRAM</x:v>
      </x:c>
      <x:c r="G23" s="19" t="str">
        <x:v>CONTEXT_REQUIRED</x:v>
      </x:c>
      <x:c r="H23" s="19" t="str">
        <x:v>eng</x:v>
      </x:c>
      <x:c r="I23" s="19" t="str">
        <x:v>current English corpus (July 2024 dataset; public shorthand eng; mutable current corpus)</x:v>
      </x:c>
      <x:c r="J23" s="19" t="str">
        <x:v>1842</x:v>
      </x:c>
      <x:c r="K23" s="19" t="str">
        <x:v>2022</x:v>
      </x:c>
      <x:c r="L23" s="25" t="n">
        <x:v>1842</x:v>
      </x:c>
      <x:c r="M23" s="25" t="n">
        <x:v>181</x:v>
      </x:c>
      <x:c r="N23" s="25" t="n">
        <x:v>1842</x:v>
      </x:c>
      <x:c r="O23" s="46" t="n">
        <x:v>4.727764535417123e-7</x:v>
      </x:c>
      <x:c r="P23" s="19" t="str">
        <x:v>1.668727563908234e-07</x:v>
      </x:c>
      <x:c r="Q23" s="19" t="str">
        <x:v>4.727764535417123e-07</x:v>
      </x:c>
      <x:c r="R23" s="19" t="str">
        <x:v>4.204291131626459e-07</x:v>
      </x:c>
      <x:c r="S23" s="19" t="str">
        <x:v>1.919429495761404e-07</x:v>
      </x:c>
      <x:c r="T23" s="19" t="str">
        <x:v>1.719103683017753e-07</x:v>
      </x:c>
      <x:c r="U23" s="19" t="str">
        <x:v>1.945187375618218e-07</x:v>
      </x:c>
      <x:c r="V23" s="46" t="n">
        <x:v>1.832145529317986e-7</x:v>
      </x:c>
      <x:c r="W23" s="19" t="str">
        <x:v>1.528099464187527e-07</x:v>
      </x:c>
      <x:c r="X23" s="19" t="str">
        <x:v>1.668727563908234e-07</x:v>
      </x:c>
      <x:c r="Y23" s="19" t="str">
        <x:v>1.668727563908234e-07</x:v>
      </x:c>
      <x:c r="Z23" s="25" t="n">
        <x:v>2022</x:v>
      </x:c>
      <x:c r="AA23" s="19" t="str">
        <x:v>AVAILABLE</x:v>
      </x:c>
      <x:c r="AB23" s="19" t="str">
        <x:v>AVAILABLE</x:v>
      </x:c>
      <x:c r="AC23" s="43" t="str">
        <x:v>Climate/temperature-linked lexical frequency; still not evidence of reception, voice, or affect without passage review.</x:v>
      </x:c>
    </x:row>
    <x:row r="24" ht="24" customHeight="1">
      <x:c r="A24" s="40" t="str">
        <x:v>FT-Q-V01-020</x:v>
      </x:c>
      <x:c r="B24" s="31" t="str">
        <x:v>heat of the men</x:v>
      </x:c>
      <x:c r="C24" s="31" t="str">
        <x:v>embodied heat exposure</x:v>
      </x:c>
      <x:c r="D24" s="31" t="str">
        <x:v>heat</x:v>
      </x:c>
      <x:c r="E24" s="19" t="str">
        <x:v>A</x:v>
      </x:c>
      <x:c r="F24" s="19" t="str">
        <x:v>EXECUTABLE_NGRAM</x:v>
      </x:c>
      <x:c r="G24" s="19" t="str">
        <x:v>CONTEXT_REQUIRED</x:v>
      </x:c>
      <x:c r="H24" s="19" t="str">
        <x:v>eng</x:v>
      </x:c>
      <x:c r="I24" s="19" t="str">
        <x:v>current English corpus (July 2024 dataset; public shorthand eng; mutable current corpus)</x:v>
      </x:c>
      <x:c r="J24" s="19" t="str">
        <x:v>1842</x:v>
      </x:c>
      <x:c r="K24" s="19" t="str">
        <x:v>2022</x:v>
      </x:c>
      <x:c r="L24" s="25" t="n">
        <x:v>1842</x:v>
      </x:c>
      <x:c r="M24" s="25" t="n">
        <x:v>88</x:v>
      </x:c>
      <x:c r="N24" s="25" t="n">
        <x:v>1864</x:v>
      </x:c>
      <x:c r="O24" s="46" t="n">
        <x:v>7.825550873974407e-9</x:v>
      </x:c>
      <x:c r="P24" s="19" t="str">
        <x:v>1.524350368153904e-10</x:v>
      </x:c>
      <x:c r="Q24" s="19" t="str">
        <x:v>7.334431950667408e-10</x:v>
      </x:c>
      <x:c r="R24" s="19" t="str">
        <x:v>0</x:v>
      </x:c>
      <x:c r="S24" s="19" t="str">
        <x:v>5.975666489410614e-11</x:v>
      </x:c>
      <x:c r="T24" s="19" t="str">
        <x:v>5.397934182971298e-11</x:v>
      </x:c>
      <x:c r="U24" s="19" t="str">
        <x:v>1.585177267227067e-10</x:v>
      </x:c>
      <x:c r="V24" s="46" t="n">
        <x:v>1.062485342762098e-10</x:v>
      </x:c>
      <x:c r="W24" s="19" t="str">
        <x:v>1.613050110149672e-10</x:v>
      </x:c>
      <x:c r="X24" s="19" t="str">
        <x:v>1.524350368153904e-10</x:v>
      </x:c>
      <x:c r="Y24" s="19" t="str">
        <x:v>1.524350368153904e-10</x:v>
      </x:c>
      <x:c r="Z24" s="25" t="n">
        <x:v>2022</x:v>
      </x:c>
      <x:c r="AA24" s="19" t="str">
        <x:v>AVAILABLE</x:v>
      </x:c>
      <x:c r="AB24" s="19" t="str">
        <x:v>AVAILABLE</x:v>
      </x:c>
      <x:c r="AC24" s="43" t="str">
        <x:v>Climate/temperature-linked lexical frequency; still not evidence of reception, voice, or affect without passage review.</x:v>
      </x:c>
    </x:row>
    <x:row r="25" ht="24" customHeight="1">
      <x:c r="A25" s="40" t="str">
        <x:v>FT-Q-V01-021</x:v>
      </x:c>
      <x:c r="B25" s="31" t="str">
        <x:v>artificial production of carbon dioxide</x:v>
      </x:c>
      <x:c r="C25" s="31" t="str">
        <x:v>anthropogenic carbon-dioxide production</x:v>
      </x:c>
      <x:c r="D25" s="31" t="str">
        <x:v>carbon_greenhouse</x:v>
      </x:c>
      <x:c r="E25" s="19" t="str">
        <x:v>B</x:v>
      </x:c>
      <x:c r="F25" s="19" t="str">
        <x:v>EXECUTABLE_NGRAM</x:v>
      </x:c>
      <x:c r="G25" s="19" t="str">
        <x:v>CONTEXT_REQUIRED</x:v>
      </x:c>
      <x:c r="H25" s="19" t="str">
        <x:v>eng</x:v>
      </x:c>
      <x:c r="I25" s="19" t="str">
        <x:v>current English corpus (July 2024 dataset; public shorthand eng; mutable current corpus)</x:v>
      </x:c>
      <x:c r="J25" s="19" t="str">
        <x:v>1842</x:v>
      </x:c>
      <x:c r="K25" s="19" t="str">
        <x:v>2022</x:v>
      </x:c>
      <x:c r="L25" s="25" t="n">
        <x:v>1902</x:v>
      </x:c>
      <x:c r="M25" s="25" t="n">
        <x:v>79</x:v>
      </x:c>
      <x:c r="N25" s="25" t="n">
        <x:v>1938</x:v>
      </x:c>
      <x:c r="O25" s="46" t="n">
        <x:v>4.288904842386643e-9</x:v>
      </x:c>
      <x:c r="P25" s="19" t="str">
        <x:v>1.794034754087903e-09</x:v>
      </x:c>
      <x:c r="Q25" s="19" t="str">
        <x:v>0</x:v>
      </x:c>
      <x:c r="R25" s="19" t="str">
        <x:v>4.288904842386643e-09</x:v>
      </x:c>
      <x:c r="S25" s="19" t="str">
        <x:v>3.258350533830168e-10</x:v>
      </x:c>
      <x:c r="T25" s="19" t="str">
        <x:v>5.240586020693883e-10</x:v>
      </x:c>
      <x:c r="U25" s="19" t="str">
        <x:v>9.678072787622227e-10</x:v>
      </x:c>
      <x:c r="V25" s="46" t="n">
        <x:v>7.459329404158055e-10</x:v>
      </x:c>
      <x:c r="W25" s="19" t="str">
        <x:v>1.151764794649068e-09</x:v>
      </x:c>
      <x:c r="X25" s="19" t="str">
        <x:v>1.794034754087903e-09</x:v>
      </x:c>
      <x:c r="Y25" s="19" t="str">
        <x:v>1.794034754087903e-09</x:v>
      </x:c>
      <x:c r="Z25" s="25" t="n">
        <x:v>2022</x:v>
      </x:c>
      <x:c r="AA25" s="19" t="str">
        <x:v>AVAILABLE</x:v>
      </x:c>
      <x:c r="AB25" s="19" t="str">
        <x:v>AVAILABLE</x:v>
      </x:c>
      <x:c r="AC25" s="43" t="str">
        <x:v>Climate/temperature-linked lexical frequency; still not evidence of reception, voice, or affect without passage review.</x:v>
      </x:c>
    </x:row>
    <x:row r="26" ht="24" customHeight="1">
      <x:c r="A26" s="40" t="str">
        <x:v>FT-Q-V01-022</x:v>
      </x:c>
      <x:c r="B26" s="31" t="str">
        <x:v>carbon dioxide</x:v>
      </x:c>
      <x:c r="C26" s="31" t="str">
        <x:v>atmospheric carbon dioxide</x:v>
      </x:c>
      <x:c r="D26" s="31" t="str">
        <x:v>carbon_greenhouse</x:v>
      </x:c>
      <x:c r="E26" s="19" t="str">
        <x:v>B</x:v>
      </x:c>
      <x:c r="F26" s="19" t="str">
        <x:v>EXECUTABLE_NGRAM</x:v>
      </x:c>
      <x:c r="G26" s="19" t="str">
        <x:v>CONTEXT_REQUIRED</x:v>
      </x:c>
      <x:c r="H26" s="19" t="str">
        <x:v>eng</x:v>
      </x:c>
      <x:c r="I26" s="19" t="str">
        <x:v>current English corpus (July 2024 dataset; public shorthand eng; mutable current corpus)</x:v>
      </x:c>
      <x:c r="J26" s="19" t="str">
        <x:v>1842</x:v>
      </x:c>
      <x:c r="K26" s="19" t="str">
        <x:v>2022</x:v>
      </x:c>
      <x:c r="L26" s="25" t="n">
        <x:v>1842</x:v>
      </x:c>
      <x:c r="M26" s="25" t="n">
        <x:v>177</x:v>
      </x:c>
      <x:c r="N26" s="25" t="n">
        <x:v>1965</x:v>
      </x:c>
      <x:c r="O26" s="46" t="n">
        <x:v>0.00001041381219862858</x:v>
      </x:c>
      <x:c r="P26" s="19" t="str">
        <x:v>7.577890368426488e-06</x:v>
      </x:c>
      <x:c r="Q26" s="19" t="str">
        <x:v>7.094871634638622e-09</x:v>
      </x:c>
      <x:c r="R26" s="19" t="str">
        <x:v>9.657730330014935e-06</x:v>
      </x:c>
      <x:c r="S26" s="19" t="str">
        <x:v>7.055988905570881e-06</x:v>
      </x:c>
      <x:c r="T26" s="19" t="str">
        <x:v>6.240827137342364e-06</x:v>
      </x:c>
      <x:c r="U26" s="19" t="str">
        <x:v>7.639031842188865e-06</x:v>
      </x:c>
      <x:c r="V26" s="46" t="n">
        <x:v>0.000006939929489765614</x:v>
      </x:c>
      <x:c r="W26" s="19" t="str">
        <x:v>7.018469256155763e-06</x:v>
      </x:c>
      <x:c r="X26" s="19" t="str">
        <x:v>7.577890368426488e-06</x:v>
      </x:c>
      <x:c r="Y26" s="19" t="str">
        <x:v>7.577890368426488e-06</x:v>
      </x:c>
      <x:c r="Z26" s="25" t="n">
        <x:v>2022</x:v>
      </x:c>
      <x:c r="AA26" s="19" t="str">
        <x:v>AVAILABLE</x:v>
      </x:c>
      <x:c r="AB26" s="19" t="str">
        <x:v>AVAILABLE</x:v>
      </x:c>
      <x:c r="AC26" s="43" t="str">
        <x:v>Climate/temperature-linked lexical frequency; still not evidence of reception, voice, or affect without passage review.</x:v>
      </x:c>
    </x:row>
    <x:row r="27" ht="24" customHeight="1">
      <x:c r="A27" s="40" t="str">
        <x:v>FT-Q-V01-023</x:v>
      </x:c>
      <x:c r="B27" s="31" t="str">
        <x:v>fuel combustion</x:v>
      </x:c>
      <x:c r="C27" s="31" t="str">
        <x:v>anthropogenic carbon-dioxide production</x:v>
      </x:c>
      <x:c r="D27" s="31" t="str">
        <x:v>carbon_greenhouse</x:v>
      </x:c>
      <x:c r="E27" s="19" t="str">
        <x:v>B</x:v>
      </x:c>
      <x:c r="F27" s="19" t="str">
        <x:v>EXECUTABLE_NGRAM</x:v>
      </x:c>
      <x:c r="G27" s="19" t="str">
        <x:v>CONTEXT_REQUIRED</x:v>
      </x:c>
      <x:c r="H27" s="19" t="str">
        <x:v>eng</x:v>
      </x:c>
      <x:c r="I27" s="19" t="str">
        <x:v>current English corpus (July 2024 dataset; public shorthand eng; mutable current corpus)</x:v>
      </x:c>
      <x:c r="J27" s="19" t="str">
        <x:v>1842</x:v>
      </x:c>
      <x:c r="K27" s="19" t="str">
        <x:v>2022</x:v>
      </x:c>
      <x:c r="L27" s="25" t="n">
        <x:v>1852</x:v>
      </x:c>
      <x:c r="M27" s="25" t="n">
        <x:v>163</x:v>
      </x:c>
      <x:c r="N27" s="25" t="n">
        <x:v>1978</x:v>
      </x:c>
      <x:c r="O27" s="46" t="n">
        <x:v>4.672991359144785e-7</x:v>
      </x:c>
      <x:c r="P27" s="19" t="str">
        <x:v>2.188545896730787e-07</x:v>
      </x:c>
      <x:c r="Q27" s="19" t="str">
        <x:v>0</x:v>
      </x:c>
      <x:c r="R27" s="19" t="str">
        <x:v>3.608451315528782e-08</x:v>
      </x:c>
      <x:c r="S27" s="19" t="str">
        <x:v>2.62274336634144e-07</x:v>
      </x:c>
      <x:c r="T27" s="19" t="str">
        <x:v>1.396342554360608e-07</x:v>
      </x:c>
      <x:c r="U27" s="19" t="str">
        <x:v>1.814758646689896e-07</x:v>
      </x:c>
      <x:c r="V27" s="46" t="n">
        <x:v>1.605550600525252e-7</x:v>
      </x:c>
      <x:c r="W27" s="19" t="str">
        <x:v>1.964765977136018e-07</x:v>
      </x:c>
      <x:c r="X27" s="19" t="str">
        <x:v>2.188545896730787e-07</x:v>
      </x:c>
      <x:c r="Y27" s="19" t="str">
        <x:v>2.188545896730787e-07</x:v>
      </x:c>
      <x:c r="Z27" s="25" t="n">
        <x:v>2022</x:v>
      </x:c>
      <x:c r="AA27" s="19" t="str">
        <x:v>AVAILABLE</x:v>
      </x:c>
      <x:c r="AB27" s="19" t="str">
        <x:v>AVAILABLE</x:v>
      </x:c>
      <x:c r="AC27" s="43" t="str">
        <x:v>Climate/temperature-linked lexical frequency; still not evidence of reception, voice, or affect without passage review.</x:v>
      </x:c>
    </x:row>
    <x:row r="28" ht="24" customHeight="1">
      <x:c r="A28" s="40" t="str">
        <x:v>FT-Q-V01-024</x:v>
      </x:c>
      <x:c r="B28" s="31" t="str">
        <x:v>air</x:v>
      </x:c>
      <x:c r="C28" s="31" t="str">
        <x:v>historical climate / climatological condition</x:v>
      </x:c>
      <x:c r="D28" s="31" t="str">
        <x:v>climate</x:v>
      </x:c>
      <x:c r="E28" s="19" t="str">
        <x:v>B</x:v>
      </x:c>
      <x:c r="F28" s="19" t="str">
        <x:v>BACKGROUND_AMBIGUOUS</x:v>
      </x:c>
      <x:c r="G28" s="19" t="str">
        <x:v>BACKGROUND_AMBIGUOUS</x:v>
      </x:c>
      <x:c r="H28" s="19" t="str">
        <x:v>eng</x:v>
      </x:c>
      <x:c r="I28" s="19" t="str">
        <x:v>current English corpus (July 2024 dataset; public shorthand eng; mutable current corpus)</x:v>
      </x:c>
      <x:c r="J28" s="19" t="str">
        <x:v>1842</x:v>
      </x:c>
      <x:c r="K28" s="19" t="str">
        <x:v>2022</x:v>
      </x:c>
      <x:c r="L28" s="25" t="n">
        <x:v>1842</x:v>
      </x:c>
      <x:c r="M28" s="25" t="n">
        <x:v>181</x:v>
      </x:c>
      <x:c r="N28" s="25" t="n">
        <x:v>1944</x:v>
      </x:c>
      <x:c r="O28" s="46" t="n">
        <x:v>0.0003521059437459062</x:v>
      </x:c>
      <x:c r="P28" s="19" t="str">
        <x:v>0.0001629262595982672</x:v>
      </x:c>
      <x:c r="Q28" s="19" t="str">
        <x:v>0.0001596951176452421</x:v>
      </x:c>
      <x:c r="R28" s="19" t="str">
        <x:v>0.0002449050748590531</x:v>
      </x:c>
      <x:c r="S28" s="19" t="str">
        <x:v>0.000195882758400559</x:v>
      </x:c>
      <x:c r="T28" s="19" t="str">
        <x:v>0.0001554248265307964</x:v>
      </x:c>
      <x:c r="U28" s="19" t="str">
        <x:v>0.0001617948143970288</x:v>
      </x:c>
      <x:c r="V28" s="46" t="n">
        <x:v>0.0001586098204639126</x:v>
      </x:c>
      <x:c r="W28" s="19" t="str">
        <x:v>0.0001673772195566331</x:v>
      </x:c>
      <x:c r="X28" s="19" t="str">
        <x:v>0.0001629262595982672</x:v>
      </x:c>
      <x:c r="Y28" s="19" t="str">
        <x:v>0.0001629262595982672</x:v>
      </x:c>
      <x:c r="Z28" s="25" t="n">
        <x:v>2022</x:v>
      </x:c>
      <x:c r="AA28" s="19" t="str">
        <x:v>AVAILABLE</x:v>
      </x:c>
      <x:c r="AB28" s="19" t="str">
        <x:v>AVAILABLE</x:v>
      </x:c>
      <x:c r="AC28" s="43" t="str">
        <x:v>Generic corpus string frequency; not climate-specific semantic frequency.</x:v>
      </x:c>
    </x:row>
    <x:row r="29" ht="24" customHeight="1">
      <x:c r="A29" s="40" t="str">
        <x:v>FT-Q-V01-025</x:v>
      </x:c>
      <x:c r="B29" s="31" t="str">
        <x:v>atmosphere</x:v>
      </x:c>
      <x:c r="C29" s="31" t="str">
        <x:v>historical climate / climatological condition</x:v>
      </x:c>
      <x:c r="D29" s="31" t="str">
        <x:v>climate</x:v>
      </x:c>
      <x:c r="E29" s="19" t="str">
        <x:v>B</x:v>
      </x:c>
      <x:c r="F29" s="19" t="str">
        <x:v>BACKGROUND_AMBIGUOUS</x:v>
      </x:c>
      <x:c r="G29" s="19" t="str">
        <x:v>BACKGROUND_AMBIGUOUS</x:v>
      </x:c>
      <x:c r="H29" s="19" t="str">
        <x:v>eng</x:v>
      </x:c>
      <x:c r="I29" s="19" t="str">
        <x:v>current English corpus (July 2024 dataset; public shorthand eng; mutable current corpus)</x:v>
      </x:c>
      <x:c r="J29" s="19" t="str">
        <x:v>1842</x:v>
      </x:c>
      <x:c r="K29" s="19" t="str">
        <x:v>2022</x:v>
      </x:c>
      <x:c r="L29" s="25" t="n">
        <x:v>1842</x:v>
      </x:c>
      <x:c r="M29" s="25" t="n">
        <x:v>181</x:v>
      </x:c>
      <x:c r="N29" s="25" t="n">
        <x:v>1965</x:v>
      </x:c>
      <x:c r="O29" s="46" t="n">
        <x:v>0.00003836178537423851</x:v>
      </x:c>
      <x:c r="P29" s="19" t="str">
        <x:v>2.270211442953474e-05</x:v>
      </x:c>
      <x:c r="Q29" s="19" t="str">
        <x:v>2.831485350895946e-05</x:v>
      </x:c>
      <x:c r="R29" s="19" t="str">
        <x:v>1.888270770677991e-05</x:v>
      </x:c>
      <x:c r="S29" s="19" t="str">
        <x:v>2.367981869610958e-05</x:v>
      </x:c>
      <x:c r="T29" s="19" t="str">
        <x:v>2.126778495892268e-05</x:v>
      </x:c>
      <x:c r="U29" s="19" t="str">
        <x:v>2.173044436442478e-05</x:v>
      </x:c>
      <x:c r="V29" s="46" t="n">
        <x:v>0.00002149911466167373</x:v>
      </x:c>
      <x:c r="W29" s="19" t="str">
        <x:v>2.122521947781064e-05</x:v>
      </x:c>
      <x:c r="X29" s="19" t="str">
        <x:v>2.270211442953474e-05</x:v>
      </x:c>
      <x:c r="Y29" s="19" t="str">
        <x:v>2.270211442953474e-05</x:v>
      </x:c>
      <x:c r="Z29" s="25" t="n">
        <x:v>2022</x:v>
      </x:c>
      <x:c r="AA29" s="19" t="str">
        <x:v>AVAILABLE</x:v>
      </x:c>
      <x:c r="AB29" s="19" t="str">
        <x:v>AVAILABLE</x:v>
      </x:c>
      <x:c r="AC29" s="43" t="str">
        <x:v>Generic corpus string frequency; not climate-specific semantic frequency.</x:v>
      </x:c>
    </x:row>
    <x:row r="30" ht="24" customHeight="1">
      <x:c r="A30" s="40" t="str">
        <x:v>FT-Q-V01-026</x:v>
      </x:c>
      <x:c r="B30" s="31" t="str">
        <x:v>radiation absorption coefficients</x:v>
      </x:c>
      <x:c r="C30" s="31" t="str">
        <x:v>historical climate / climatological condition</x:v>
      </x:c>
      <x:c r="D30" s="31" t="str">
        <x:v>climate</x:v>
      </x:c>
      <x:c r="E30" s="19" t="str">
        <x:v>B</x:v>
      </x:c>
      <x:c r="F30" s="19" t="str">
        <x:v>EXECUTABLE_NGRAM</x:v>
      </x:c>
      <x:c r="G30" s="19" t="str">
        <x:v>CONTEXT_REQUIRED</x:v>
      </x:c>
      <x:c r="H30" s="19" t="str">
        <x:v>eng</x:v>
      </x:c>
      <x:c r="I30" s="19" t="str">
        <x:v>current English corpus (July 2024 dataset; public shorthand eng; mutable current corpus)</x:v>
      </x:c>
      <x:c r="J30" s="19" t="str">
        <x:v>1842</x:v>
      </x:c>
      <x:c r="K30" s="19" t="str">
        <x:v>2022</x:v>
      </x:c>
      <x:c r="L30" s="25" t="n">
        <x:v>1929</x:v>
      </x:c>
      <x:c r="M30" s="25" t="n">
        <x:v>76</x:v>
      </x:c>
      <x:c r="N30" s="25" t="n">
        <x:v>1982</x:v>
      </x:c>
      <x:c r="O30" s="46" t="n">
        <x:v>6.327038087894366e-9</x:v>
      </x:c>
      <x:c r="P30" s="19" t="str">
        <x:v>4.729858865681891e-11</x:v>
      </x:c>
      <x:c r="Q30" s="19" t="str">
        <x:v>0</x:v>
      </x:c>
      <x:c r="R30" s="19" t="str">
        <x:v>1.222350221041779e-09</x:v>
      </x:c>
      <x:c r="S30" s="19" t="str">
        <x:v>3.784216828783826e-10</x:v>
      </x:c>
      <x:c r="T30" s="19" t="str">
        <x:v>9.908744658115864e-11</x:v>
      </x:c>
      <x:c r="U30" s="19" t="str">
        <x:v>3.887298122284832e-10</x:v>
      </x:c>
      <x:c r="V30" s="46" t="n">
        <x:v>2.439086294048209e-10</x:v>
      </x:c>
      <x:c r="W30" s="19" t="str">
        <x:v>9.997370292724739e-11</x:v>
      </x:c>
      <x:c r="X30" s="19" t="str">
        <x:v>4.729858865681891e-11</x:v>
      </x:c>
      <x:c r="Y30" s="19" t="str">
        <x:v>4.729858865681891e-11</x:v>
      </x:c>
      <x:c r="Z30" s="25" t="n">
        <x:v>2022</x:v>
      </x:c>
      <x:c r="AA30" s="19" t="str">
        <x:v>AVAILABLE</x:v>
      </x:c>
      <x:c r="AB30" s="19" t="str">
        <x:v>AVAILABLE</x:v>
      </x:c>
      <x:c r="AC30" s="43" t="str">
        <x:v>Climate/temperature-linked lexical frequency; still not evidence of reception, voice, or affect without passage review.</x:v>
      </x:c>
    </x:row>
    <x:row r="31" ht="24" customHeight="1">
      <x:c r="A31" s="40" t="str">
        <x:v>FT-Q-V01-027</x:v>
      </x:c>
      <x:c r="B31" s="31" t="str">
        <x:v>water vapour</x:v>
      </x:c>
      <x:c r="C31" s="31" t="str">
        <x:v>historical climate / climatological condition</x:v>
      </x:c>
      <x:c r="D31" s="31" t="str">
        <x:v>climate</x:v>
      </x:c>
      <x:c r="E31" s="19" t="str">
        <x:v>B</x:v>
      </x:c>
      <x:c r="F31" s="19" t="str">
        <x:v>EXECUTABLE_NGRAM</x:v>
      </x:c>
      <x:c r="G31" s="19" t="str">
        <x:v>CONTEXT_REQUIRED</x:v>
      </x:c>
      <x:c r="H31" s="19" t="str">
        <x:v>eng</x:v>
      </x:c>
      <x:c r="I31" s="19" t="str">
        <x:v>current English corpus (July 2024 dataset; public shorthand eng; mutable current corpus)</x:v>
      </x:c>
      <x:c r="J31" s="19" t="str">
        <x:v>1842</x:v>
      </x:c>
      <x:c r="K31" s="19" t="str">
        <x:v>2022</x:v>
      </x:c>
      <x:c r="L31" s="25" t="n">
        <x:v>1842</x:v>
      </x:c>
      <x:c r="M31" s="25" t="n">
        <x:v>181</x:v>
      </x:c>
      <x:c r="N31" s="25" t="n">
        <x:v>1960</x:v>
      </x:c>
      <x:c r="O31" s="46" t="n">
        <x:v>0.000001108909701168226</x:v>
      </x:c>
      <x:c r="P31" s="19" t="str">
        <x:v>5.510517200879583e-07</x:v>
      </x:c>
      <x:c r="Q31" s="19" t="str">
        <x:v>4.514918217068953e-09</x:v>
      </x:c>
      <x:c r="R31" s="19" t="str">
        <x:v>6.766959614878942e-07</x:v>
      </x:c>
      <x:c r="S31" s="19" t="str">
        <x:v>6.493189931566778e-07</x:v>
      </x:c>
      <x:c r="T31" s="19" t="str">
        <x:v>5.637561245712408e-07</x:v>
      </x:c>
      <x:c r="U31" s="19" t="str">
        <x:v>5.652062349884024e-07</x:v>
      </x:c>
      <x:c r="V31" s="46" t="n">
        <x:v>5.644811797798216e-7</x:v>
      </x:c>
      <x:c r="W31" s="19" t="str">
        <x:v>5.057859777633789e-07</x:v>
      </x:c>
      <x:c r="X31" s="19" t="str">
        <x:v>5.510517200879583e-07</x:v>
      </x:c>
      <x:c r="Y31" s="19" t="str">
        <x:v>5.510517200879583e-07</x:v>
      </x:c>
      <x:c r="Z31" s="25" t="n">
        <x:v>2022</x:v>
      </x:c>
      <x:c r="AA31" s="19" t="str">
        <x:v>AVAILABLE</x:v>
      </x:c>
      <x:c r="AB31" s="19" t="str">
        <x:v>AVAILABLE</x:v>
      </x:c>
      <x:c r="AC31" s="43" t="str">
        <x:v>Climate/temperature-linked lexical frequency; still not evidence of reception, voice, or affect without passage review.</x:v>
      </x:c>
    </x:row>
    <x:row r="32" ht="24" customHeight="1">
      <x:c r="A32" s="40" t="str">
        <x:v>FT-Q-V01-028</x:v>
      </x:c>
      <x:c r="B32" s="31" t="str">
        <x:v>sky radiation</x:v>
      </x:c>
      <x:c r="C32" s="31" t="str">
        <x:v>historical climate / climatological condition</x:v>
      </x:c>
      <x:c r="D32" s="31" t="str">
        <x:v>climate</x:v>
      </x:c>
      <x:c r="E32" s="19" t="str">
        <x:v>B</x:v>
      </x:c>
      <x:c r="F32" s="19" t="str">
        <x:v>EXECUTABLE_NGRAM</x:v>
      </x:c>
      <x:c r="G32" s="19" t="str">
        <x:v>CONTEXT_REQUIRED</x:v>
      </x:c>
      <x:c r="H32" s="19" t="str">
        <x:v>eng</x:v>
      </x:c>
      <x:c r="I32" s="19" t="str">
        <x:v>current English corpus (July 2024 dataset; public shorthand eng; mutable current corpus)</x:v>
      </x:c>
      <x:c r="J32" s="19" t="str">
        <x:v>1842</x:v>
      </x:c>
      <x:c r="K32" s="19" t="str">
        <x:v>2022</x:v>
      </x:c>
      <x:c r="L32" s="25" t="n">
        <x:v>1843</x:v>
      </x:c>
      <x:c r="M32" s="25" t="n">
        <x:v>162</x:v>
      </x:c>
      <x:c r="N32" s="25" t="n">
        <x:v>1964</x:v>
      </x:c>
      <x:c r="O32" s="46" t="n">
        <x:v>1.207640569766966e-7</x:v>
      </x:c>
      <x:c r="P32" s="19" t="str">
        <x:v>8.007414870059293e-09</x:v>
      </x:c>
      <x:c r="Q32" s="19" t="str">
        <x:v>0</x:v>
      </x:c>
      <x:c r="R32" s="19" t="str">
        <x:v>7.016433356543672e-08</x:v>
      </x:c>
      <x:c r="S32" s="19" t="str">
        <x:v>3.519036362309436e-08</x:v>
      </x:c>
      <x:c r="T32" s="19" t="str">
        <x:v>1.011776039339107e-08</x:v>
      </x:c>
      <x:c r="U32" s="19" t="str">
        <x:v>1.097400473965005e-08</x:v>
      </x:c>
      <x:c r="V32" s="46" t="n">
        <x:v>1.054588256652056e-8</x:v>
      </x:c>
      <x:c r="W32" s="19" t="str">
        <x:v>7.612475511065142e-09</x:v>
      </x:c>
      <x:c r="X32" s="19" t="str">
        <x:v>8.007414870059293e-09</x:v>
      </x:c>
      <x:c r="Y32" s="19" t="str">
        <x:v>8.007414870059293e-09</x:v>
      </x:c>
      <x:c r="Z32" s="25" t="n">
        <x:v>2022</x:v>
      </x:c>
      <x:c r="AA32" s="19" t="str">
        <x:v>AVAILABLE</x:v>
      </x:c>
      <x:c r="AB32" s="19" t="str">
        <x:v>AVAILABLE</x:v>
      </x:c>
      <x:c r="AC32" s="43" t="str">
        <x:v>Climate/temperature-linked lexical frequency; still not evidence of reception, voice, or affect without passage review.</x:v>
      </x:c>
    </x:row>
    <x:row r="33" ht="24" customHeight="1">
      <x:c r="A33" s="40" t="str">
        <x:v>FT-Q-V01-029</x:v>
      </x:c>
      <x:c r="B33" s="31" t="str">
        <x:v>increase in mean temperature</x:v>
      </x:c>
      <x:c r="C33" s="31" t="str">
        <x:v>mean temperature</x:v>
      </x:c>
      <x:c r="D33" s="31" t="str">
        <x:v>temperature_threshold</x:v>
      </x:c>
      <x:c r="E33" s="19" t="str">
        <x:v>A</x:v>
      </x:c>
      <x:c r="F33" s="19" t="str">
        <x:v>EXECUTABLE_NGRAM</x:v>
      </x:c>
      <x:c r="G33" s="19" t="str">
        <x:v>CONTEXT_REQUIRED</x:v>
      </x:c>
      <x:c r="H33" s="19" t="str">
        <x:v>eng</x:v>
      </x:c>
      <x:c r="I33" s="19" t="str">
        <x:v>current English corpus (July 2024 dataset; public shorthand eng; mutable current corpus)</x:v>
      </x:c>
      <x:c r="J33" s="19" t="str">
        <x:v>1842</x:v>
      </x:c>
      <x:c r="K33" s="19" t="str">
        <x:v>2022</x:v>
      </x:c>
      <x:c r="L33" s="25" t="n">
        <x:v>1868</x:v>
      </x:c>
      <x:c r="M33" s="25" t="n">
        <x:v>120</x:v>
      </x:c>
      <x:c r="N33" s="25" t="n">
        <x:v>1868</x:v>
      </x:c>
      <x:c r="O33" s="46" t="n">
        <x:v>4.050583868320246e-9</x:v>
      </x:c>
      <x:c r="P33" s="19" t="str">
        <x:v>3.455194436119413e-09</x:v>
      </x:c>
      <x:c r="Q33" s="19" t="str">
        <x:v>0</x:v>
      </x:c>
      <x:c r="R33" s="19" t="str">
        <x:v>2.30258700995023e-09</x:v>
      </x:c>
      <x:c r="S33" s="19" t="str">
        <x:v>1.254889969715123e-09</x:v>
      </x:c>
      <x:c r="T33" s="19" t="str">
        <x:v>1.511421543476388e-09</x:v>
      </x:c>
      <x:c r="U33" s="19" t="str">
        <x:v>2.430605078318493e-09</x:v>
      </x:c>
      <x:c r="V33" s="46" t="n">
        <x:v>1.97101331089744e-9</x:v>
      </x:c>
      <x:c r="W33" s="19" t="str">
        <x:v>1.774355107286851e-09</x:v>
      </x:c>
      <x:c r="X33" s="19" t="str">
        <x:v>3.455194436119413e-09</x:v>
      </x:c>
      <x:c r="Y33" s="19" t="str">
        <x:v>3.455194436119413e-09</x:v>
      </x:c>
      <x:c r="Z33" s="25" t="n">
        <x:v>2022</x:v>
      </x:c>
      <x:c r="AA33" s="19" t="str">
        <x:v>AVAILABLE</x:v>
      </x:c>
      <x:c r="AB33" s="19" t="str">
        <x:v>AVAILABLE</x:v>
      </x:c>
      <x:c r="AC33" s="43" t="str">
        <x:v>Climate/temperature-linked lexical frequency; still not evidence of reception, voice, or affect without passage review.</x:v>
      </x:c>
    </x:row>
    <x:row r="34" ht="24" customHeight="1">
      <x:c r="A34" s="40" t="str">
        <x:v>FT-Q-V01-030</x:v>
      </x:c>
      <x:c r="B34" s="31" t="str">
        <x:v>mean temperature</x:v>
      </x:c>
      <x:c r="C34" s="31" t="str">
        <x:v>mean temperature</x:v>
      </x:c>
      <x:c r="D34" s="31" t="str">
        <x:v>temperature_threshold</x:v>
      </x:c>
      <x:c r="E34" s="19" t="str">
        <x:v>A</x:v>
      </x:c>
      <x:c r="F34" s="19" t="str">
        <x:v>EXECUTABLE_NGRAM</x:v>
      </x:c>
      <x:c r="G34" s="19" t="str">
        <x:v>CONTEXT_REQUIRED</x:v>
      </x:c>
      <x:c r="H34" s="19" t="str">
        <x:v>eng</x:v>
      </x:c>
      <x:c r="I34" s="19" t="str">
        <x:v>current English corpus (July 2024 dataset; public shorthand eng; mutable current corpus)</x:v>
      </x:c>
      <x:c r="J34" s="19" t="str">
        <x:v>1842</x:v>
      </x:c>
      <x:c r="K34" s="19" t="str">
        <x:v>2022</x:v>
      </x:c>
      <x:c r="L34" s="25" t="n">
        <x:v>1842</x:v>
      </x:c>
      <x:c r="M34" s="25" t="n">
        <x:v>181</x:v>
      </x:c>
      <x:c r="N34" s="25" t="n">
        <x:v>1858</x:v>
      </x:c>
      <x:c r="O34" s="46" t="n">
        <x:v>0.000003219442511692705</x:v>
      </x:c>
      <x:c r="P34" s="19" t="str">
        <x:v>3.990877988080399e-07</x:v>
      </x:c>
      <x:c r="Q34" s="19" t="str">
        <x:v>2.365172290907935e-06</x:v>
      </x:c>
      <x:c r="R34" s="19" t="str">
        <x:v>1.06460447896195e-06</x:v>
      </x:c>
      <x:c r="S34" s="19" t="str">
        <x:v>5.396020415979197e-07</x:v>
      </x:c>
      <x:c r="T34" s="19" t="str">
        <x:v>4.059007448348195e-07</x:v>
      </x:c>
      <x:c r="U34" s="19" t="str">
        <x:v>4.200255244168893e-07</x:v>
      </x:c>
      <x:c r="V34" s="46" t="n">
        <x:v>4.129631346258544e-7</x:v>
      </x:c>
      <x:c r="W34" s="19" t="str">
        <x:v>3.047325316460348e-07</x:v>
      </x:c>
      <x:c r="X34" s="19" t="str">
        <x:v>3.990877988080399e-07</x:v>
      </x:c>
      <x:c r="Y34" s="19" t="str">
        <x:v>3.990877988080399e-07</x:v>
      </x:c>
      <x:c r="Z34" s="25" t="n">
        <x:v>2022</x:v>
      </x:c>
      <x:c r="AA34" s="19" t="str">
        <x:v>AVAILABLE</x:v>
      </x:c>
      <x:c r="AB34" s="19" t="str">
        <x:v>AVAILABLE</x:v>
      </x:c>
      <x:c r="AC34" s="43" t="str">
        <x:v>Climate/temperature-linked lexical frequency; still not evidence of reception, voice, or affect without passage review.</x:v>
      </x:c>
    </x:row>
    <x:row r="35" ht="24" customHeight="1">
      <x:c r="A35" s="40" t="str">
        <x:v>FT-Q-V01-031</x:v>
      </x:c>
      <x:c r="B35" s="31" t="str">
        <x:v>temperature observations</x:v>
      </x:c>
      <x:c r="C35" s="31" t="str">
        <x:v>local / instrumental temperature</x:v>
      </x:c>
      <x:c r="D35" s="31" t="str">
        <x:v>temperature_threshold</x:v>
      </x:c>
      <x:c r="E35" s="19" t="str">
        <x:v>A</x:v>
      </x:c>
      <x:c r="F35" s="19" t="str">
        <x:v>EXECUTABLE_NGRAM</x:v>
      </x:c>
      <x:c r="G35" s="19" t="str">
        <x:v>CONTEXT_REQUIRED</x:v>
      </x:c>
      <x:c r="H35" s="19" t="str">
        <x:v>eng</x:v>
      </x:c>
      <x:c r="I35" s="19" t="str">
        <x:v>current English corpus (July 2024 dataset; public shorthand eng; mutable current corpus)</x:v>
      </x:c>
      <x:c r="J35" s="19" t="str">
        <x:v>1842</x:v>
      </x:c>
      <x:c r="K35" s="19" t="str">
        <x:v>2022</x:v>
      </x:c>
      <x:c r="L35" s="25" t="n">
        <x:v>1843</x:v>
      </x:c>
      <x:c r="M35" s="25" t="n">
        <x:v>178</x:v>
      </x:c>
      <x:c r="N35" s="25" t="n">
        <x:v>1908</x:v>
      </x:c>
      <x:c r="O35" s="46" t="n">
        <x:v>1.812998174921532e-7</x:v>
      </x:c>
      <x:c r="P35" s="19" t="str">
        <x:v>1.079452616181698e-08</x:v>
      </x:c>
      <x:c r="Q35" s="19" t="str">
        <x:v>0</x:v>
      </x:c>
      <x:c r="R35" s="19" t="str">
        <x:v>3.630725631253995e-08</x:v>
      </x:c>
      <x:c r="S35" s="19" t="str">
        <x:v>4.333399722389331e-08</x:v>
      </x:c>
      <x:c r="T35" s="19" t="str">
        <x:v>1.327669915673901e-08</x:v>
      </x:c>
      <x:c r="U35" s="19" t="str">
        <x:v>1.196346471887821e-08</x:v>
      </x:c>
      <x:c r="V35" s="46" t="n">
        <x:v>1.262008193780861e-8</x:v>
      </x:c>
      <x:c r="W35" s="19" t="str">
        <x:v>8.032796372514639e-09</x:v>
      </x:c>
      <x:c r="X35" s="19" t="str">
        <x:v>1.079452616181698e-08</x:v>
      </x:c>
      <x:c r="Y35" s="19" t="str">
        <x:v>1.079452616181698e-08</x:v>
      </x:c>
      <x:c r="Z35" s="25" t="n">
        <x:v>2022</x:v>
      </x:c>
      <x:c r="AA35" s="19" t="str">
        <x:v>AVAILABLE</x:v>
      </x:c>
      <x:c r="AB35" s="19" t="str">
        <x:v>AVAILABLE</x:v>
      </x:c>
      <x:c r="AC35" s="43" t="str">
        <x:v>Climate/temperature-linked lexical frequency; still not evidence of reception, voice, or affect without passage review.</x:v>
      </x:c>
    </x:row>
    <x:row r="36" ht="24" customHeight="1">
      <x:c r="A36" s="40" t="str">
        <x:v>FT-Q-V01-032</x:v>
      </x:c>
      <x:c r="B36" s="31" t="str">
        <x:v>meteorological stations</x:v>
      </x:c>
      <x:c r="C36" s="31" t="str">
        <x:v>historical climate / climatological condition</x:v>
      </x:c>
      <x:c r="D36" s="31" t="str">
        <x:v>climate</x:v>
      </x:c>
      <x:c r="E36" s="19" t="str">
        <x:v>B</x:v>
      </x:c>
      <x:c r="F36" s="19" t="str">
        <x:v>EXECUTABLE_NGRAM</x:v>
      </x:c>
      <x:c r="G36" s="19" t="str">
        <x:v>CONTEXT_REQUIRED</x:v>
      </x:c>
      <x:c r="H36" s="19" t="str">
        <x:v>eng</x:v>
      </x:c>
      <x:c r="I36" s="19" t="str">
        <x:v>current English corpus (July 2024 dataset; public shorthand eng; mutable current corpus)</x:v>
      </x:c>
      <x:c r="J36" s="19" t="str">
        <x:v>1842</x:v>
      </x:c>
      <x:c r="K36" s="19" t="str">
        <x:v>2022</x:v>
      </x:c>
      <x:c r="L36" s="25" t="n">
        <x:v>1842</x:v>
      </x:c>
      <x:c r="M36" s="25" t="n">
        <x:v>180</x:v>
      </x:c>
      <x:c r="N36" s="25" t="n">
        <x:v>1965</x:v>
      </x:c>
      <x:c r="O36" s="46" t="n">
        <x:v>1.655199003414154e-7</x:v>
      </x:c>
      <x:c r="P36" s="19" t="str">
        <x:v>5.706942204919407e-08</x:v>
      </x:c>
      <x:c r="Q36" s="19" t="str">
        <x:v>6.449883405146295e-10</x:v>
      </x:c>
      <x:c r="R36" s="19" t="str">
        <x:v>9.076814153075041e-08</x:v>
      </x:c>
      <x:c r="S36" s="19" t="str">
        <x:v>9.47622730285147e-08</x:v>
      </x:c>
      <x:c r="T36" s="19" t="str">
        <x:v>6.752804135312651e-08</x:v>
      </x:c>
      <x:c r="U36" s="19" t="str">
        <x:v>5.707381896605246e-08</x:v>
      </x:c>
      <x:c r="V36" s="46" t="n">
        <x:v>6.230093015958948e-8</x:v>
      </x:c>
      <x:c r="W36" s="19" t="str">
        <x:v>4.119143208469733e-08</x:v>
      </x:c>
      <x:c r="X36" s="19" t="str">
        <x:v>5.706942204919407e-08</x:v>
      </x:c>
      <x:c r="Y36" s="19" t="str">
        <x:v>5.706942204919407e-08</x:v>
      </x:c>
      <x:c r="Z36" s="25" t="n">
        <x:v>2022</x:v>
      </x:c>
      <x:c r="AA36" s="19" t="str">
        <x:v>AVAILABLE</x:v>
      </x:c>
      <x:c r="AB36" s="19" t="str">
        <x:v>AVAILABLE</x:v>
      </x:c>
      <x:c r="AC36" s="43" t="str">
        <x:v>Climate/temperature-linked lexical frequency; still not evidence of reception, voice, or affect without passage review.</x:v>
      </x:c>
    </x:row>
    <x:row r="37" ht="24" customHeight="1">
      <x:c r="A37" s="40" t="str">
        <x:v>FT-Q-V01-033</x:v>
      </x:c>
      <x:c r="B37" s="31" t="str">
        <x:v>world temperatures</x:v>
      </x:c>
      <x:c r="C37" s="31" t="str">
        <x:v>global aggregate temperature</x:v>
      </x:c>
      <x:c r="D37" s="31" t="str">
        <x:v>temperature_threshold</x:v>
      </x:c>
      <x:c r="E37" s="19" t="str">
        <x:v>A</x:v>
      </x:c>
      <x:c r="F37" s="19" t="str">
        <x:v>EXECUTABLE_NGRAM</x:v>
      </x:c>
      <x:c r="G37" s="19" t="str">
        <x:v>CONTEXT_REQUIRED</x:v>
      </x:c>
      <x:c r="H37" s="19" t="str">
        <x:v>eng</x:v>
      </x:c>
      <x:c r="I37" s="19" t="str">
        <x:v>current English corpus (July 2024 dataset; public shorthand eng; mutable current corpus)</x:v>
      </x:c>
      <x:c r="J37" s="19" t="str">
        <x:v>1842</x:v>
      </x:c>
      <x:c r="K37" s="19" t="str">
        <x:v>2022</x:v>
      </x:c>
      <x:c r="L37" s="25" t="n">
        <x:v>1889</x:v>
      </x:c>
      <x:c r="M37" s="25" t="n">
        <x:v>112</x:v>
      </x:c>
      <x:c r="N37" s="25" t="n">
        <x:v>2007</x:v>
      </x:c>
      <x:c r="O37" s="46" t="n">
        <x:v>7.465921342958426e-9</x:v>
      </x:c>
      <x:c r="P37" s="19" t="str">
        <x:v>4.114307144975626e-09</x:v>
      </x:c>
      <x:c r="Q37" s="19" t="str">
        <x:v>0</x:v>
      </x:c>
      <x:c r="R37" s="19" t="str">
        <x:v>2.561554982016823e-09</x:v>
      </x:c>
      <x:c r="S37" s="19" t="str">
        <x:v>4.590047536501274e-09</x:v>
      </x:c>
      <x:c r="T37" s="19" t="str">
        <x:v>4.761299195188418e-09</x:v>
      </x:c>
      <x:c r="U37" s="19" t="str">
        <x:v>7.465921342958426e-09</x:v>
      </x:c>
      <x:c r="V37" s="46" t="n">
        <x:v>6.113610269073422e-9</x:v>
      </x:c>
      <x:c r="W37" s="19" t="str">
        <x:v>5.650978740501245e-09</x:v>
      </x:c>
      <x:c r="X37" s="19" t="str">
        <x:v>4.114307144975626e-09</x:v>
      </x:c>
      <x:c r="Y37" s="19" t="str">
        <x:v>4.114307144975626e-09</x:v>
      </x:c>
      <x:c r="Z37" s="25" t="n">
        <x:v>2022</x:v>
      </x:c>
      <x:c r="AA37" s="19" t="str">
        <x:v>AVAILABLE</x:v>
      </x:c>
      <x:c r="AB37" s="19" t="str">
        <x:v>AVAILABLE</x:v>
      </x:c>
      <x:c r="AC37" s="43" t="str">
        <x:v>Climate/temperature-linked lexical frequency; still not evidence of reception, voice, or affect without passage review.</x:v>
      </x:c>
    </x:row>
    <x:row r="38" ht="24" customHeight="1">
      <x:c r="A38" s="40" t="str">
        <x:v>FT-Q-V01-034</x:v>
      </x:c>
      <x:c r="B38" s="31" t="str">
        <x:v>actually increased</x:v>
      </x:c>
      <x:c r="C38" s="31" t="str">
        <x:v>temperature increase</x:v>
      </x:c>
      <x:c r="D38" s="31" t="str">
        <x:v>warming</x:v>
      </x:c>
      <x:c r="E38" s="19" t="str">
        <x:v>A</x:v>
      </x:c>
      <x:c r="F38" s="19" t="str">
        <x:v>EXECUTABLE_NGRAM</x:v>
      </x:c>
      <x:c r="G38" s="19" t="str">
        <x:v>CONTEXT_REQUIRED</x:v>
      </x:c>
      <x:c r="H38" s="19" t="str">
        <x:v>eng</x:v>
      </x:c>
      <x:c r="I38" s="19" t="str">
        <x:v>current English corpus (July 2024 dataset; public shorthand eng; mutable current corpus)</x:v>
      </x:c>
      <x:c r="J38" s="19" t="str">
        <x:v>1842</x:v>
      </x:c>
      <x:c r="K38" s="19" t="str">
        <x:v>2022</x:v>
      </x:c>
      <x:c r="L38" s="25" t="n">
        <x:v>1842</x:v>
      </x:c>
      <x:c r="M38" s="25" t="n">
        <x:v>181</x:v>
      </x:c>
      <x:c r="N38" s="25" t="n">
        <x:v>1933</x:v>
      </x:c>
      <x:c r="O38" s="46" t="n">
        <x:v>2.775292560763809e-7</x:v>
      </x:c>
      <x:c r="P38" s="19" t="str">
        <x:v>1.005129691700191e-07</x:v>
      </x:c>
      <x:c r="Q38" s="19" t="str">
        <x:v>5.611398634641773e-08</x:v>
      </x:c>
      <x:c r="R38" s="19" t="str">
        <x:v>1.804225649021385e-07</x:v>
      </x:c>
      <x:c r="S38" s="19" t="str">
        <x:v>2.214574481781972e-07</x:v>
      </x:c>
      <x:c r="T38" s="19" t="str">
        <x:v>2.003408214254487e-07</x:v>
      </x:c>
      <x:c r="U38" s="19" t="str">
        <x:v>2.006803638751609e-07</x:v>
      </x:c>
      <x:c r="V38" s="46" t="n">
        <x:v>2.005105926503048e-7</x:v>
      </x:c>
      <x:c r="W38" s="19" t="str">
        <x:v>1.679881892306667e-07</x:v>
      </x:c>
      <x:c r="X38" s="19" t="str">
        <x:v>1.005129691700191e-07</x:v>
      </x:c>
      <x:c r="Y38" s="19" t="str">
        <x:v>1.005129691700191e-07</x:v>
      </x:c>
      <x:c r="Z38" s="25" t="n">
        <x:v>2022</x:v>
      </x:c>
      <x:c r="AA38" s="19" t="str">
        <x:v>AVAILABLE</x:v>
      </x:c>
      <x:c r="AB38" s="19" t="str">
        <x:v>AVAILABLE</x:v>
      </x:c>
      <x:c r="AC38" s="43" t="str">
        <x:v>Climate/temperature-linked lexical frequency; still not evidence of reception, voice, or affect without passage review.</x:v>
      </x:c>
    </x:row>
    <x:row r="39" ht="24" customHeight="1">
      <x:c r="A39" s="40" t="str">
        <x:v>FT-Q-V01-035</x:v>
      </x:c>
      <x:c r="B39" s="31" t="str">
        <x:v>average rate</x:v>
      </x:c>
      <x:c r="C39" s="31" t="str">
        <x:v>local / instrumental temperature</x:v>
      </x:c>
      <x:c r="D39" s="31" t="str">
        <x:v>temperature_threshold</x:v>
      </x:c>
      <x:c r="E39" s="19" t="str">
        <x:v>A</x:v>
      </x:c>
      <x:c r="F39" s="19" t="str">
        <x:v>EXECUTABLE_NGRAM</x:v>
      </x:c>
      <x:c r="G39" s="19" t="str">
        <x:v>CONTEXT_REQUIRED</x:v>
      </x:c>
      <x:c r="H39" s="19" t="str">
        <x:v>eng</x:v>
      </x:c>
      <x:c r="I39" s="19" t="str">
        <x:v>current English corpus (July 2024 dataset; public shorthand eng; mutable current corpus)</x:v>
      </x:c>
      <x:c r="J39" s="19" t="str">
        <x:v>1842</x:v>
      </x:c>
      <x:c r="K39" s="19" t="str">
        <x:v>2022</x:v>
      </x:c>
      <x:c r="L39" s="25" t="n">
        <x:v>1842</x:v>
      </x:c>
      <x:c r="M39" s="25" t="n">
        <x:v>181</x:v>
      </x:c>
      <x:c r="N39" s="25" t="n">
        <x:v>1885</x:v>
      </x:c>
      <x:c r="O39" s="46" t="n">
        <x:v>0.000004938462941139754</x:v>
      </x:c>
      <x:c r="P39" s="19" t="str">
        <x:v>5.522904276411555e-07</x:v>
      </x:c>
      <x:c r="Q39" s="19" t="str">
        <x:v>1.024886465750274e-06</x:v>
      </x:c>
      <x:c r="R39" s="19" t="str">
        <x:v>2.678272757100641e-06</x:v>
      </x:c>
      <x:c r="S39" s="19" t="str">
        <x:v>1.477254987107546e-06</x:v>
      </x:c>
      <x:c r="T39" s="19" t="str">
        <x:v>1.087956885408026e-06</x:v>
      </x:c>
      <x:c r="U39" s="19" t="str">
        <x:v>1.109498924400931e-06</x:v>
      </x:c>
      <x:c r="V39" s="46" t="n">
        <x:v>0.000001098727904904478</x:v>
      </x:c>
      <x:c r="W39" s="19" t="str">
        <x:v>7.784807402877458e-07</x:v>
      </x:c>
      <x:c r="X39" s="19" t="str">
        <x:v>5.522904276411555e-07</x:v>
      </x:c>
      <x:c r="Y39" s="19" t="str">
        <x:v>5.522904276411555e-07</x:v>
      </x:c>
      <x:c r="Z39" s="25" t="n">
        <x:v>2022</x:v>
      </x:c>
      <x:c r="AA39" s="19" t="str">
        <x:v>AVAILABLE</x:v>
      </x:c>
      <x:c r="AB39" s="19" t="str">
        <x:v>AVAILABLE</x:v>
      </x:c>
      <x:c r="AC39" s="43" t="str">
        <x:v>Climate/temperature-linked lexical frequency; still not evidence of reception, voice, or affect without passage review.</x:v>
      </x:c>
    </x:row>
    <x:row r="40" ht="24" customHeight="1">
      <x:c r="A40" s="40" t="str">
        <x:v>FT-Q-V01-036</x:v>
      </x:c>
      <x:c r="B40" s="31" t="str">
        <x:v>small increases in mean temperature</x:v>
      </x:c>
      <x:c r="C40" s="31" t="str">
        <x:v>mean temperature</x:v>
      </x:c>
      <x:c r="D40" s="31" t="str">
        <x:v>temperature_threshold</x:v>
      </x:c>
      <x:c r="E40" s="19" t="str">
        <x:v>A</x:v>
      </x:c>
      <x:c r="F40" s="19" t="str">
        <x:v>EXECUTABLE_NGRAM</x:v>
      </x:c>
      <x:c r="G40" s="19" t="str">
        <x:v>CONTEXT_REQUIRED</x:v>
      </x:c>
      <x:c r="H40" s="19" t="str">
        <x:v>eng</x:v>
      </x:c>
      <x:c r="I40" s="19" t="str">
        <x:v>current English corpus (July 2024 dataset; public shorthand eng; mutable current corpus)</x:v>
      </x:c>
      <x:c r="J40" s="19" t="str">
        <x:v>1842</x:v>
      </x:c>
      <x:c r="K40" s="19" t="str">
        <x:v>2022</x:v>
      </x:c>
      <x:c r="L40" s="25" t="str"/>
      <x:c r="M40" s="25" t="n">
        <x:v>0</x:v>
      </x:c>
      <x:c r="N40" s="25" t="str"/>
      <x:c r="O40" s="46" t="str"/>
      <x:c r="P40" s="19" t="str"/>
      <x:c r="Q40" s="19" t="str"/>
      <x:c r="R40" s="19" t="str"/>
      <x:c r="S40" s="19" t="str"/>
      <x:c r="T40" s="19" t="str"/>
      <x:c r="U40" s="19" t="str"/>
      <x:c r="V40" s="46" t="str"/>
      <x:c r="W40" s="19" t="str"/>
      <x:c r="X40" s="19" t="str"/>
      <x:c r="Y40" s="19" t="str"/>
      <x:c r="Z40" s="25" t="n">
        <x:v>2022</x:v>
      </x:c>
      <x:c r="AA40" s="19" t="str">
        <x:v>NO_SERIES</x:v>
      </x:c>
      <x:c r="AB40" s="19" t="str">
        <x:v>NOT_AVAILABLE</x:v>
      </x:c>
      <x:c r="AC40" s="43" t="str">
        <x:v>Climate/temperature-linked lexical frequency; still not evidence of reception, voice, or affect without passage review.</x:v>
      </x:c>
    </x:row>
    <x:row r="41" ht="24" customHeight="1">
      <x:c r="A41" s="40" t="str">
        <x:v>FT-Q-V01-037</x:v>
      </x:c>
      <x:c r="B41" s="31" t="str">
        <x:v>deadly glaciers</x:v>
      </x:c>
      <x:c r="C41" s="31" t="str">
        <x:v>institutional climate threat</x:v>
      </x:c>
      <x:c r="D41" s="31" t="str">
        <x:v>danger_threat</x:v>
      </x:c>
      <x:c r="E41" s="19" t="str">
        <x:v>D</x:v>
      </x:c>
      <x:c r="F41" s="19" t="str">
        <x:v>EXECUTABLE_NGRAM</x:v>
      </x:c>
      <x:c r="G41" s="19" t="str">
        <x:v>CONTEXT_REQUIRED</x:v>
      </x:c>
      <x:c r="H41" s="19" t="str">
        <x:v>eng</x:v>
      </x:c>
      <x:c r="I41" s="19" t="str">
        <x:v>current English corpus (July 2024 dataset; public shorthand eng; mutable current corpus)</x:v>
      </x:c>
      <x:c r="J41" s="19" t="str">
        <x:v>1842</x:v>
      </x:c>
      <x:c r="K41" s="19" t="str">
        <x:v>2022</x:v>
      </x:c>
      <x:c r="L41" s="25" t="n">
        <x:v>1845</x:v>
      </x:c>
      <x:c r="M41" s="25" t="n">
        <x:v>92</x:v>
      </x:c>
      <x:c r="N41" s="25" t="n">
        <x:v>1845</x:v>
      </x:c>
      <x:c r="O41" s="46" t="n">
        <x:v>1.502518109930406e-9</x:v>
      </x:c>
      <x:c r="P41" s="19" t="str">
        <x:v>2.211993088696573e-10</x:v>
      </x:c>
      <x:c r="Q41" s="19" t="str">
        <x:v>0</x:v>
      </x:c>
      <x:c r="R41" s="19" t="str">
        <x:v>1.113719533263335e-10</x:v>
      </x:c>
      <x:c r="S41" s="19" t="str">
        <x:v>4.9355349668323e-11</x:v>
      </x:c>
      <x:c r="T41" s="19" t="str">
        <x:v>9.156344432659225e-11</x:v>
      </x:c>
      <x:c r="U41" s="19" t="str">
        <x:v>4.497542963055601e-11</x:v>
      </x:c>
      <x:c r="V41" s="46" t="n">
        <x:v>6.826943697857413e-11</x:v>
      </x:c>
      <x:c r="W41" s="19" t="str">
        <x:v>3.269161330532455e-10</x:v>
      </x:c>
      <x:c r="X41" s="19" t="str">
        <x:v>2.211993088696573e-10</x:v>
      </x:c>
      <x:c r="Y41" s="19" t="str">
        <x:v>2.211993088696573e-10</x:v>
      </x:c>
      <x:c r="Z41" s="25" t="n">
        <x:v>2022</x:v>
      </x:c>
      <x:c r="AA41" s="19" t="str">
        <x:v>AVAILABLE</x:v>
      </x:c>
      <x:c r="AB41" s="19" t="str">
        <x:v>AVAILABLE</x:v>
      </x:c>
      <x:c r="AC41" s="43" t="str">
        <x:v>Climate/temperature-linked lexical frequency; still not evidence of reception, voice, or affect without passage review.</x:v>
      </x:c>
    </x:row>
    <x:row r="42" ht="24" customHeight="1">
      <x:c r="A42" s="40" t="str">
        <x:v>FT-Q-V01-038</x:v>
      </x:c>
      <x:c r="B42" s="31" t="str">
        <x:v>rather a coincidence</x:v>
      </x:c>
      <x:c r="C42" s="31" t="str">
        <x:v>personal concern</x:v>
      </x:c>
      <x:c r="D42" s="31" t="str">
        <x:v>concern_alarm</x:v>
      </x:c>
      <x:c r="E42" s="19" t="str">
        <x:v>C</x:v>
      </x:c>
      <x:c r="F42" s="19" t="str">
        <x:v>EXECUTABLE_NGRAM</x:v>
      </x:c>
      <x:c r="G42" s="19" t="str">
        <x:v>CONTEXT_REQUIRED</x:v>
      </x:c>
      <x:c r="H42" s="19" t="str">
        <x:v>eng</x:v>
      </x:c>
      <x:c r="I42" s="19" t="str">
        <x:v>current English corpus (July 2024 dataset; public shorthand eng; mutable current corpus)</x:v>
      </x:c>
      <x:c r="J42" s="19" t="str">
        <x:v>1842</x:v>
      </x:c>
      <x:c r="K42" s="19" t="str">
        <x:v>2022</x:v>
      </x:c>
      <x:c r="L42" s="25" t="n">
        <x:v>1842</x:v>
      </x:c>
      <x:c r="M42" s="25" t="n">
        <x:v>175</x:v>
      </x:c>
      <x:c r="N42" s="25" t="n">
        <x:v>1934</x:v>
      </x:c>
      <x:c r="O42" s="46" t="n">
        <x:v>1.141847061347789e-8</x:v>
      </x:c>
      <x:c r="P42" s="19" t="str">
        <x:v>3.216303917641383e-09</x:v>
      </x:c>
      <x:c r="Q42" s="19" t="str">
        <x:v>1.372755464856823e-09</x:v>
      </x:c>
      <x:c r="R42" s="19" t="str">
        <x:v>4.644931106412287e-09</x:v>
      </x:c>
      <x:c r="S42" s="19" t="str">
        <x:v>7.027831511186022e-10</x:v>
      </x:c>
      <x:c r="T42" s="19" t="str">
        <x:v>9.413307355821132e-10</x:v>
      </x:c>
      <x:c r="U42" s="19" t="str">
        <x:v>8.746421087391099e-10</x:v>
      </x:c>
      <x:c r="V42" s="46" t="n">
        <x:v>9.079864221606115e-10</x:v>
      </x:c>
      <x:c r="W42" s="19" t="str">
        <x:v>2.049460878783549e-09</x:v>
      </x:c>
      <x:c r="X42" s="19" t="str">
        <x:v>3.216303917641383e-09</x:v>
      </x:c>
      <x:c r="Y42" s="19" t="str">
        <x:v>3.216303917641383e-09</x:v>
      </x:c>
      <x:c r="Z42" s="25" t="n">
        <x:v>2022</x:v>
      </x:c>
      <x:c r="AA42" s="19" t="str">
        <x:v>AVAILABLE</x:v>
      </x:c>
      <x:c r="AB42" s="19" t="str">
        <x:v>AVAILABLE</x:v>
      </x:c>
      <x:c r="AC42" s="43" t="str">
        <x:v>Climate/temperature-linked lexical frequency; still not evidence of reception, voice, or affect without passage review.</x:v>
      </x:c>
    </x:row>
    <x:row r="43" ht="24" customHeight="1">
      <x:c r="A43" s="40" t="str">
        <x:v>FT-Q-V01-039</x:v>
      </x:c>
      <x:c r="B43" s="31" t="str">
        <x:v>Hottest Day for Ten Years</x:v>
      </x:c>
      <x:c r="C43" s="31" t="str">
        <x:v>heatwave / weather event</x:v>
      </x:c>
      <x:c r="D43" s="31" t="str">
        <x:v>heat</x:v>
      </x:c>
      <x:c r="E43" s="19" t="str">
        <x:v>A</x:v>
      </x:c>
      <x:c r="F43" s="19" t="str">
        <x:v>EXECUTABLE_NGRAM</x:v>
      </x:c>
      <x:c r="G43" s="19" t="str">
        <x:v>CONTEXT_REQUIRED</x:v>
      </x:c>
      <x:c r="H43" s="19" t="str">
        <x:v>eng</x:v>
      </x:c>
      <x:c r="I43" s="19" t="str">
        <x:v>current English corpus (July 2024 dataset; public shorthand eng; mutable current corpus)</x:v>
      </x:c>
      <x:c r="J43" s="19" t="str">
        <x:v>1842</x:v>
      </x:c>
      <x:c r="K43" s="19" t="str">
        <x:v>2022</x:v>
      </x:c>
      <x:c r="L43" s="25" t="str"/>
      <x:c r="M43" s="25" t="n">
        <x:v>0</x:v>
      </x:c>
      <x:c r="N43" s="25" t="str"/>
      <x:c r="O43" s="46" t="str"/>
      <x:c r="P43" s="19" t="str"/>
      <x:c r="Q43" s="19" t="str"/>
      <x:c r="R43" s="19" t="str"/>
      <x:c r="S43" s="19" t="str"/>
      <x:c r="T43" s="19" t="str"/>
      <x:c r="U43" s="19" t="str"/>
      <x:c r="V43" s="46" t="str"/>
      <x:c r="W43" s="19" t="str"/>
      <x:c r="X43" s="19" t="str"/>
      <x:c r="Y43" s="19" t="str"/>
      <x:c r="Z43" s="25" t="n">
        <x:v>2022</x:v>
      </x:c>
      <x:c r="AA43" s="19" t="str">
        <x:v>NO_SERIES</x:v>
      </x:c>
      <x:c r="AB43" s="19" t="str">
        <x:v>NOT_AVAILABLE</x:v>
      </x:c>
      <x:c r="AC43" s="43" t="str">
        <x:v>Climate/temperature-linked lexical frequency; still not evidence of reception, voice, or affect without passage review.</x:v>
      </x:c>
    </x:row>
    <x:row r="44" ht="24" customHeight="1">
      <x:c r="A44" s="40" t="str">
        <x:v>FT-Q-V01-040</x:v>
      </x:c>
      <x:c r="B44" s="31" t="str">
        <x:v>Heat Wave Over Queensland</x:v>
      </x:c>
      <x:c r="C44" s="31" t="str">
        <x:v>heatwave / weather event</x:v>
      </x:c>
      <x:c r="D44" s="31" t="str">
        <x:v>heat</x:v>
      </x:c>
      <x:c r="E44" s="19" t="str">
        <x:v>A</x:v>
      </x:c>
      <x:c r="F44" s="19" t="str">
        <x:v>EXECUTABLE_NGRAM</x:v>
      </x:c>
      <x:c r="G44" s="19" t="str">
        <x:v>CONTEXT_REQUIRED</x:v>
      </x:c>
      <x:c r="H44" s="19" t="str">
        <x:v>eng</x:v>
      </x:c>
      <x:c r="I44" s="19" t="str">
        <x:v>current English corpus (July 2024 dataset; public shorthand eng; mutable current corpus)</x:v>
      </x:c>
      <x:c r="J44" s="19" t="str">
        <x:v>1842</x:v>
      </x:c>
      <x:c r="K44" s="19" t="str">
        <x:v>2022</x:v>
      </x:c>
      <x:c r="L44" s="25" t="str"/>
      <x:c r="M44" s="25" t="n">
        <x:v>0</x:v>
      </x:c>
      <x:c r="N44" s="25" t="str"/>
      <x:c r="O44" s="46" t="str"/>
      <x:c r="P44" s="19" t="str"/>
      <x:c r="Q44" s="19" t="str"/>
      <x:c r="R44" s="19" t="str"/>
      <x:c r="S44" s="19" t="str"/>
      <x:c r="T44" s="19" t="str"/>
      <x:c r="U44" s="19" t="str"/>
      <x:c r="V44" s="46" t="str"/>
      <x:c r="W44" s="19" t="str"/>
      <x:c r="X44" s="19" t="str"/>
      <x:c r="Y44" s="19" t="str"/>
      <x:c r="Z44" s="25" t="n">
        <x:v>2022</x:v>
      </x:c>
      <x:c r="AA44" s="19" t="str">
        <x:v>NO_SERIES</x:v>
      </x:c>
      <x:c r="AB44" s="19" t="str">
        <x:v>NOT_AVAILABLE</x:v>
      </x:c>
      <x:c r="AC44" s="43" t="str">
        <x:v>Climate/temperature-linked lexical frequency; still not evidence of reception, voice, or affect without passage review.</x:v>
      </x:c>
    </x:row>
    <x:row r="45" ht="24" customHeight="1">
      <x:c r="A45" s="40" t="str">
        <x:v>FT-Q-V01-041</x:v>
      </x:c>
      <x:c r="B45" s="31" t="str">
        <x:v>greenhouse effect</x:v>
      </x:c>
      <x:c r="C45" s="31" t="str">
        <x:v>greenhouse mechanism</x:v>
      </x:c>
      <x:c r="D45" s="31" t="str">
        <x:v>carbon_greenhouse</x:v>
      </x:c>
      <x:c r="E45" s="19" t="str">
        <x:v>B</x:v>
      </x:c>
      <x:c r="F45" s="19" t="str">
        <x:v>EXECUTABLE_NGRAM</x:v>
      </x:c>
      <x:c r="G45" s="19" t="str">
        <x:v>CLIMATE_SPECIFIC</x:v>
      </x:c>
      <x:c r="H45" s="19" t="str">
        <x:v>eng</x:v>
      </x:c>
      <x:c r="I45" s="19" t="str">
        <x:v>current English corpus (July 2024 dataset; public shorthand eng; mutable current corpus)</x:v>
      </x:c>
      <x:c r="J45" s="19" t="str">
        <x:v>1842</x:v>
      </x:c>
      <x:c r="K45" s="19" t="str">
        <x:v>2022</x:v>
      </x:c>
      <x:c r="L45" s="25" t="n">
        <x:v>1843</x:v>
      </x:c>
      <x:c r="M45" s="25" t="n">
        <x:v>133</x:v>
      </x:c>
      <x:c r="N45" s="25" t="n">
        <x:v>1990</x:v>
      </x:c>
      <x:c r="O45" s="46" t="n">
        <x:v>0.000001960720042576414</x:v>
      </x:c>
      <x:c r="P45" s="19" t="str">
        <x:v>4.531046594036248e-07</x:v>
      </x:c>
      <x:c r="Q45" s="19" t="str">
        <x:v>0</x:v>
      </x:c>
      <x:c r="R45" s="19" t="str">
        <x:v>9.689360203068986e-09</x:v>
      </x:c>
      <x:c r="S45" s="19" t="str">
        <x:v>1.086015104533045e-06</x:v>
      </x:c>
      <x:c r="T45" s="19" t="str">
        <x:v>4.812116740637862e-07</x:v>
      </x:c>
      <x:c r="U45" s="19" t="str">
        <x:v>5.082223493886595e-07</x:v>
      </x:c>
      <x:c r="V45" s="46" t="n">
        <x:v>4.947170117262228e-7</x:v>
      </x:c>
      <x:c r="W45" s="19" t="str">
        <x:v>4.161642502796548e-07</x:v>
      </x:c>
      <x:c r="X45" s="19" t="str">
        <x:v>4.531046594036248e-07</x:v>
      </x:c>
      <x:c r="Y45" s="19" t="str">
        <x:v>4.531046594036248e-07</x:v>
      </x:c>
      <x:c r="Z45" s="25" t="n">
        <x:v>2022</x:v>
      </x:c>
      <x:c r="AA45" s="19" t="str">
        <x:v>AVAILABLE</x:v>
      </x:c>
      <x:c r="AB45" s="19" t="str">
        <x:v>AVAILABLE</x:v>
      </x:c>
      <x:c r="AC45" s="43" t="str">
        <x:v>Climate/temperature-linked lexical frequency; still not evidence of reception, voice, or affect without passage review.</x:v>
      </x:c>
    </x:row>
    <x:row r="46" ht="24" customHeight="1">
      <x:c r="A46" s="40" t="str">
        <x:v>FT-Q-V01-042</x:v>
      </x:c>
      <x:c r="B46" s="31" t="str">
        <x:v>global warming</x:v>
      </x:c>
      <x:c r="C46" s="31" t="str">
        <x:v>global warming as issue label</x:v>
      </x:c>
      <x:c r="D46" s="31" t="str">
        <x:v>warming</x:v>
      </x:c>
      <x:c r="E46" s="19" t="str">
        <x:v>A</x:v>
      </x:c>
      <x:c r="F46" s="19" t="str">
        <x:v>EXECUTABLE_NGRAM</x:v>
      </x:c>
      <x:c r="G46" s="19" t="str">
        <x:v>CLIMATE_SPECIFIC</x:v>
      </x:c>
      <x:c r="H46" s="19" t="str">
        <x:v>eng</x:v>
      </x:c>
      <x:c r="I46" s="19" t="str">
        <x:v>current English corpus (July 2024 dataset; public shorthand eng; mutable current corpus)</x:v>
      </x:c>
      <x:c r="J46" s="19" t="str">
        <x:v>1842</x:v>
      </x:c>
      <x:c r="K46" s="19" t="str">
        <x:v>2022</x:v>
      </x:c>
      <x:c r="L46" s="25" t="n">
        <x:v>1843</x:v>
      </x:c>
      <x:c r="M46" s="25" t="n">
        <x:v>138</x:v>
      </x:c>
      <x:c r="N46" s="25" t="n">
        <x:v>2009</x:v>
      </x:c>
      <x:c r="O46" s="46" t="n">
        <x:v>0.000005445639571555194</x:v>
      </x:c>
      <x:c r="P46" s="19" t="str">
        <x:v>3.963670369644401e-06</x:v>
      </x:c>
      <x:c r="Q46" s="19" t="str">
        <x:v>0</x:v>
      </x:c>
      <x:c r="R46" s="19" t="str">
        <x:v>2.00469511824064e-09</x:v>
      </x:c>
      <x:c r="S46" s="19" t="str">
        <x:v>6.400895369296222e-07</x:v>
      </x:c>
      <x:c r="T46" s="19" t="str">
        <x:v>3.39393631278162e-06</x:v>
      </x:c>
      <x:c r="U46" s="19" t="str">
        <x:v>4.96164442403968e-06</x:v>
      </x:c>
      <x:c r="V46" s="46" t="n">
        <x:v>0.00000417779036841065</x:v>
      </x:c>
      <x:c r="W46" s="19" t="str">
        <x:v>3.293586607857474e-06</x:v>
      </x:c>
      <x:c r="X46" s="19" t="str">
        <x:v>3.963670369644401e-06</x:v>
      </x:c>
      <x:c r="Y46" s="19" t="str">
        <x:v>3.963670369644401e-06</x:v>
      </x:c>
      <x:c r="Z46" s="25" t="n">
        <x:v>2022</x:v>
      </x:c>
      <x:c r="AA46" s="19" t="str">
        <x:v>AVAILABLE</x:v>
      </x:c>
      <x:c r="AB46" s="19" t="str">
        <x:v>AVAILABLE</x:v>
      </x:c>
      <x:c r="AC46" s="43" t="str">
        <x:v>Climate/temperature-linked lexical frequency; still not evidence of reception, voice, or affect without passage review.</x:v>
      </x:c>
    </x:row>
    <x:row r="47" ht="24" customHeight="1">
      <x:c r="A47" s="40" t="str">
        <x:v>FT-Q-V01-043</x:v>
      </x:c>
      <x:c r="B47" s="31" t="str">
        <x:v>earth is warmer</x:v>
      </x:c>
      <x:c r="C47" s="31" t="str">
        <x:v>temperature increase</x:v>
      </x:c>
      <x:c r="D47" s="31" t="str">
        <x:v>warming</x:v>
      </x:c>
      <x:c r="E47" s="19" t="str">
        <x:v>A</x:v>
      </x:c>
      <x:c r="F47" s="19" t="str">
        <x:v>EXECUTABLE_NGRAM</x:v>
      </x:c>
      <x:c r="G47" s="19" t="str">
        <x:v>CONTEXT_REQUIRED</x:v>
      </x:c>
      <x:c r="H47" s="19" t="str">
        <x:v>eng</x:v>
      </x:c>
      <x:c r="I47" s="19" t="str">
        <x:v>current English corpus (July 2024 dataset; public shorthand eng; mutable current corpus)</x:v>
      </x:c>
      <x:c r="J47" s="19" t="str">
        <x:v>1842</x:v>
      </x:c>
      <x:c r="K47" s="19" t="str">
        <x:v>2022</x:v>
      </x:c>
      <x:c r="L47" s="25" t="n">
        <x:v>1844</x:v>
      </x:c>
      <x:c r="M47" s="25" t="n">
        <x:v>168</x:v>
      </x:c>
      <x:c r="N47" s="25" t="n">
        <x:v>1857</x:v>
      </x:c>
      <x:c r="O47" s="46" t="n">
        <x:v>1.443707464687805e-8</x:v>
      </x:c>
      <x:c r="P47" s="19" t="str">
        <x:v>1.702749219401056e-09</x:v>
      </x:c>
      <x:c r="Q47" s="19" t="str">
        <x:v>0</x:v>
      </x:c>
      <x:c r="R47" s="19" t="str">
        <x:v>2.444700553105861e-10</x:v>
      </x:c>
      <x:c r="S47" s="19" t="str">
        <x:v>1.243385561178201e-09</x:v>
      </x:c>
      <x:c r="T47" s="19" t="str">
        <x:v>1.04041819604106e-09</x:v>
      </x:c>
      <x:c r="U47" s="19" t="str">
        <x:v>2.235196472355483e-09</x:v>
      </x:c>
      <x:c r="V47" s="46" t="n">
        <x:v>1.637807334198271e-9</x:v>
      </x:c>
      <x:c r="W47" s="19" t="str">
        <x:v>1.249671310876721e-09</x:v>
      </x:c>
      <x:c r="X47" s="19" t="str">
        <x:v>1.702749219401056e-09</x:v>
      </x:c>
      <x:c r="Y47" s="19" t="str">
        <x:v>1.702749219401056e-09</x:v>
      </x:c>
      <x:c r="Z47" s="25" t="n">
        <x:v>2022</x:v>
      </x:c>
      <x:c r="AA47" s="19" t="str">
        <x:v>AVAILABLE</x:v>
      </x:c>
      <x:c r="AB47" s="19" t="str">
        <x:v>AVAILABLE</x:v>
      </x:c>
      <x:c r="AC47" s="43" t="str">
        <x:v>Climate/temperature-linked lexical frequency; still not evidence of reception, voice, or affect without passage review.</x:v>
      </x:c>
    </x:row>
    <x:row r="48" ht="24" customHeight="1">
      <x:c r="A48" s="40" t="str">
        <x:v>FT-Q-V01-044</x:v>
      </x:c>
      <x:c r="B48" s="31" t="str">
        <x:v>instrumental measurements</x:v>
      </x:c>
      <x:c r="C48" s="31" t="str">
        <x:v>historical climate / climatological condition</x:v>
      </x:c>
      <x:c r="D48" s="31" t="str">
        <x:v>climate</x:v>
      </x:c>
      <x:c r="E48" s="19" t="str">
        <x:v>B</x:v>
      </x:c>
      <x:c r="F48" s="19" t="str">
        <x:v>EXECUTABLE_NGRAM</x:v>
      </x:c>
      <x:c r="G48" s="19" t="str">
        <x:v>CONTEXT_REQUIRED</x:v>
      </x:c>
      <x:c r="H48" s="19" t="str">
        <x:v>eng</x:v>
      </x:c>
      <x:c r="I48" s="19" t="str">
        <x:v>current English corpus (July 2024 dataset; public shorthand eng; mutable current corpus)</x:v>
      </x:c>
      <x:c r="J48" s="19" t="str">
        <x:v>1842</x:v>
      </x:c>
      <x:c r="K48" s="19" t="str">
        <x:v>2022</x:v>
      </x:c>
      <x:c r="L48" s="25" t="n">
        <x:v>1844</x:v>
      </x:c>
      <x:c r="M48" s="25" t="n">
        <x:v>176</x:v>
      </x:c>
      <x:c r="N48" s="25" t="n">
        <x:v>1974</x:v>
      </x:c>
      <x:c r="O48" s="46" t="n">
        <x:v>1.862049187062453e-8</x:v>
      </x:c>
      <x:c r="P48" s="19" t="str">
        <x:v>8.892212299826951e-09</x:v>
      </x:c>
      <x:c r="Q48" s="19" t="str">
        <x:v>0</x:v>
      </x:c>
      <x:c r="R48" s="19" t="str">
        <x:v>4.343506249115947e-09</x:v>
      </x:c>
      <x:c r="S48" s="19" t="str">
        <x:v>6.959104164455665e-09</x:v>
      </x:c>
      <x:c r="T48" s="19" t="str">
        <x:v>9.659943039919128e-09</x:v>
      </x:c>
      <x:c r="U48" s="19" t="str">
        <x:v>1.155868578628372e-08</x:v>
      </x:c>
      <x:c r="V48" s="46" t="n">
        <x:v>1.060931441310142e-8</x:v>
      </x:c>
      <x:c r="W48" s="19" t="str">
        <x:v>7.752582603659519e-09</x:v>
      </x:c>
      <x:c r="X48" s="19" t="str">
        <x:v>8.892212299826951e-09</x:v>
      </x:c>
      <x:c r="Y48" s="19" t="str">
        <x:v>8.892212299826951e-09</x:v>
      </x:c>
      <x:c r="Z48" s="25" t="n">
        <x:v>2022</x:v>
      </x:c>
      <x:c r="AA48" s="19" t="str">
        <x:v>AVAILABLE</x:v>
      </x:c>
      <x:c r="AB48" s="19" t="str">
        <x:v>AVAILABLE</x:v>
      </x:c>
      <x:c r="AC48" s="43" t="str">
        <x:v>Climate/temperature-linked lexical frequency; still not evidence of reception, voice, or affect without passage review.</x:v>
      </x:c>
    </x:row>
    <x:row r="49" ht="24" customHeight="1">
      <x:c r="A49" s="40" t="str">
        <x:v>FT-Q-V01-045</x:v>
      </x:c>
      <x:c r="B49" s="31" t="str">
        <x:v>cause-and-effect relationship</x:v>
      </x:c>
      <x:c r="C49" s="31" t="str">
        <x:v>generic damage</x:v>
      </x:c>
      <x:c r="D49" s="31" t="str">
        <x:v>harm_loss_consequences</x:v>
      </x:c>
      <x:c r="E49" s="19" t="str">
        <x:v>B</x:v>
      </x:c>
      <x:c r="F49" s="19" t="str">
        <x:v>EXECUTABLE_NGRAM</x:v>
      </x:c>
      <x:c r="G49" s="19" t="str">
        <x:v>CONTEXT_REQUIRED</x:v>
      </x:c>
      <x:c r="H49" s="19" t="str">
        <x:v>eng</x:v>
      </x:c>
      <x:c r="I49" s="19" t="str">
        <x:v>current English corpus (July 2024 dataset; public shorthand eng; mutable current corpus)</x:v>
      </x:c>
      <x:c r="J49" s="19" t="str">
        <x:v>1842</x:v>
      </x:c>
      <x:c r="K49" s="19" t="str">
        <x:v>2022</x:v>
      </x:c>
      <x:c r="L49" s="25" t="n">
        <x:v>1870</x:v>
      </x:c>
      <x:c r="M49" s="25" t="n">
        <x:v>127</x:v>
      </x:c>
      <x:c r="N49" s="25" t="n">
        <x:v>2011</x:v>
      </x:c>
      <x:c r="O49" s="46" t="n">
        <x:v>1.395570624618259e-7</x:v>
      </x:c>
      <x:c r="P49" s="19" t="str">
        <x:v>1.046778577290519e-07</x:v>
      </x:c>
      <x:c r="Q49" s="19" t="str">
        <x:v>0</x:v>
      </x:c>
      <x:c r="R49" s="19" t="str">
        <x:v>1.153081288784996e-08</x:v>
      </x:c>
      <x:c r="S49" s="19" t="str">
        <x:v>1.040740936764095e-07</x:v>
      </x:c>
      <x:c r="T49" s="19" t="str">
        <x:v>1.102150947035474e-07</x:v>
      </x:c>
      <x:c r="U49" s="19" t="str">
        <x:v>1.140745307104396e-07</x:v>
      </x:c>
      <x:c r="V49" s="46" t="n">
        <x:v>1.121448127069935e-7</x:v>
      </x:c>
      <x:c r="W49" s="19" t="str">
        <x:v>1.375002782744161e-07</x:v>
      </x:c>
      <x:c r="X49" s="19" t="str">
        <x:v>1.046778577290519e-07</x:v>
      </x:c>
      <x:c r="Y49" s="19" t="str">
        <x:v>1.046778577290519e-07</x:v>
      </x:c>
      <x:c r="Z49" s="25" t="n">
        <x:v>2022</x:v>
      </x:c>
      <x:c r="AA49" s="19" t="str">
        <x:v>AVAILABLE</x:v>
      </x:c>
      <x:c r="AB49" s="19" t="str">
        <x:v>AVAILABLE</x:v>
      </x:c>
      <x:c r="AC49" s="43" t="str">
        <x:v>Climate/temperature-linked lexical frequency; still not evidence of reception, voice, or affect without passage review.</x:v>
      </x:c>
    </x:row>
    <x:row r="50" ht="24" customHeight="1">
      <x:c r="A50" s="40" t="str">
        <x:v>FT-Q-V01-046</x:v>
      </x:c>
      <x:c r="B50" s="31" t="str">
        <x:v>global temperature</x:v>
      </x:c>
      <x:c r="C50" s="31" t="str">
        <x:v>global aggregate temperature</x:v>
      </x:c>
      <x:c r="D50" s="31" t="str">
        <x:v>temperature_threshold</x:v>
      </x:c>
      <x:c r="E50" s="19" t="str">
        <x:v>A</x:v>
      </x:c>
      <x:c r="F50" s="19" t="str">
        <x:v>EXECUTABLE_NGRAM</x:v>
      </x:c>
      <x:c r="G50" s="19" t="str">
        <x:v>CONTEXT_REQUIRED</x:v>
      </x:c>
      <x:c r="H50" s="19" t="str">
        <x:v>eng</x:v>
      </x:c>
      <x:c r="I50" s="19" t="str">
        <x:v>current English corpus (July 2024 dataset; public shorthand eng; mutable current corpus)</x:v>
      </x:c>
      <x:c r="J50" s="19" t="str">
        <x:v>1842</x:v>
      </x:c>
      <x:c r="K50" s="19" t="str">
        <x:v>2022</x:v>
      </x:c>
      <x:c r="L50" s="25" t="n">
        <x:v>1843</x:v>
      </x:c>
      <x:c r="M50" s="25" t="n">
        <x:v>101</x:v>
      </x:c>
      <x:c r="N50" s="25" t="n">
        <x:v>2022</x:v>
      </x:c>
      <x:c r="O50" s="46" t="n">
        <x:v>3.140587651051518e-7</x:v>
      </x:c>
      <x:c r="P50" s="19" t="str">
        <x:v>3.140587651051518e-07</x:v>
      </x:c>
      <x:c r="Q50" s="19" t="str">
        <x:v>0</x:v>
      </x:c>
      <x:c r="R50" s="19" t="str">
        <x:v>0</x:v>
      </x:c>
      <x:c r="S50" s="19" t="str">
        <x:v>1.101611393217183e-07</x:v>
      </x:c>
      <x:c r="T50" s="19" t="str">
        <x:v>1.36521097881398e-07</x:v>
      </x:c>
      <x:c r="U50" s="19" t="str">
        <x:v>1.52331783999371e-07</x:v>
      </x:c>
      <x:c r="V50" s="46" t="n">
        <x:v>1.444264409403845e-7</x:v>
      </x:c>
      <x:c r="W50" s="19" t="str">
        <x:v>1.917596575834457e-07</x:v>
      </x:c>
      <x:c r="X50" s="19" t="str">
        <x:v>3.140587651051518e-07</x:v>
      </x:c>
      <x:c r="Y50" s="19" t="str">
        <x:v>3.140587651051518e-07</x:v>
      </x:c>
      <x:c r="Z50" s="25" t="n">
        <x:v>2022</x:v>
      </x:c>
      <x:c r="AA50" s="19" t="str">
        <x:v>AVAILABLE</x:v>
      </x:c>
      <x:c r="AB50" s="19" t="str">
        <x:v>AVAILABLE</x:v>
      </x:c>
      <x:c r="AC50" s="43" t="str">
        <x:v>Climate/temperature-linked lexical frequency; still not evidence of reception, voice, or affect without passage review.</x:v>
      </x:c>
    </x:row>
    <x:row r="51" ht="24" customHeight="1">
      <x:c r="A51" s="40" t="str">
        <x:v>FT-Q-V01-047</x:v>
      </x:c>
      <x:c r="B51" s="31" t="str">
        <x:v>regional heat waves</x:v>
      </x:c>
      <x:c r="C51" s="31" t="str">
        <x:v>heatwave / weather event</x:v>
      </x:c>
      <x:c r="D51" s="31" t="str">
        <x:v>heat</x:v>
      </x:c>
      <x:c r="E51" s="19" t="str">
        <x:v>A</x:v>
      </x:c>
      <x:c r="F51" s="19" t="str">
        <x:v>EXECUTABLE_NGRAM</x:v>
      </x:c>
      <x:c r="G51" s="19" t="str">
        <x:v>CONTEXT_REQUIRED</x:v>
      </x:c>
      <x:c r="H51" s="19" t="str">
        <x:v>eng</x:v>
      </x:c>
      <x:c r="I51" s="19" t="str">
        <x:v>current English corpus (July 2024 dataset; public shorthand eng; mutable current corpus)</x:v>
      </x:c>
      <x:c r="J51" s="19" t="str">
        <x:v>1842</x:v>
      </x:c>
      <x:c r="K51" s="19" t="str">
        <x:v>2022</x:v>
      </x:c>
      <x:c r="L51" s="25" t="n">
        <x:v>1954</x:v>
      </x:c>
      <x:c r="M51" s="25" t="n">
        <x:v>39</x:v>
      </x:c>
      <x:c r="N51" s="25" t="n">
        <x:v>1990</x:v>
      </x:c>
      <x:c r="O51" s="46" t="n">
        <x:v>2.84109114012665e-9</x:v>
      </x:c>
      <x:c r="P51" s="19" t="str">
        <x:v>4.729858865681891e-11</x:v>
      </x:c>
      <x:c r="Q51" s="19" t="str">
        <x:v>0</x:v>
      </x:c>
      <x:c r="R51" s="19" t="str">
        <x:v>0</x:v>
      </x:c>
      <x:c r="S51" s="19" t="str">
        <x:v>7.0278316499639e-10</x:v>
      </x:c>
      <x:c r="T51" s="19" t="str">
        <x:v>4.954372329057932e-11</x:v>
      </x:c>
      <x:c r="U51" s="19" t="str">
        <x:v>9.718245652656776e-11</x:v>
      </x:c>
      <x:c r="V51" s="46" t="n">
        <x:v>7.336308990857354e-11</x:v>
      </x:c>
      <x:c r="W51" s="19" t="str">
        <x:v>3.499079706537067e-10</x:v>
      </x:c>
      <x:c r="X51" s="19" t="str">
        <x:v>4.729858865681891e-11</x:v>
      </x:c>
      <x:c r="Y51" s="19" t="str">
        <x:v>4.729858865681891e-11</x:v>
      </x:c>
      <x:c r="Z51" s="25" t="n">
        <x:v>2022</x:v>
      </x:c>
      <x:c r="AA51" s="19" t="str">
        <x:v>AVAILABLE</x:v>
      </x:c>
      <x:c r="AB51" s="19" t="str">
        <x:v>AVAILABLE</x:v>
      </x:c>
      <x:c r="AC51" s="43" t="str">
        <x:v>Climate/temperature-linked lexical frequency; still not evidence of reception, voice, or affect without passage review.</x:v>
      </x:c>
    </x:row>
    <x:row r="52" ht="24" customHeight="1">
      <x:c r="A52" s="40" t="str">
        <x:v>FT-Q-V01-048</x:v>
      </x:c>
      <x:c r="B52" s="31" t="str">
        <x:v>heat wave</x:v>
      </x:c>
      <x:c r="C52" s="31" t="str">
        <x:v>heatwave / weather event</x:v>
      </x:c>
      <x:c r="D52" s="31" t="str">
        <x:v>heat</x:v>
      </x:c>
      <x:c r="E52" s="19" t="str">
        <x:v>A</x:v>
      </x:c>
      <x:c r="F52" s="19" t="str">
        <x:v>EXECUTABLE_NGRAM</x:v>
      </x:c>
      <x:c r="G52" s="19" t="str">
        <x:v>CLIMATE_SPECIFIC</x:v>
      </x:c>
      <x:c r="H52" s="19" t="str">
        <x:v>eng</x:v>
      </x:c>
      <x:c r="I52" s="19" t="str">
        <x:v>current English corpus (July 2024 dataset; public shorthand eng; mutable current corpus)</x:v>
      </x:c>
      <x:c r="J52" s="19" t="str">
        <x:v>1842</x:v>
      </x:c>
      <x:c r="K52" s="19" t="str">
        <x:v>2022</x:v>
      </x:c>
      <x:c r="L52" s="25" t="n">
        <x:v>1842</x:v>
      </x:c>
      <x:c r="M52" s="25" t="n">
        <x:v>169</x:v>
      </x:c>
      <x:c r="N52" s="25" t="n">
        <x:v>2020</x:v>
      </x:c>
      <x:c r="O52" s="46" t="n">
        <x:v>3.703185072062576e-7</x:v>
      </x:c>
      <x:c r="P52" s="19" t="str">
        <x:v>3.006541136052476e-07</x:v>
      </x:c>
      <x:c r="Q52" s="19" t="str">
        <x:v>4.514918217068953e-09</x:v>
      </x:c>
      <x:c r="R52" s="19" t="str">
        <x:v>1.921166252749629e-07</x:v>
      </x:c>
      <x:c r="S52" s="19" t="str">
        <x:v>1.718059701449892e-07</x:v>
      </x:c>
      <x:c r="T52" s="19" t="str">
        <x:v>2.572474944173564e-07</x:v>
      </x:c>
      <x:c r="U52" s="19" t="str">
        <x:v>2.559551631371726e-07</x:v>
      </x:c>
      <x:c r="V52" s="46" t="n">
        <x:v>2.566013287772645e-7</x:v>
      </x:c>
      <x:c r="W52" s="19" t="str">
        <x:v>3.528359153667782e-07</x:v>
      </x:c>
      <x:c r="X52" s="19" t="str">
        <x:v>3.006541136052476e-07</x:v>
      </x:c>
      <x:c r="Y52" s="19" t="str">
        <x:v>3.006541136052476e-07</x:v>
      </x:c>
      <x:c r="Z52" s="25" t="n">
        <x:v>2022</x:v>
      </x:c>
      <x:c r="AA52" s="19" t="str">
        <x:v>AVAILABLE</x:v>
      </x:c>
      <x:c r="AB52" s="19" t="str">
        <x:v>AVAILABLE</x:v>
      </x:c>
      <x:c r="AC52" s="43" t="str">
        <x:v>Climate/temperature-linked lexical frequency; still not evidence of reception, voice, or affect without passage review.</x:v>
      </x:c>
    </x:row>
    <x:row r="53" ht="24" customHeight="1">
      <x:c r="A53" s="40" t="str">
        <x:v>FT-Q-V01-049</x:v>
      </x:c>
      <x:c r="B53" s="31" t="str">
        <x:v>drought</x:v>
      </x:c>
      <x:c r="C53" s="31" t="str">
        <x:v>generic damage</x:v>
      </x:c>
      <x:c r="D53" s="31" t="str">
        <x:v>harm_loss_consequences</x:v>
      </x:c>
      <x:c r="E53" s="19" t="str">
        <x:v>D</x:v>
      </x:c>
      <x:c r="F53" s="19" t="str">
        <x:v>BACKGROUND_AMBIGUOUS</x:v>
      </x:c>
      <x:c r="G53" s="19" t="str">
        <x:v>BACKGROUND_AMBIGUOUS</x:v>
      </x:c>
      <x:c r="H53" s="19" t="str">
        <x:v>eng</x:v>
      </x:c>
      <x:c r="I53" s="19" t="str">
        <x:v>current English corpus (July 2024 dataset; public shorthand eng; mutable current corpus)</x:v>
      </x:c>
      <x:c r="J53" s="19" t="str">
        <x:v>1842</x:v>
      </x:c>
      <x:c r="K53" s="19" t="str">
        <x:v>2022</x:v>
      </x:c>
      <x:c r="L53" s="25" t="n">
        <x:v>1842</x:v>
      </x:c>
      <x:c r="M53" s="25" t="n">
        <x:v>181</x:v>
      </x:c>
      <x:c r="N53" s="25" t="n">
        <x:v>1934</x:v>
      </x:c>
      <x:c r="O53" s="46" t="n">
        <x:v>0.00001414249288700375</x:v>
      </x:c>
      <x:c r="P53" s="19" t="str">
        <x:v>8.803938708723535e-06</x:v>
      </x:c>
      <x:c r="Q53" s="19" t="str">
        <x:v>3.115138760279024e-06</x:v>
      </x:c>
      <x:c r="R53" s="19" t="str">
        <x:v>9.374461029665326e-06</x:v>
      </x:c>
      <x:c r="S53" s="19" t="str">
        <x:v>1.090940310177757e-05</x:v>
      </x:c>
      <x:c r="T53" s="19" t="str">
        <x:v>6.629869545804468e-06</x:v>
      </x:c>
      <x:c r="U53" s="19" t="str">
        <x:v>6.241732602774164e-06</x:v>
      </x:c>
      <x:c r="V53" s="46" t="n">
        <x:v>0.000006435801074289316</x:v>
      </x:c>
      <x:c r="W53" s="19" t="str">
        <x:v>5.762521983143643e-06</x:v>
      </x:c>
      <x:c r="X53" s="19" t="str">
        <x:v>8.803938708723535e-06</x:v>
      </x:c>
      <x:c r="Y53" s="19" t="str">
        <x:v>8.803938708723535e-06</x:v>
      </x:c>
      <x:c r="Z53" s="25" t="n">
        <x:v>2022</x:v>
      </x:c>
      <x:c r="AA53" s="19" t="str">
        <x:v>AVAILABLE</x:v>
      </x:c>
      <x:c r="AB53" s="19" t="str">
        <x:v>AVAILABLE</x:v>
      </x:c>
      <x:c r="AC53" s="43" t="str">
        <x:v>Generic corpus string frequency; not climate-specific semantic frequency.</x:v>
      </x:c>
    </x:row>
    <x:row r="54" ht="24" customHeight="1">
      <x:c r="A54" s="40" t="str">
        <x:v>FT-Q-V01-050</x:v>
      </x:c>
      <x:c r="B54" s="31" t="str">
        <x:v>heat wave/drought occurrences</x:v>
      </x:c>
      <x:c r="C54" s="31" t="str">
        <x:v>heatwave / weather event</x:v>
      </x:c>
      <x:c r="D54" s="31" t="str">
        <x:v>heat</x:v>
      </x:c>
      <x:c r="E54" s="19" t="str">
        <x:v>D</x:v>
      </x:c>
      <x:c r="F54" s="19" t="str">
        <x:v>EXECUTABLE_CORPUS_ONLY</x:v>
      </x:c>
      <x:c r="G54" s="19" t="str">
        <x:v>CONTEXT_REQUIRED</x:v>
      </x:c>
      <x:c r="H54" s="19" t="str">
        <x:v>eng</x:v>
      </x:c>
      <x:c r="I54" s="19" t="str">
        <x:v>current English corpus (July 2024 dataset; public shorthand eng; mutable current corpus)</x:v>
      </x:c>
      <x:c r="J54" s="19" t="str">
        <x:v>1842</x:v>
      </x:c>
      <x:c r="K54" s="19" t="str">
        <x:v>2022</x:v>
      </x:c>
      <x:c r="L54" s="25" t="str"/>
      <x:c r="M54" s="25" t="n">
        <x:v>0</x:v>
      </x:c>
      <x:c r="N54" s="25" t="str"/>
      <x:c r="O54" s="46" t="str"/>
      <x:c r="P54" s="19" t="str"/>
      <x:c r="Q54" s="19" t="str"/>
      <x:c r="R54" s="19" t="str"/>
      <x:c r="S54" s="19" t="str"/>
      <x:c r="T54" s="19" t="str"/>
      <x:c r="U54" s="19" t="str"/>
      <x:c r="V54" s="46" t="str"/>
      <x:c r="W54" s="19" t="str"/>
      <x:c r="X54" s="19" t="str"/>
      <x:c r="Y54" s="19" t="str"/>
      <x:c r="Z54" s="25" t="n">
        <x:v>2022</x:v>
      </x:c>
      <x:c r="AA54" s="19" t="str">
        <x:v>NO_SERIES</x:v>
      </x:c>
      <x:c r="AB54" s="19" t="str">
        <x:v>NOT_AVAILABLE</x:v>
      </x:c>
      <x:c r="AC54" s="43" t="str">
        <x:v>Climate/temperature-linked lexical frequency; still not evidence of reception, voice, or affect without passage review.</x:v>
      </x:c>
    </x:row>
    <x:row r="55" ht="24" customHeight="1">
      <x:c r="A55" s="40" t="str">
        <x:v>FT-Q-V01-051</x:v>
      </x:c>
      <x:c r="B55" s="31" t="str">
        <x:v>extreme events</x:v>
      </x:c>
      <x:c r="C55" s="31" t="str">
        <x:v>generic damage</x:v>
      </x:c>
      <x:c r="D55" s="31" t="str">
        <x:v>harm_loss_consequences</x:v>
      </x:c>
      <x:c r="E55" s="19" t="str">
        <x:v>D</x:v>
      </x:c>
      <x:c r="F55" s="19" t="str">
        <x:v>EXECUTABLE_NGRAM</x:v>
      </x:c>
      <x:c r="G55" s="19" t="str">
        <x:v>CONTEXT_REQUIRED</x:v>
      </x:c>
      <x:c r="H55" s="19" t="str">
        <x:v>eng</x:v>
      </x:c>
      <x:c r="I55" s="19" t="str">
        <x:v>current English corpus (July 2024 dataset; public shorthand eng; mutable current corpus)</x:v>
      </x:c>
      <x:c r="J55" s="19" t="str">
        <x:v>1842</x:v>
      </x:c>
      <x:c r="K55" s="19" t="str">
        <x:v>2022</x:v>
      </x:c>
      <x:c r="L55" s="25" t="n">
        <x:v>1843</x:v>
      </x:c>
      <x:c r="M55" s="25" t="n">
        <x:v>154</x:v>
      </x:c>
      <x:c r="N55" s="25" t="n">
        <x:v>2022</x:v>
      </x:c>
      <x:c r="O55" s="46" t="n">
        <x:v>4.590328079867589e-7</x:v>
      </x:c>
      <x:c r="P55" s="19" t="str">
        <x:v>4.590328079867589e-07</x:v>
      </x:c>
      <x:c r="Q55" s="19" t="str">
        <x:v>0</x:v>
      </x:c>
      <x:c r="R55" s="19" t="str">
        <x:v>3.341158599790006e-10</x:v>
      </x:c>
      <x:c r="S55" s="19" t="str">
        <x:v>5.5376702223775e-08</x:v>
      </x:c>
      <x:c r="T55" s="19" t="str">
        <x:v>2.56927021435871e-07</x:v>
      </x:c>
      <x:c r="U55" s="19" t="str">
        <x:v>2.204695532803669e-07</x:v>
      </x:c>
      <x:c r="V55" s="46" t="n">
        <x:v>2.386982873581189e-7</x:v>
      </x:c>
      <x:c r="W55" s="19" t="str">
        <x:v>3.062737106152014e-07</x:v>
      </x:c>
      <x:c r="X55" s="19" t="str">
        <x:v>4.590328079867589e-07</x:v>
      </x:c>
      <x:c r="Y55" s="19" t="str">
        <x:v>4.590328079867589e-07</x:v>
      </x:c>
      <x:c r="Z55" s="25" t="n">
        <x:v>2022</x:v>
      </x:c>
      <x:c r="AA55" s="19" t="str">
        <x:v>AVAILABLE</x:v>
      </x:c>
      <x:c r="AB55" s="19" t="str">
        <x:v>AVAILABLE</x:v>
      </x:c>
      <x:c r="AC55" s="43" t="str">
        <x:v>Climate/temperature-linked lexical frequency; still not evidence of reception, voice, or affect without passage review.</x:v>
      </x:c>
    </x:row>
    <x:row r="56" ht="24" customHeight="1">
      <x:c r="A56" s="40" t="str">
        <x:v>FT-Q-V01-052</x:v>
      </x:c>
      <x:c r="B56" s="31" t="str">
        <x:v>global climate models</x:v>
      </x:c>
      <x:c r="C56" s="31" t="str">
        <x:v>climate system</x:v>
      </x:c>
      <x:c r="D56" s="31" t="str">
        <x:v>climate</x:v>
      </x:c>
      <x:c r="E56" s="19" t="str">
        <x:v>B</x:v>
      </x:c>
      <x:c r="F56" s="19" t="str">
        <x:v>EXECUTABLE_NGRAM</x:v>
      </x:c>
      <x:c r="G56" s="19" t="str">
        <x:v>CONTEXT_REQUIRED</x:v>
      </x:c>
      <x:c r="H56" s="19" t="str">
        <x:v>eng</x:v>
      </x:c>
      <x:c r="I56" s="19" t="str">
        <x:v>current English corpus (July 2024 dataset; public shorthand eng; mutable current corpus)</x:v>
      </x:c>
      <x:c r="J56" s="19" t="str">
        <x:v>1842</x:v>
      </x:c>
      <x:c r="K56" s="19" t="str">
        <x:v>2022</x:v>
      </x:c>
      <x:c r="L56" s="25" t="n">
        <x:v>1869</x:v>
      </x:c>
      <x:c r="M56" s="25" t="n">
        <x:v>75</x:v>
      </x:c>
      <x:c r="N56" s="25" t="n">
        <x:v>1994</x:v>
      </x:c>
      <x:c r="O56" s="46" t="n">
        <x:v>5.645689804545384e-8</x:v>
      </x:c>
      <x:c r="P56" s="19" t="str">
        <x:v>4.237953538099859e-08</x:v>
      </x:c>
      <x:c r="Q56" s="19" t="str">
        <x:v>0</x:v>
      </x:c>
      <x:c r="R56" s="19" t="str">
        <x:v>0</x:v>
      </x:c>
      <x:c r="S56" s="19" t="str">
        <x:v>1.378536206020353e-08</x:v>
      </x:c>
      <x:c r="T56" s="19" t="str">
        <x:v>3.141072137807788e-08</x:v>
      </x:c>
      <x:c r="U56" s="19" t="str">
        <x:v>3.527723113627701e-08</x:v>
      </x:c>
      <x:c r="V56" s="46" t="n">
        <x:v>3.334397625717744e-8</x:v>
      </x:c>
      <x:c r="W56" s="19" t="str">
        <x:v>3.734017823067703e-08</x:v>
      </x:c>
      <x:c r="X56" s="19" t="str">
        <x:v>4.237953538099859e-08</x:v>
      </x:c>
      <x:c r="Y56" s="19" t="str">
        <x:v>4.237953538099859e-08</x:v>
      </x:c>
      <x:c r="Z56" s="25" t="n">
        <x:v>2022</x:v>
      </x:c>
      <x:c r="AA56" s="19" t="str">
        <x:v>AVAILABLE</x:v>
      </x:c>
      <x:c r="AB56" s="19" t="str">
        <x:v>AVAILABLE</x:v>
      </x:c>
      <x:c r="AC56" s="43" t="str">
        <x:v>Climate/temperature-linked lexical frequency; still not evidence of reception, voice, or affect without passage review.</x:v>
      </x:c>
    </x:row>
    <x:row r="57" ht="24" customHeight="1">
      <x:c r="A57" s="40" t="str">
        <x:v>FT-Q-V01-053</x:v>
      </x:c>
      <x:c r="B57" s="31" t="str">
        <x:v>global observations</x:v>
      </x:c>
      <x:c r="C57" s="31" t="str">
        <x:v>historical climate / climatological condition</x:v>
      </x:c>
      <x:c r="D57" s="31" t="str">
        <x:v>climate</x:v>
      </x:c>
      <x:c r="E57" s="19" t="str">
        <x:v>B</x:v>
      </x:c>
      <x:c r="F57" s="19" t="str">
        <x:v>EXECUTABLE_NGRAM</x:v>
      </x:c>
      <x:c r="G57" s="19" t="str">
        <x:v>CONTEXT_REQUIRED</x:v>
      </x:c>
      <x:c r="H57" s="19" t="str">
        <x:v>eng</x:v>
      </x:c>
      <x:c r="I57" s="19" t="str">
        <x:v>current English corpus (July 2024 dataset; public shorthand eng; mutable current corpus)</x:v>
      </x:c>
      <x:c r="J57" s="19" t="str">
        <x:v>1842</x:v>
      </x:c>
      <x:c r="K57" s="19" t="str">
        <x:v>2022</x:v>
      </x:c>
      <x:c r="L57" s="25" t="n">
        <x:v>1869</x:v>
      </x:c>
      <x:c r="M57" s="25" t="n">
        <x:v>82</x:v>
      </x:c>
      <x:c r="N57" s="25" t="n">
        <x:v>1984</x:v>
      </x:c>
      <x:c r="O57" s="46" t="n">
        <x:v>2.193620524115758e-8</x:v>
      </x:c>
      <x:c r="P57" s="19" t="str">
        <x:v>1.190052256738738e-08</x:v>
      </x:c>
      <x:c r="Q57" s="19" t="str">
        <x:v>0</x:v>
      </x:c>
      <x:c r="R57" s="19" t="str">
        <x:v>0</x:v>
      </x:c>
      <x:c r="S57" s="19" t="str">
        <x:v>1.599113318151435e-08</x:v>
      </x:c>
      <x:c r="T57" s="19" t="str">
        <x:v>1.16285575613162e-08</x:v>
      </x:c>
      <x:c r="U57" s="19" t="str">
        <x:v>1.421223546141381e-08</x:v>
      </x:c>
      <x:c r="V57" s="46" t="n">
        <x:v>1.292039651136501e-8</x:v>
      </x:c>
      <x:c r="W57" s="19" t="str">
        <x:v>8.17290351715072e-09</x:v>
      </x:c>
      <x:c r="X57" s="19" t="str">
        <x:v>1.190052256738738e-08</x:v>
      </x:c>
      <x:c r="Y57" s="19" t="str">
        <x:v>1.190052256738738e-08</x:v>
      </x:c>
      <x:c r="Z57" s="25" t="n">
        <x:v>2022</x:v>
      </x:c>
      <x:c r="AA57" s="19" t="str">
        <x:v>AVAILABLE</x:v>
      </x:c>
      <x:c r="AB57" s="19" t="str">
        <x:v>AVAILABLE</x:v>
      </x:c>
      <x:c r="AC57" s="43" t="str">
        <x:v>Climate/temperature-linked lexical frequency; still not evidence of reception, voice, or affect without passage review.</x:v>
      </x:c>
    </x:row>
    <x:row r="58" ht="24" customHeight="1">
      <x:c r="A58" s="40" t="str">
        <x:v>FT-Q-V01-054</x:v>
      </x:c>
      <x:c r="B58" s="31" t="str">
        <x:v>warm air</x:v>
      </x:c>
      <x:c r="C58" s="31" t="str">
        <x:v>local / instrumental temperature</x:v>
      </x:c>
      <x:c r="D58" s="31" t="str">
        <x:v>temperature_threshold</x:v>
      </x:c>
      <x:c r="E58" s="19" t="str">
        <x:v>A</x:v>
      </x:c>
      <x:c r="F58" s="19" t="str">
        <x:v>EXECUTABLE_NGRAM</x:v>
      </x:c>
      <x:c r="G58" s="19" t="str">
        <x:v>CONTEXT_REQUIRED</x:v>
      </x:c>
      <x:c r="H58" s="19" t="str">
        <x:v>eng</x:v>
      </x:c>
      <x:c r="I58" s="19" t="str">
        <x:v>current English corpus (July 2024 dataset; public shorthand eng; mutable current corpus)</x:v>
      </x:c>
      <x:c r="J58" s="19" t="str">
        <x:v>1842</x:v>
      </x:c>
      <x:c r="K58" s="19" t="str">
        <x:v>2022</x:v>
      </x:c>
      <x:c r="L58" s="25" t="n">
        <x:v>1842</x:v>
      </x:c>
      <x:c r="M58" s="25" t="n">
        <x:v>181</x:v>
      </x:c>
      <x:c r="N58" s="25" t="n">
        <x:v>1916</x:v>
      </x:c>
      <x:c r="O58" s="46" t="n">
        <x:v>0.000002910558041517575</x:v>
      </x:c>
      <x:c r="P58" s="19" t="str">
        <x:v>5.92194779214239e-07</x:v>
      </x:c>
      <x:c r="Q58" s="19" t="str">
        <x:v>4.637466225476672e-07</x:v>
      </x:c>
      <x:c r="R58" s="19" t="str">
        <x:v>1.56020963704151e-06</x:v>
      </x:c>
      <x:c r="S58" s="19" t="str">
        <x:v>4.812640085269382e-07</x:v>
      </x:c>
      <x:c r="T58" s="19" t="str">
        <x:v>5.327618970638048e-07</x:v>
      </x:c>
      <x:c r="U58" s="19" t="str">
        <x:v>5.737065812000397e-07</x:v>
      </x:c>
      <x:c r="V58" s="46" t="n">
        <x:v>5.532342391319223e-7</x:v>
      </x:c>
      <x:c r="W58" s="19" t="str">
        <x:v>6.757823330823254e-07</x:v>
      </x:c>
      <x:c r="X58" s="19" t="str">
        <x:v>5.92194779214239e-07</x:v>
      </x:c>
      <x:c r="Y58" s="19" t="str">
        <x:v>5.92194779214239e-07</x:v>
      </x:c>
      <x:c r="Z58" s="25" t="n">
        <x:v>2022</x:v>
      </x:c>
      <x:c r="AA58" s="19" t="str">
        <x:v>AVAILABLE</x:v>
      </x:c>
      <x:c r="AB58" s="19" t="str">
        <x:v>AVAILABLE</x:v>
      </x:c>
      <x:c r="AC58" s="43" t="str">
        <x:v>Climate/temperature-linked lexical frequency; still not evidence of reception, voice, or affect without passage review.</x:v>
      </x:c>
    </x:row>
    <x:row r="59" ht="24" customHeight="1">
      <x:c r="A59" s="40" t="str">
        <x:v>FT-Q-V01-055</x:v>
      </x:c>
      <x:c r="B59" s="31" t="str">
        <x:v>changing atmosphere</x:v>
      </x:c>
      <x:c r="C59" s="31" t="str">
        <x:v>changing atmosphere</x:v>
      </x:c>
      <x:c r="D59" s="31" t="str">
        <x:v>climate</x:v>
      </x:c>
      <x:c r="E59" s="19" t="str">
        <x:v>B</x:v>
      </x:c>
      <x:c r="F59" s="19" t="str">
        <x:v>EXECUTABLE_NGRAM</x:v>
      </x:c>
      <x:c r="G59" s="19" t="str">
        <x:v>CLIMATE_SPECIFIC</x:v>
      </x:c>
      <x:c r="H59" s="19" t="str">
        <x:v>eng</x:v>
      </x:c>
      <x:c r="I59" s="19" t="str">
        <x:v>current English corpus (July 2024 dataset; public shorthand eng; mutable current corpus)</x:v>
      </x:c>
      <x:c r="J59" s="19" t="str">
        <x:v>1842</x:v>
      </x:c>
      <x:c r="K59" s="19" t="str">
        <x:v>2022</x:v>
      </x:c>
      <x:c r="L59" s="25" t="n">
        <x:v>1842</x:v>
      </x:c>
      <x:c r="M59" s="25" t="n">
        <x:v>181</x:v>
      </x:c>
      <x:c r="N59" s="25" t="n">
        <x:v>1989</x:v>
      </x:c>
      <x:c r="O59" s="46" t="n">
        <x:v>6.209157343839422e-8</x:v>
      </x:c>
      <x:c r="P59" s="19" t="str">
        <x:v>1.070604704889178e-08</x:v>
      </x:c>
      <x:c r="Q59" s="19" t="str">
        <x:v>1.93496507705504e-09</x:v>
      </x:c>
      <x:c r="R59" s="19" t="str">
        <x:v>2.450182945423762e-09</x:v>
      </x:c>
      <x:c r="S59" s="19" t="str">
        <x:v>3.622682637205443e-08</x:v>
      </x:c>
      <x:c r="T59" s="19" t="str">
        <x:v>9.110562668862565e-09</x:v>
      </x:c>
      <x:c r="U59" s="19" t="str">
        <x:v>9.534791317600266e-09</x:v>
      </x:c>
      <x:c r="V59" s="46" t="n">
        <x:v>9.322676993231416e-9</x:v>
      </x:c>
      <x:c r="W59" s="19" t="str">
        <x:v>8.266307967991215e-09</x:v>
      </x:c>
      <x:c r="X59" s="19" t="str">
        <x:v>1.070604704889178e-08</x:v>
      </x:c>
      <x:c r="Y59" s="19" t="str">
        <x:v>1.070604704889178e-08</x:v>
      </x:c>
      <x:c r="Z59" s="25" t="n">
        <x:v>2022</x:v>
      </x:c>
      <x:c r="AA59" s="19" t="str">
        <x:v>AVAILABLE</x:v>
      </x:c>
      <x:c r="AB59" s="19" t="str">
        <x:v>AVAILABLE</x:v>
      </x:c>
      <x:c r="AC59" s="43" t="str">
        <x:v>Climate/temperature-linked lexical frequency; still not evidence of reception, voice, or affect without passage review.</x:v>
      </x:c>
    </x:row>
    <x:row r="60" ht="24" customHeight="1">
      <x:c r="A60" s="40" t="str">
        <x:v>FT-Q-V01-056</x:v>
      </x:c>
      <x:c r="B60" s="31" t="str">
        <x:v>global security</x:v>
      </x:c>
      <x:c r="C60" s="31" t="str">
        <x:v>global security frame</x:v>
      </x:c>
      <x:c r="D60" s="31" t="str">
        <x:v>danger_threat</x:v>
      </x:c>
      <x:c r="E60" s="19" t="str">
        <x:v>D</x:v>
      </x:c>
      <x:c r="F60" s="19" t="str">
        <x:v>EXECUTABLE_NGRAM</x:v>
      </x:c>
      <x:c r="G60" s="19" t="str">
        <x:v>CONTEXT_REQUIRED</x:v>
      </x:c>
      <x:c r="H60" s="19" t="str">
        <x:v>eng</x:v>
      </x:c>
      <x:c r="I60" s="19" t="str">
        <x:v>current English corpus (July 2024 dataset; public shorthand eng; mutable current corpus)</x:v>
      </x:c>
      <x:c r="J60" s="19" t="str">
        <x:v>1842</x:v>
      </x:c>
      <x:c r="K60" s="19" t="str">
        <x:v>2022</x:v>
      </x:c>
      <x:c r="L60" s="25" t="n">
        <x:v>1843</x:v>
      </x:c>
      <x:c r="M60" s="25" t="n">
        <x:v>109</x:v>
      </x:c>
      <x:c r="N60" s="25" t="n">
        <x:v>2009</x:v>
      </x:c>
      <x:c r="O60" s="46" t="n">
        <x:v>4.395556607306172e-7</x:v>
      </x:c>
      <x:c r="P60" s="19" t="str">
        <x:v>2.638022949807972e-07</x:v>
      </x:c>
      <x:c r="Q60" s="19" t="str">
        <x:v>0</x:v>
      </x:c>
      <x:c r="R60" s="19" t="str">
        <x:v>0</x:v>
      </x:c>
      <x:c r="S60" s="19" t="str">
        <x:v>1.697824010271631e-07</x:v>
      </x:c>
      <x:c r="T60" s="19" t="str">
        <x:v>3.610804458209493e-07</x:v>
      </x:c>
      <x:c r="U60" s="19" t="str">
        <x:v>3.68618609414284e-07</x:v>
      </x:c>
      <x:c r="V60" s="46" t="n">
        <x:v>3.648495276176167e-7</x:v>
      </x:c>
      <x:c r="W60" s="19" t="str">
        <x:v>2.910487669725847e-07</x:v>
      </x:c>
      <x:c r="X60" s="19" t="str">
        <x:v>2.638022949807972e-07</x:v>
      </x:c>
      <x:c r="Y60" s="19" t="str">
        <x:v>2.638022949807972e-07</x:v>
      </x:c>
      <x:c r="Z60" s="25" t="n">
        <x:v>2022</x:v>
      </x:c>
      <x:c r="AA60" s="19" t="str">
        <x:v>AVAILABLE</x:v>
      </x:c>
      <x:c r="AB60" s="19" t="str">
        <x:v>AVAILABLE</x:v>
      </x:c>
      <x:c r="AC60" s="43" t="str">
        <x:v>Climate/temperature-linked lexical frequency; still not evidence of reception, voice, or affect without passage review.</x:v>
      </x:c>
    </x:row>
    <x:row r="61" ht="24" customHeight="1">
      <x:c r="A61" s="40" t="str">
        <x:v>FT-Q-V01-057</x:v>
      </x:c>
      <x:c r="B61" s="31" t="str">
        <x:v>climate warming</x:v>
      </x:c>
      <x:c r="C61" s="31" t="str">
        <x:v>climate-system warming</x:v>
      </x:c>
      <x:c r="D61" s="31" t="str">
        <x:v>warming</x:v>
      </x:c>
      <x:c r="E61" s="19" t="str">
        <x:v>A</x:v>
      </x:c>
      <x:c r="F61" s="19" t="str">
        <x:v>EXECUTABLE_NGRAM</x:v>
      </x:c>
      <x:c r="G61" s="19" t="str">
        <x:v>CONTEXT_REQUIRED</x:v>
      </x:c>
      <x:c r="H61" s="19" t="str">
        <x:v>eng</x:v>
      </x:c>
      <x:c r="I61" s="19" t="str">
        <x:v>current English corpus (July 2024 dataset; public shorthand eng; mutable current corpus)</x:v>
      </x:c>
      <x:c r="J61" s="19" t="str">
        <x:v>1842</x:v>
      </x:c>
      <x:c r="K61" s="19" t="str">
        <x:v>2022</x:v>
      </x:c>
      <x:c r="L61" s="25" t="n">
        <x:v>1865</x:v>
      </x:c>
      <x:c r="M61" s="25" t="n">
        <x:v>89</x:v>
      </x:c>
      <x:c r="N61" s="25" t="n">
        <x:v>2022</x:v>
      </x:c>
      <x:c r="O61" s="46" t="n">
        <x:v>1.583787058723196e-7</x:v>
      </x:c>
      <x:c r="P61" s="19" t="str">
        <x:v>1.583787058723196e-07</x:v>
      </x:c>
      <x:c r="Q61" s="19" t="str">
        <x:v>0</x:v>
      </x:c>
      <x:c r="R61" s="19" t="str">
        <x:v>0</x:v>
      </x:c>
      <x:c r="S61" s="19" t="str">
        <x:v>3.632553680077422e-08</x:v>
      </x:c>
      <x:c r="T61" s="19" t="str">
        <x:v>9.815601531570906e-08</x:v>
      </x:c>
      <x:c r="U61" s="19" t="str">
        <x:v>9.899091737985977e-08</x:v>
      </x:c>
      <x:c r="V61" s="46" t="n">
        <x:v>9.857346634778441e-8</x:v>
      </x:c>
      <x:c r="W61" s="19" t="str">
        <x:v>8.350372171506137e-08</x:v>
      </x:c>
      <x:c r="X61" s="19" t="str">
        <x:v>1.583787058723196e-07</x:v>
      </x:c>
      <x:c r="Y61" s="19" t="str">
        <x:v>1.583787058723196e-07</x:v>
      </x:c>
      <x:c r="Z61" s="25" t="n">
        <x:v>2022</x:v>
      </x:c>
      <x:c r="AA61" s="19" t="str">
        <x:v>AVAILABLE</x:v>
      </x:c>
      <x:c r="AB61" s="19" t="str">
        <x:v>AVAILABLE</x:v>
      </x:c>
      <x:c r="AC61" s="43" t="str">
        <x:v>Climate/temperature-linked lexical frequency; still not evidence of reception, voice, or affect without passage review.</x:v>
      </x:c>
    </x:row>
    <x:row r="62" ht="24" customHeight="1">
      <x:c r="A62" s="40" t="str">
        <x:v>FT-Q-V01-058</x:v>
      </x:c>
      <x:c r="B62" s="31" t="str">
        <x:v>changed climatic extremes</x:v>
      </x:c>
      <x:c r="C62" s="31" t="str">
        <x:v>generic damage</x:v>
      </x:c>
      <x:c r="D62" s="31" t="str">
        <x:v>harm_loss_consequences</x:v>
      </x:c>
      <x:c r="E62" s="19" t="str">
        <x:v>D</x:v>
      </x:c>
      <x:c r="F62" s="19" t="str">
        <x:v>EXECUTABLE_NGRAM</x:v>
      </x:c>
      <x:c r="G62" s="19" t="str">
        <x:v>CONTEXT_REQUIRED</x:v>
      </x:c>
      <x:c r="H62" s="19" t="str">
        <x:v>eng</x:v>
      </x:c>
      <x:c r="I62" s="19" t="str">
        <x:v>current English corpus (July 2024 dataset; public shorthand eng; mutable current corpus)</x:v>
      </x:c>
      <x:c r="J62" s="19" t="str">
        <x:v>1842</x:v>
      </x:c>
      <x:c r="K62" s="19" t="str">
        <x:v>2022</x:v>
      </x:c>
      <x:c r="L62" s="25" t="str"/>
      <x:c r="M62" s="25" t="n">
        <x:v>0</x:v>
      </x:c>
      <x:c r="N62" s="25" t="str"/>
      <x:c r="O62" s="46" t="str"/>
      <x:c r="P62" s="19" t="str"/>
      <x:c r="Q62" s="19" t="str"/>
      <x:c r="R62" s="19" t="str"/>
      <x:c r="S62" s="19" t="str"/>
      <x:c r="T62" s="19" t="str"/>
      <x:c r="U62" s="19" t="str"/>
      <x:c r="V62" s="46" t="str"/>
      <x:c r="W62" s="19" t="str"/>
      <x:c r="X62" s="19" t="str"/>
      <x:c r="Y62" s="19" t="str"/>
      <x:c r="Z62" s="25" t="n">
        <x:v>2022</x:v>
      </x:c>
      <x:c r="AA62" s="19" t="str">
        <x:v>NO_SERIES</x:v>
      </x:c>
      <x:c r="AB62" s="19" t="str">
        <x:v>NOT_AVAILABLE</x:v>
      </x:c>
      <x:c r="AC62" s="43" t="str">
        <x:v>Climate/temperature-linked lexical frequency; still not evidence of reception, voice, or affect without passage review.</x:v>
      </x:c>
    </x:row>
    <x:row r="63" ht="24" customHeight="1">
      <x:c r="A63" s="40" t="str">
        <x:v>FT-Q-V01-059</x:v>
      </x:c>
      <x:c r="B63" s="31" t="str">
        <x:v>major threat</x:v>
      </x:c>
      <x:c r="C63" s="31" t="str">
        <x:v>institutional climate threat</x:v>
      </x:c>
      <x:c r="D63" s="31" t="str">
        <x:v>danger_threat</x:v>
      </x:c>
      <x:c r="E63" s="19" t="str">
        <x:v>D</x:v>
      </x:c>
      <x:c r="F63" s="19" t="str">
        <x:v>EXECUTABLE_NGRAM</x:v>
      </x:c>
      <x:c r="G63" s="19" t="str">
        <x:v>CONTEXT_REQUIRED</x:v>
      </x:c>
      <x:c r="H63" s="19" t="str">
        <x:v>eng</x:v>
      </x:c>
      <x:c r="I63" s="19" t="str">
        <x:v>current English corpus (July 2024 dataset; public shorthand eng; mutable current corpus)</x:v>
      </x:c>
      <x:c r="J63" s="19" t="str">
        <x:v>1842</x:v>
      </x:c>
      <x:c r="K63" s="19" t="str">
        <x:v>2022</x:v>
      </x:c>
      <x:c r="L63" s="25" t="n">
        <x:v>1844</x:v>
      </x:c>
      <x:c r="M63" s="25" t="n">
        <x:v>136</x:v>
      </x:c>
      <x:c r="N63" s="25" t="n">
        <x:v>2021</x:v>
      </x:c>
      <x:c r="O63" s="46" t="n">
        <x:v>2.630044870777226e-7</x:v>
      </x:c>
      <x:c r="P63" s="19" t="str">
        <x:v>2.351791106303125e-07</x:v>
      </x:c>
      <x:c r="Q63" s="19" t="str">
        <x:v>0</x:v>
      </x:c>
      <x:c r="R63" s="19" t="str">
        <x:v>1.403286584156227e-08</x:v>
      </x:c>
      <x:c r="S63" s="19" t="str">
        <x:v>2.255045952748169e-07</x:v>
      </x:c>
      <x:c r="T63" s="19" t="str">
        <x:v>2.440623619870408e-07</x:v>
      </x:c>
      <x:c r="U63" s="19" t="str">
        <x:v>2.354463725096068e-07</x:v>
      </x:c>
      <x:c r="V63" s="46" t="n">
        <x:v>2.397543672483238e-7</x:v>
      </x:c>
      <x:c r="W63" s="19" t="str">
        <x:v>2.18847005184486e-07</x:v>
      </x:c>
      <x:c r="X63" s="19" t="str">
        <x:v>2.351791106303125e-07</x:v>
      </x:c>
      <x:c r="Y63" s="19" t="str">
        <x:v>2.351791106303125e-07</x:v>
      </x:c>
      <x:c r="Z63" s="25" t="n">
        <x:v>2022</x:v>
      </x:c>
      <x:c r="AA63" s="19" t="str">
        <x:v>AVAILABLE</x:v>
      </x:c>
      <x:c r="AB63" s="19" t="str">
        <x:v>AVAILABLE</x:v>
      </x:c>
      <x:c r="AC63" s="43" t="str">
        <x:v>Climate/temperature-linked lexical frequency; still not evidence of reception, voice, or affect without passage review.</x:v>
      </x:c>
    </x:row>
    <x:row r="64" ht="24" customHeight="1">
      <x:c r="A64" s="40" t="str">
        <x:v>FT-Q-V01-060</x:v>
      </x:c>
      <x:c r="B64" s="31" t="str">
        <x:v>harmful consequences</x:v>
      </x:c>
      <x:c r="C64" s="31" t="str">
        <x:v>generic damage</x:v>
      </x:c>
      <x:c r="D64" s="31" t="str">
        <x:v>harm_loss_consequences</x:v>
      </x:c>
      <x:c r="E64" s="19" t="str">
        <x:v>D</x:v>
      </x:c>
      <x:c r="F64" s="19" t="str">
        <x:v>EXECUTABLE_NGRAM</x:v>
      </x:c>
      <x:c r="G64" s="19" t="str">
        <x:v>CONTEXT_REQUIRED</x:v>
      </x:c>
      <x:c r="H64" s="19" t="str">
        <x:v>eng</x:v>
      </x:c>
      <x:c r="I64" s="19" t="str">
        <x:v>current English corpus (July 2024 dataset; public shorthand eng; mutable current corpus)</x:v>
      </x:c>
      <x:c r="J64" s="19" t="str">
        <x:v>1842</x:v>
      </x:c>
      <x:c r="K64" s="19" t="str">
        <x:v>2022</x:v>
      </x:c>
      <x:c r="L64" s="25" t="n">
        <x:v>1844</x:v>
      </x:c>
      <x:c r="M64" s="25" t="n">
        <x:v>172</x:v>
      </x:c>
      <x:c r="N64" s="25" t="n">
        <x:v>2022</x:v>
      </x:c>
      <x:c r="O64" s="46" t="n">
        <x:v>1.412578776172069e-7</x:v>
      </x:c>
      <x:c r="P64" s="19" t="str">
        <x:v>1.412578776172069e-07</x:v>
      </x:c>
      <x:c r="Q64" s="19" t="str">
        <x:v>0</x:v>
      </x:c>
      <x:c r="R64" s="19" t="str">
        <x:v>2.706338442237666e-08</x:v>
      </x:c>
      <x:c r="S64" s="19" t="str">
        <x:v>8.069599446991482e-08</x:v>
      </x:c>
      <x:c r="T64" s="19" t="str">
        <x:v>1.050232736748979e-07</x:v>
      </x:c>
      <x:c r="U64" s="19" t="str">
        <x:v>1.079860063382676e-07</x:v>
      </x:c>
      <x:c r="V64" s="46" t="n">
        <x:v>1.065046400065828e-7</x:v>
      </x:c>
      <x:c r="W64" s="19" t="str">
        <x:v>1.12132235940976e-07</x:v>
      </x:c>
      <x:c r="X64" s="19" t="str">
        <x:v>1.412578776172069e-07</x:v>
      </x:c>
      <x:c r="Y64" s="19" t="str">
        <x:v>1.412578776172069e-07</x:v>
      </x:c>
      <x:c r="Z64" s="25" t="n">
        <x:v>2022</x:v>
      </x:c>
      <x:c r="AA64" s="19" t="str">
        <x:v>AVAILABLE</x:v>
      </x:c>
      <x:c r="AB64" s="19" t="str">
        <x:v>AVAILABLE</x:v>
      </x:c>
      <x:c r="AC64" s="43" t="str">
        <x:v>Climate/temperature-linked lexical frequency; still not evidence of reception, voice, or affect without passage review.</x:v>
      </x:c>
    </x:row>
    <x:row r="65" ht="24" customHeight="1">
      <x:c r="A65" s="40" t="str">
        <x:v>FT-Q-V01-061</x:v>
      </x:c>
      <x:c r="B65" s="31" t="str">
        <x:v>warming of the climate system</x:v>
      </x:c>
      <x:c r="C65" s="31" t="str">
        <x:v>climate-system warming</x:v>
      </x:c>
      <x:c r="D65" s="31" t="str">
        <x:v>warming</x:v>
      </x:c>
      <x:c r="E65" s="19" t="str">
        <x:v>A</x:v>
      </x:c>
      <x:c r="F65" s="19" t="str">
        <x:v>EXECUTABLE_NGRAM</x:v>
      </x:c>
      <x:c r="G65" s="19" t="str">
        <x:v>CONTEXT_REQUIRED</x:v>
      </x:c>
      <x:c r="H65" s="19" t="str">
        <x:v>eng</x:v>
      </x:c>
      <x:c r="I65" s="19" t="str">
        <x:v>current English corpus (July 2024 dataset; public shorthand eng; mutable current corpus)</x:v>
      </x:c>
      <x:c r="J65" s="19" t="str">
        <x:v>1842</x:v>
      </x:c>
      <x:c r="K65" s="19" t="str">
        <x:v>2022</x:v>
      </x:c>
      <x:c r="L65" s="25" t="n">
        <x:v>1949</x:v>
      </x:c>
      <x:c r="M65" s="25" t="n">
        <x:v>40</x:v>
      </x:c>
      <x:c r="N65" s="25" t="n">
        <x:v>2008</x:v>
      </x:c>
      <x:c r="O65" s="46" t="n">
        <x:v>1.728648246768216e-8</x:v>
      </x:c>
      <x:c r="P65" s="19" t="str">
        <x:v>4.892822147439801e-09</x:v>
      </x:c>
      <x:c r="Q65" s="19" t="str">
        <x:v>0</x:v>
      </x:c>
      <x:c r="R65" s="19" t="str">
        <x:v>0</x:v>
      </x:c>
      <x:c r="S65" s="19" t="str">
        <x:v>1.303340213532067e-10</x:v>
      </x:c>
      <x:c r="T65" s="19" t="str">
        <x:v>1.048117204138777e-09</x:v>
      </x:c>
      <x:c r="U65" s="19" t="str">
        <x:v>7.173159843887333e-09</x:v>
      </x:c>
      <x:c r="V65" s="46" t="n">
        <x:v>4.110638524013055e-9</x:v>
      </x:c>
      <x:c r="W65" s="19" t="str">
        <x:v>1.336047139588459e-08</x:v>
      </x:c>
      <x:c r="X65" s="19" t="str">
        <x:v>4.892822147439801e-09</x:v>
      </x:c>
      <x:c r="Y65" s="19" t="str">
        <x:v>4.892822147439801e-09</x:v>
      </x:c>
      <x:c r="Z65" s="25" t="n">
        <x:v>2022</x:v>
      </x:c>
      <x:c r="AA65" s="19" t="str">
        <x:v>AVAILABLE</x:v>
      </x:c>
      <x:c r="AB65" s="19" t="str">
        <x:v>AVAILABLE</x:v>
      </x:c>
      <x:c r="AC65" s="43" t="str">
        <x:v>Climate/temperature-linked lexical frequency; still not evidence of reception, voice, or affect without passage review.</x:v>
      </x:c>
    </x:row>
    <x:row r="66" ht="24" customHeight="1">
      <x:c r="A66" s="40" t="str">
        <x:v>FT-Q-V01-062</x:v>
      </x:c>
      <x:c r="B66" s="31" t="str">
        <x:v>unequivocal</x:v>
      </x:c>
      <x:c r="C66" s="31" t="str">
        <x:v>historical climate / climatological condition</x:v>
      </x:c>
      <x:c r="D66" s="31" t="str">
        <x:v>climate</x:v>
      </x:c>
      <x:c r="E66" s="19" t="str">
        <x:v>B</x:v>
      </x:c>
      <x:c r="F66" s="19" t="str">
        <x:v>EXECUTABLE_NGRAM</x:v>
      </x:c>
      <x:c r="G66" s="19" t="str">
        <x:v>CONTEXT_REQUIRED</x:v>
      </x:c>
      <x:c r="H66" s="19" t="str">
        <x:v>eng</x:v>
      </x:c>
      <x:c r="I66" s="19" t="str">
        <x:v>current English corpus (July 2024 dataset; public shorthand eng; mutable current corpus)</x:v>
      </x:c>
      <x:c r="J66" s="19" t="str">
        <x:v>1842</x:v>
      </x:c>
      <x:c r="K66" s="19" t="str">
        <x:v>2022</x:v>
      </x:c>
      <x:c r="L66" s="25" t="n">
        <x:v>1842</x:v>
      </x:c>
      <x:c r="M66" s="25" t="n">
        <x:v>181</x:v>
      </x:c>
      <x:c r="N66" s="25" t="n">
        <x:v>1844</x:v>
      </x:c>
      <x:c r="O66" s="46" t="n">
        <x:v>0.000002493547962445497</x:v>
      </x:c>
      <x:c r="P66" s="19" t="str">
        <x:v>9.735799887389263e-07</x:v>
      </x:c>
      <x:c r="Q66" s="19" t="str">
        <x:v>2.489191224697151e-06</x:v>
      </x:c>
      <x:c r="R66" s="19" t="str">
        <x:v>6.214660617231971e-07</x:v>
      </x:c>
      <x:c r="S66" s="19" t="str">
        <x:v>1.265813166506646e-06</x:v>
      </x:c>
      <x:c r="T66" s="19" t="str">
        <x:v>1.163251503566443e-06</x:v>
      </x:c>
      <x:c r="U66" s="19" t="str">
        <x:v>1.199470233470556e-06</x:v>
      </x:c>
      <x:c r="V66" s="46" t="n">
        <x:v>0.0000011813608685185</x:v>
      </x:c>
      <x:c r="W66" s="19" t="str">
        <x:v>1.04477917728385e-06</x:v>
      </x:c>
      <x:c r="X66" s="19" t="str">
        <x:v>9.735799887389263e-07</x:v>
      </x:c>
      <x:c r="Y66" s="19" t="str">
        <x:v>9.735799887389263e-07</x:v>
      </x:c>
      <x:c r="Z66" s="25" t="n">
        <x:v>2022</x:v>
      </x:c>
      <x:c r="AA66" s="19" t="str">
        <x:v>AVAILABLE</x:v>
      </x:c>
      <x:c r="AB66" s="19" t="str">
        <x:v>AVAILABLE</x:v>
      </x:c>
      <x:c r="AC66" s="43" t="str">
        <x:v>Climate/temperature-linked lexical frequency; still not evidence of reception, voice, or affect without passage review.</x:v>
      </x:c>
    </x:row>
    <x:row r="67" ht="24" customHeight="1">
      <x:c r="A67" s="40" t="str">
        <x:v>FT-Q-V01-063</x:v>
      </x:c>
      <x:c r="B67" s="31" t="str">
        <x:v>global average air and ocean temperatures</x:v>
      </x:c>
      <x:c r="C67" s="31" t="str">
        <x:v>global aggregate temperature</x:v>
      </x:c>
      <x:c r="D67" s="31" t="str">
        <x:v>temperature_threshold</x:v>
      </x:c>
      <x:c r="E67" s="19" t="str">
        <x:v>A</x:v>
      </x:c>
      <x:c r="F67" s="19" t="str">
        <x:v>EXECUTABLE_NGRAM</x:v>
      </x:c>
      <x:c r="G67" s="19" t="str">
        <x:v>CONTEXT_REQUIRED</x:v>
      </x:c>
      <x:c r="H67" s="19" t="str">
        <x:v>eng</x:v>
      </x:c>
      <x:c r="I67" s="19" t="str">
        <x:v>current English corpus (July 2024 dataset; public shorthand eng; mutable current corpus)</x:v>
      </x:c>
      <x:c r="J67" s="19" t="str">
        <x:v>1842</x:v>
      </x:c>
      <x:c r="K67" s="19" t="str">
        <x:v>2022</x:v>
      </x:c>
      <x:c r="L67" s="25" t="n">
        <x:v>1949</x:v>
      </x:c>
      <x:c r="M67" s="25" t="n">
        <x:v>28</x:v>
      </x:c>
      <x:c r="N67" s="25" t="n">
        <x:v>2010</x:v>
      </x:c>
      <x:c r="O67" s="46" t="n">
        <x:v>9.683230217660821e-9</x:v>
      </x:c>
      <x:c r="P67" s="19" t="str">
        <x:v>9.299532255369058e-10</x:v>
      </x:c>
      <x:c r="Q67" s="19" t="str">
        <x:v>0</x:v>
      </x:c>
      <x:c r="R67" s="19" t="str">
        <x:v>0</x:v>
      </x:c>
      <x:c r="S67" s="19" t="str">
        <x:v>0</x:v>
      </x:c>
      <x:c r="T67" s="19" t="str">
        <x:v>1.877599464794599e-10</x:v>
      </x:c>
      <x:c r="U67" s="19" t="str">
        <x:v>3.851390761866469e-09</x:v>
      </x:c>
      <x:c r="V67" s="46" t="n">
        <x:v>2.019575354172964e-9</x:v>
      </x:c>
      <x:c r="W67" s="19" t="str">
        <x:v>2.896688888753829e-09</x:v>
      </x:c>
      <x:c r="X67" s="19" t="str">
        <x:v>9.299532255369058e-10</x:v>
      </x:c>
      <x:c r="Y67" s="19" t="str">
        <x:v>9.299532255369058e-10</x:v>
      </x:c>
      <x:c r="Z67" s="25" t="n">
        <x:v>2022</x:v>
      </x:c>
      <x:c r="AA67" s="19" t="str">
        <x:v>AVAILABLE</x:v>
      </x:c>
      <x:c r="AB67" s="19" t="str">
        <x:v>AVAILABLE</x:v>
      </x:c>
      <x:c r="AC67" s="43" t="str">
        <x:v>Climate/temperature-linked lexical frequency; still not evidence of reception, voice, or affect without passage review.</x:v>
      </x:c>
    </x:row>
    <x:row r="68" ht="24" customHeight="1">
      <x:c r="A68" s="40" t="str">
        <x:v>FT-Q-V01-064</x:v>
      </x:c>
      <x:c r="B68" s="31" t="str">
        <x:v>global surface temperature</x:v>
      </x:c>
      <x:c r="C68" s="31" t="str">
        <x:v>global aggregate temperature</x:v>
      </x:c>
      <x:c r="D68" s="31" t="str">
        <x:v>temperature_threshold</x:v>
      </x:c>
      <x:c r="E68" s="19" t="str">
        <x:v>A</x:v>
      </x:c>
      <x:c r="F68" s="19" t="str">
        <x:v>EXECUTABLE_NGRAM</x:v>
      </x:c>
      <x:c r="G68" s="19" t="str">
        <x:v>CONTEXT_REQUIRED</x:v>
      </x:c>
      <x:c r="H68" s="19" t="str">
        <x:v>eng</x:v>
      </x:c>
      <x:c r="I68" s="19" t="str">
        <x:v>current English corpus (July 2024 dataset; public shorthand eng; mutable current corpus)</x:v>
      </x:c>
      <x:c r="J68" s="19" t="str">
        <x:v>1842</x:v>
      </x:c>
      <x:c r="K68" s="19" t="str">
        <x:v>2022</x:v>
      </x:c>
      <x:c r="L68" s="25" t="n">
        <x:v>1869</x:v>
      </x:c>
      <x:c r="M68" s="25" t="n">
        <x:v>72</x:v>
      </x:c>
      <x:c r="N68" s="25" t="n">
        <x:v>2022</x:v>
      </x:c>
      <x:c r="O68" s="46" t="n">
        <x:v>3.419688007766375e-8</x:v>
      </x:c>
      <x:c r="P68" s="19" t="str">
        <x:v>3.419688007766375e-08</x:v>
      </x:c>
      <x:c r="Q68" s="19" t="str">
        <x:v>0</x:v>
      </x:c>
      <x:c r="R68" s="19" t="str">
        <x:v>0</x:v>
      </x:c>
      <x:c r="S68" s="19" t="str">
        <x:v>7.406253152431042e-09</x:v>
      </x:c>
      <x:c r="T68" s="19" t="str">
        <x:v>1.441722324857508e-08</x:v>
      </x:c>
      <x:c r="U68" s="19" t="str">
        <x:v>1.423723021420908e-08</x:v>
      </x:c>
      <x:c r="V68" s="46" t="n">
        <x:v>1.432722673139208e-8</x:v>
      </x:c>
      <x:c r="W68" s="19" t="str">
        <x:v>2.654301840820938e-08</x:v>
      </x:c>
      <x:c r="X68" s="19" t="str">
        <x:v>3.419688007766375e-08</x:v>
      </x:c>
      <x:c r="Y68" s="19" t="str">
        <x:v>3.419688007766375e-08</x:v>
      </x:c>
      <x:c r="Z68" s="25" t="n">
        <x:v>2022</x:v>
      </x:c>
      <x:c r="AA68" s="19" t="str">
        <x:v>AVAILABLE</x:v>
      </x:c>
      <x:c r="AB68" s="19" t="str">
        <x:v>AVAILABLE</x:v>
      </x:c>
      <x:c r="AC68" s="43" t="str">
        <x:v>Climate/temperature-linked lexical frequency; still not evidence of reception, voice, or affect without passage review.</x:v>
      </x:c>
    </x:row>
    <x:row r="69" ht="24" customHeight="1">
      <x:c r="A69" s="40" t="str">
        <x:v>FT-Q-V01-065</x:v>
      </x:c>
      <x:c r="B69" s="31" t="str">
        <x:v>temperature increase</x:v>
      </x:c>
      <x:c r="C69" s="31" t="str">
        <x:v>temperature increase</x:v>
      </x:c>
      <x:c r="D69" s="31" t="str">
        <x:v>warming</x:v>
      </x:c>
      <x:c r="E69" s="19" t="str">
        <x:v>A</x:v>
      </x:c>
      <x:c r="F69" s="19" t="str">
        <x:v>EXECUTABLE_NGRAM</x:v>
      </x:c>
      <x:c r="G69" s="19" t="str">
        <x:v>CLIMATE_SPECIFIC</x:v>
      </x:c>
      <x:c r="H69" s="19" t="str">
        <x:v>eng</x:v>
      </x:c>
      <x:c r="I69" s="19" t="str">
        <x:v>current English corpus (July 2024 dataset; public shorthand eng; mutable current corpus)</x:v>
      </x:c>
      <x:c r="J69" s="19" t="str">
        <x:v>1842</x:v>
      </x:c>
      <x:c r="K69" s="19" t="str">
        <x:v>2022</x:v>
      </x:c>
      <x:c r="L69" s="25" t="n">
        <x:v>1842</x:v>
      </x:c>
      <x:c r="M69" s="25" t="n">
        <x:v>180</x:v>
      </x:c>
      <x:c r="N69" s="25" t="n">
        <x:v>2012</x:v>
      </x:c>
      <x:c r="O69" s="46" t="n">
        <x:v>4.587313097714762e-7</x:v>
      </x:c>
      <x:c r="P69" s="19" t="str">
        <x:v>3.553787956689369e-07</x:v>
      </x:c>
      <x:c r="Q69" s="19" t="str">
        <x:v>2.579953362058518e-09</x:v>
      </x:c>
      <x:c r="R69" s="19" t="str">
        <x:v>7.439646565465807e-08</x:v>
      </x:c>
      <x:c r="S69" s="19" t="str">
        <x:v>2.921836819713697e-07</x:v>
      </x:c>
      <x:c r="T69" s="19" t="str">
        <x:v>3.161227772885411e-07</x:v>
      </x:c>
      <x:c r="U69" s="19" t="str">
        <x:v>3.19865252479401e-07</x:v>
      </x:c>
      <x:c r="V69" s="46" t="n">
        <x:v>3.179940148839711e-7</x:v>
      </x:c>
      <x:c r="W69" s="19" t="str">
        <x:v>3.016501993191589e-07</x:v>
      </x:c>
      <x:c r="X69" s="19" t="str">
        <x:v>3.553787956689369e-07</x:v>
      </x:c>
      <x:c r="Y69" s="19" t="str">
        <x:v>3.553787956689369e-07</x:v>
      </x:c>
      <x:c r="Z69" s="25" t="n">
        <x:v>2022</x:v>
      </x:c>
      <x:c r="AA69" s="19" t="str">
        <x:v>AVAILABLE</x:v>
      </x:c>
      <x:c r="AB69" s="19" t="str">
        <x:v>AVAILABLE</x:v>
      </x:c>
      <x:c r="AC69" s="43" t="str">
        <x:v>Climate/temperature-linked lexical frequency; still not evidence of reception, voice, or affect without passage review.</x:v>
      </x:c>
    </x:row>
    <x:row r="70" ht="24" customHeight="1">
      <x:c r="A70" s="40" t="str">
        <x:v>FT-Q-V01-066</x:v>
      </x:c>
      <x:c r="B70" s="31" t="str">
        <x:v>rising global average sea level</x:v>
      </x:c>
      <x:c r="C70" s="31" t="str">
        <x:v>generic damage</x:v>
      </x:c>
      <x:c r="D70" s="31" t="str">
        <x:v>harm_loss_consequences</x:v>
      </x:c>
      <x:c r="E70" s="19" t="str">
        <x:v>D</x:v>
      </x:c>
      <x:c r="F70" s="19" t="str">
        <x:v>EXECUTABLE_NGRAM</x:v>
      </x:c>
      <x:c r="G70" s="19" t="str">
        <x:v>CONTEXT_REQUIRED</x:v>
      </x:c>
      <x:c r="H70" s="19" t="str">
        <x:v>eng</x:v>
      </x:c>
      <x:c r="I70" s="19" t="str">
        <x:v>current English corpus (July 2024 dataset; public shorthand eng; mutable current corpus)</x:v>
      </x:c>
      <x:c r="J70" s="19" t="str">
        <x:v>1842</x:v>
      </x:c>
      <x:c r="K70" s="19" t="str">
        <x:v>2022</x:v>
      </x:c>
      <x:c r="L70" s="25" t="n">
        <x:v>1953</x:v>
      </x:c>
      <x:c r="M70" s="25" t="n">
        <x:v>25</x:v>
      </x:c>
      <x:c r="N70" s="25" t="n">
        <x:v>2008</x:v>
      </x:c>
      <x:c r="O70" s="46" t="n">
        <x:v>6.8787042728502e-9</x:v>
      </x:c>
      <x:c r="P70" s="19" t="str">
        <x:v>6.523762641208464e-10</x:v>
      </x:c>
      <x:c r="Q70" s="19" t="str">
        <x:v>0</x:v>
      </x:c>
      <x:c r="R70" s="19" t="str">
        <x:v>0</x:v>
      </x:c>
      <x:c r="S70" s="19" t="str">
        <x:v>0</x:v>
      </x:c>
      <x:c r="T70" s="19" t="str">
        <x:v>0</x:v>
      </x:c>
      <x:c r="U70" s="19" t="str">
        <x:v>2.22026375062967e-09</x:v>
      </x:c>
      <x:c r="V70" s="46" t="n">
        <x:v>1.110131875314835e-9</x:v>
      </x:c>
      <x:c r="W70" s="19" t="str">
        <x:v>2.130764897856352e-09</x:v>
      </x:c>
      <x:c r="X70" s="19" t="str">
        <x:v>6.523762641208464e-10</x:v>
      </x:c>
      <x:c r="Y70" s="19" t="str">
        <x:v>6.523762641208464e-10</x:v>
      </x:c>
      <x:c r="Z70" s="25" t="n">
        <x:v>2022</x:v>
      </x:c>
      <x:c r="AA70" s="19" t="str">
        <x:v>AVAILABLE</x:v>
      </x:c>
      <x:c r="AB70" s="19" t="str">
        <x:v>AVAILABLE</x:v>
      </x:c>
      <x:c r="AC70" s="43" t="str">
        <x:v>Climate/temperature-linked lexical frequency; still not evidence of reception, voice, or affect without passage review.</x:v>
      </x:c>
    </x:row>
    <x:row r="71" ht="24" customHeight="1">
      <x:c r="A71" s="40" t="str">
        <x:v>FT-Q-V01-067</x:v>
      </x:c>
      <x:c r="B71" s="31" t="str">
        <x:v>widespread melting of snow and ice</x:v>
      </x:c>
      <x:c r="C71" s="31" t="str">
        <x:v>generic damage</x:v>
      </x:c>
      <x:c r="D71" s="31" t="str">
        <x:v>harm_loss_consequences</x:v>
      </x:c>
      <x:c r="E71" s="19" t="str">
        <x:v>D</x:v>
      </x:c>
      <x:c r="F71" s="19" t="str">
        <x:v>EXECUTABLE_NGRAM</x:v>
      </x:c>
      <x:c r="G71" s="19" t="str">
        <x:v>CONTEXT_REQUIRED</x:v>
      </x:c>
      <x:c r="H71" s="19" t="str">
        <x:v>eng</x:v>
      </x:c>
      <x:c r="I71" s="19" t="str">
        <x:v>current English corpus (July 2024 dataset; public shorthand eng; mutable current corpus)</x:v>
      </x:c>
      <x:c r="J71" s="19" t="str">
        <x:v>1842</x:v>
      </x:c>
      <x:c r="K71" s="19" t="str">
        <x:v>2022</x:v>
      </x:c>
      <x:c r="L71" s="25" t="n">
        <x:v>1949</x:v>
      </x:c>
      <x:c r="M71" s="25" t="n">
        <x:v>30</x:v>
      </x:c>
      <x:c r="N71" s="25" t="n">
        <x:v>2008</x:v>
      </x:c>
      <x:c r="O71" s="46" t="n">
        <x:v>1.122799098141058e-8</x:v>
      </x:c>
      <x:c r="P71" s="19" t="str">
        <x:v>1.104319413691712e-09</x:v>
      </x:c>
      <x:c r="Q71" s="19" t="str">
        <x:v>0</x:v>
      </x:c>
      <x:c r="R71" s="19" t="str">
        <x:v>0</x:v>
      </x:c>
      <x:c r="S71" s="19" t="str">
        <x:v>0</x:v>
      </x:c>
      <x:c r="T71" s="19" t="str">
        <x:v>2.503466045578051e-10</x:v>
      </x:c>
      <x:c r="U71" s="19" t="str">
        <x:v>5.074054509890402e-09</x:v>
      </x:c>
      <x:c r="V71" s="46" t="n">
        <x:v>2.662200557224104e-9</x:v>
      </x:c>
      <x:c r="W71" s="19" t="str">
        <x:v>3.451374075424951e-09</x:v>
      </x:c>
      <x:c r="X71" s="19" t="str">
        <x:v>1.104319413691712e-09</x:v>
      </x:c>
      <x:c r="Y71" s="19" t="str">
        <x:v>1.104319413691712e-09</x:v>
      </x:c>
      <x:c r="Z71" s="25" t="n">
        <x:v>2022</x:v>
      </x:c>
      <x:c r="AA71" s="19" t="str">
        <x:v>AVAILABLE</x:v>
      </x:c>
      <x:c r="AB71" s="19" t="str">
        <x:v>AVAILABLE</x:v>
      </x:c>
      <x:c r="AC71" s="43" t="str">
        <x:v>Climate/temperature-linked lexical frequency; still not evidence of reception, voice, or affect without passage review.</x:v>
      </x:c>
    </x:row>
    <x:row r="72" ht="24" customHeight="1">
      <x:c r="A72" s="40" t="str">
        <x:v>FT-Q-V01-068</x:v>
      </x:c>
      <x:c r="B72" s="31" t="str">
        <x:v>anthropogenic CO₂</x:v>
      </x:c>
      <x:c r="C72" s="31" t="str">
        <x:v>anthropogenic carbon-dioxide production</x:v>
      </x:c>
      <x:c r="D72" s="31" t="str">
        <x:v>carbon_greenhouse</x:v>
      </x:c>
      <x:c r="E72" s="19" t="str">
        <x:v>B</x:v>
      </x:c>
      <x:c r="F72" s="19" t="str">
        <x:v>EXECUTABLE_CORPUS_ONLY</x:v>
      </x:c>
      <x:c r="G72" s="19" t="str">
        <x:v>CONTEXT_REQUIRED</x:v>
      </x:c>
      <x:c r="H72" s="19" t="str">
        <x:v>eng</x:v>
      </x:c>
      <x:c r="I72" s="19" t="str">
        <x:v>current English corpus (July 2024 dataset; public shorthand eng; mutable current corpus)</x:v>
      </x:c>
      <x:c r="J72" s="19" t="str">
        <x:v>1842</x:v>
      </x:c>
      <x:c r="K72" s="19" t="str">
        <x:v>2022</x:v>
      </x:c>
      <x:c r="L72" s="25" t="str"/>
      <x:c r="M72" s="25" t="n">
        <x:v>0</x:v>
      </x:c>
      <x:c r="N72" s="25" t="str"/>
      <x:c r="O72" s="46" t="str"/>
      <x:c r="P72" s="19" t="str"/>
      <x:c r="Q72" s="19" t="str"/>
      <x:c r="R72" s="19" t="str"/>
      <x:c r="S72" s="19" t="str"/>
      <x:c r="T72" s="19" t="str"/>
      <x:c r="U72" s="19" t="str"/>
      <x:c r="V72" s="46" t="str"/>
      <x:c r="W72" s="19" t="str"/>
      <x:c r="X72" s="19" t="str"/>
      <x:c r="Y72" s="19" t="str"/>
      <x:c r="Z72" s="25" t="n">
        <x:v>2022</x:v>
      </x:c>
      <x:c r="AA72" s="19" t="str">
        <x:v>NO_SERIES</x:v>
      </x:c>
      <x:c r="AB72" s="19" t="str">
        <x:v>NOT_AVAILABLE</x:v>
      </x:c>
      <x:c r="AC72" s="43" t="str">
        <x:v>Climate/temperature-linked lexical frequency; still not evidence of reception, voice, or affect without passage review.</x:v>
      </x:c>
    </x:row>
    <x:row r="73" ht="24" customHeight="1">
      <x:c r="A73" s="40" t="str">
        <x:v>FT-Q-V01-069</x:v>
      </x:c>
      <x:c r="B73" s="31" t="str">
        <x:v>anthropogenic GHG emissions</x:v>
      </x:c>
      <x:c r="C73" s="31" t="str">
        <x:v>anthropogenic greenhouse-gas emissions</x:v>
      </x:c>
      <x:c r="D73" s="31" t="str">
        <x:v>carbon_greenhouse</x:v>
      </x:c>
      <x:c r="E73" s="19" t="str">
        <x:v>B</x:v>
      </x:c>
      <x:c r="F73" s="19" t="str">
        <x:v>EXECUTABLE_NGRAM</x:v>
      </x:c>
      <x:c r="G73" s="19" t="str">
        <x:v>CONTEXT_REQUIRED</x:v>
      </x:c>
      <x:c r="H73" s="19" t="str">
        <x:v>eng</x:v>
      </x:c>
      <x:c r="I73" s="19" t="str">
        <x:v>current English corpus (July 2024 dataset; public shorthand eng; mutable current corpus)</x:v>
      </x:c>
      <x:c r="J73" s="19" t="str">
        <x:v>1842</x:v>
      </x:c>
      <x:c r="K73" s="19" t="str">
        <x:v>2022</x:v>
      </x:c>
      <x:c r="L73" s="25" t="n">
        <x:v>1901</x:v>
      </x:c>
      <x:c r="M73" s="25" t="n">
        <x:v>36</x:v>
      </x:c>
      <x:c r="N73" s="25" t="n">
        <x:v>2022</x:v>
      </x:c>
      <x:c r="O73" s="46" t="n">
        <x:v>1.622341538887184e-8</x:v>
      </x:c>
      <x:c r="P73" s="19" t="str">
        <x:v>1.622341538887184e-08</x:v>
      </x:c>
      <x:c r="Q73" s="19" t="str">
        <x:v>0</x:v>
      </x:c>
      <x:c r="R73" s="19" t="str">
        <x:v>0</x:v>
      </x:c>
      <x:c r="S73" s="19" t="str">
        <x:v>0</x:v>
      </x:c>
      <x:c r="T73" s="19" t="str">
        <x:v>1.585399145298538e-09</x:v>
      </x:c>
      <x:c r="U73" s="19" t="str">
        <x:v>2.915473612530306e-09</x:v>
      </x:c>
      <x:c r="V73" s="46" t="n">
        <x:v>2.250436378914422e-9</x:v>
      </x:c>
      <x:c r="W73" s="19" t="str">
        <x:v>1.43962131382569e-08</x:v>
      </x:c>
      <x:c r="X73" s="19" t="str">
        <x:v>1.622341538887184e-08</x:v>
      </x:c>
      <x:c r="Y73" s="19" t="str">
        <x:v>1.622341538887184e-08</x:v>
      </x:c>
      <x:c r="Z73" s="25" t="n">
        <x:v>2022</x:v>
      </x:c>
      <x:c r="AA73" s="19" t="str">
        <x:v>AVAILABLE</x:v>
      </x:c>
      <x:c r="AB73" s="19" t="str">
        <x:v>AVAILABLE</x:v>
      </x:c>
      <x:c r="AC73" s="43" t="str">
        <x:v>Climate/temperature-linked lexical frequency; still not evidence of reception, voice, or affect without passage review.</x:v>
      </x:c>
    </x:row>
    <x:row r="74" ht="24" customHeight="1">
      <x:c r="A74" s="40" t="str">
        <x:v>FT-Q-V01-070</x:v>
      </x:c>
      <x:c r="B74" s="31" t="str">
        <x:v>climate change</x:v>
      </x:c>
      <x:c r="C74" s="31" t="str">
        <x:v>modern climate change</x:v>
      </x:c>
      <x:c r="D74" s="31" t="str">
        <x:v>climate</x:v>
      </x:c>
      <x:c r="E74" s="19" t="str">
        <x:v>B</x:v>
      </x:c>
      <x:c r="F74" s="19" t="str">
        <x:v>EXECUTABLE_NGRAM</x:v>
      </x:c>
      <x:c r="G74" s="19" t="str">
        <x:v>CLIMATE_SPECIFIC</x:v>
      </x:c>
      <x:c r="H74" s="19" t="str">
        <x:v>eng</x:v>
      </x:c>
      <x:c r="I74" s="19" t="str">
        <x:v>current English corpus (July 2024 dataset; public shorthand eng; mutable current corpus)</x:v>
      </x:c>
      <x:c r="J74" s="19" t="str">
        <x:v>1842</x:v>
      </x:c>
      <x:c r="K74" s="19" t="str">
        <x:v>2022</x:v>
      </x:c>
      <x:c r="L74" s="25" t="n">
        <x:v>1842</x:v>
      </x:c>
      <x:c r="M74" s="25" t="n">
        <x:v>180</x:v>
      </x:c>
      <x:c r="N74" s="25" t="n">
        <x:v>2022</x:v>
      </x:c>
      <x:c r="O74" s="46" t="n">
        <x:v>0.00002890008815206735</x:v>
      </x:c>
      <x:c r="P74" s="19" t="str">
        <x:v>2.890008815206735e-05</x:v>
      </x:c>
      <x:c r="Q74" s="19" t="str">
        <x:v>5.159906557583582e-09</x:v>
      </x:c>
      <x:c r="R74" s="19" t="str">
        <x:v>2.561554912627884e-09</x:v>
      </x:c>
      <x:c r="S74" s="19" t="str">
        <x:v>1.240793510930149e-06</x:v>
      </x:c>
      <x:c r="T74" s="19" t="str">
        <x:v>8.716473492563492e-06</x:v>
      </x:c>
      <x:c r="U74" s="19" t="str">
        <x:v>1.319138383155949e-05</x:v>
      </x:c>
      <x:c r="V74" s="46" t="n">
        <x:v>0.00001095392866206149</x:v>
      </x:c>
      <x:c r="W74" s="19" t="str">
        <x:v>1.967096413684616e-05</x:v>
      </x:c>
      <x:c r="X74" s="19" t="str">
        <x:v>2.890008815206735e-05</x:v>
      </x:c>
      <x:c r="Y74" s="19" t="str">
        <x:v>2.890008815206735e-05</x:v>
      </x:c>
      <x:c r="Z74" s="25" t="n">
        <x:v>2022</x:v>
      </x:c>
      <x:c r="AA74" s="19" t="str">
        <x:v>AVAILABLE</x:v>
      </x:c>
      <x:c r="AB74" s="19" t="str">
        <x:v>AVAILABLE</x:v>
      </x:c>
      <x:c r="AC74" s="43" t="str">
        <x:v>Climate/temperature-linked lexical frequency; still not evidence of reception, voice, or affect without passage review.</x:v>
      </x:c>
    </x:row>
    <x:row r="75" ht="24" customHeight="1">
      <x:c r="A75" s="40" t="str">
        <x:v>FT-Q-V01-071</x:v>
      </x:c>
      <x:c r="B75" s="31" t="str">
        <x:v>global warming</x:v>
      </x:c>
      <x:c r="C75" s="31" t="str">
        <x:v>global warming as issue label</x:v>
      </x:c>
      <x:c r="D75" s="31" t="str">
        <x:v>warming</x:v>
      </x:c>
      <x:c r="E75" s="19" t="str">
        <x:v>A</x:v>
      </x:c>
      <x:c r="F75" s="19" t="str">
        <x:v>EXECUTABLE_NGRAM</x:v>
      </x:c>
      <x:c r="G75" s="19" t="str">
        <x:v>CLIMATE_SPECIFIC</x:v>
      </x:c>
      <x:c r="H75" s="19" t="str">
        <x:v>eng</x:v>
      </x:c>
      <x:c r="I75" s="19" t="str">
        <x:v>current English corpus (July 2024 dataset; public shorthand eng; mutable current corpus)</x:v>
      </x:c>
      <x:c r="J75" s="19" t="str">
        <x:v>1842</x:v>
      </x:c>
      <x:c r="K75" s="19" t="str">
        <x:v>2022</x:v>
      </x:c>
      <x:c r="L75" s="25" t="n">
        <x:v>1843</x:v>
      </x:c>
      <x:c r="M75" s="25" t="n">
        <x:v>138</x:v>
      </x:c>
      <x:c r="N75" s="25" t="n">
        <x:v>2009</x:v>
      </x:c>
      <x:c r="O75" s="46" t="n">
        <x:v>0.000005445639571555194</x:v>
      </x:c>
      <x:c r="P75" s="19" t="str">
        <x:v>3.963670369644401e-06</x:v>
      </x:c>
      <x:c r="Q75" s="19" t="str">
        <x:v>0</x:v>
      </x:c>
      <x:c r="R75" s="19" t="str">
        <x:v>2.00469511824064e-09</x:v>
      </x:c>
      <x:c r="S75" s="19" t="str">
        <x:v>6.400895369296222e-07</x:v>
      </x:c>
      <x:c r="T75" s="19" t="str">
        <x:v>3.39393631278162e-06</x:v>
      </x:c>
      <x:c r="U75" s="19" t="str">
        <x:v>4.96164442403968e-06</x:v>
      </x:c>
      <x:c r="V75" s="46" t="n">
        <x:v>0.00000417779036841065</x:v>
      </x:c>
      <x:c r="W75" s="19" t="str">
        <x:v>3.293586607857474e-06</x:v>
      </x:c>
      <x:c r="X75" s="19" t="str">
        <x:v>3.963670369644401e-06</x:v>
      </x:c>
      <x:c r="Y75" s="19" t="str">
        <x:v>3.963670369644401e-06</x:v>
      </x:c>
      <x:c r="Z75" s="25" t="n">
        <x:v>2022</x:v>
      </x:c>
      <x:c r="AA75" s="19" t="str">
        <x:v>AVAILABLE</x:v>
      </x:c>
      <x:c r="AB75" s="19" t="str">
        <x:v>AVAILABLE</x:v>
      </x:c>
      <x:c r="AC75" s="43" t="str">
        <x:v>Climate/temperature-linked lexical frequency; still not evidence of reception, voice, or affect without passage review.</x:v>
      </x:c>
    </x:row>
    <x:row r="76" ht="24" customHeight="1">
      <x:c r="A76" s="40" t="str">
        <x:v>FT-Q-V01-072</x:v>
      </x:c>
      <x:c r="B76" s="31" t="str">
        <x:v>serious global threat</x:v>
      </x:c>
      <x:c r="C76" s="31" t="str">
        <x:v>institutional climate threat</x:v>
      </x:c>
      <x:c r="D76" s="31" t="str">
        <x:v>danger_threat</x:v>
      </x:c>
      <x:c r="E76" s="19" t="str">
        <x:v>D</x:v>
      </x:c>
      <x:c r="F76" s="19" t="str">
        <x:v>EXECUTABLE_NGRAM</x:v>
      </x:c>
      <x:c r="G76" s="19" t="str">
        <x:v>CONTEXT_REQUIRED</x:v>
      </x:c>
      <x:c r="H76" s="19" t="str">
        <x:v>eng</x:v>
      </x:c>
      <x:c r="I76" s="19" t="str">
        <x:v>current English corpus (July 2024 dataset; public shorthand eng; mutable current corpus)</x:v>
      </x:c>
      <x:c r="J76" s="19" t="str">
        <x:v>1842</x:v>
      </x:c>
      <x:c r="K76" s="19" t="str">
        <x:v>2022</x:v>
      </x:c>
      <x:c r="L76" s="25" t="n">
        <x:v>1946</x:v>
      </x:c>
      <x:c r="M76" s="25" t="n">
        <x:v>51</x:v>
      </x:c>
      <x:c r="N76" s="25" t="n">
        <x:v>2022</x:v>
      </x:c>
      <x:c r="O76" s="46" t="n">
        <x:v>2.317630753978506e-9</x:v>
      </x:c>
      <x:c r="P76" s="19" t="str">
        <x:v>2.317630753978506e-09</x:v>
      </x:c>
      <x:c r="Q76" s="19" t="str">
        <x:v>0</x:v>
      </x:c>
      <x:c r="R76" s="19" t="str">
        <x:v>0</x:v>
      </x:c>
      <x:c r="S76" s="19" t="str">
        <x:v>7.568433657567653e-10</x:v>
      </x:c>
      <x:c r="T76" s="19" t="str">
        <x:v>8.422432751231668e-10</x:v>
      </x:c>
      <x:c r="U76" s="19" t="str">
        <x:v>1.749284272989371e-09</x:v>
      </x:c>
      <x:c r="V76" s="46" t="n">
        <x:v>1.295763774056269e-9</x:v>
      </x:c>
      <x:c r="W76" s="19" t="str">
        <x:v>6.498290794354489e-10</x:v>
      </x:c>
      <x:c r="X76" s="19" t="str">
        <x:v>2.317630753978506e-09</x:v>
      </x:c>
      <x:c r="Y76" s="19" t="str">
        <x:v>2.317630753978506e-09</x:v>
      </x:c>
      <x:c r="Z76" s="25" t="n">
        <x:v>2022</x:v>
      </x:c>
      <x:c r="AA76" s="19" t="str">
        <x:v>AVAILABLE</x:v>
      </x:c>
      <x:c r="AB76" s="19" t="str">
        <x:v>AVAILABLE</x:v>
      </x:c>
      <x:c r="AC76" s="43" t="str">
        <x:v>Climate/temperature-linked lexical frequency; still not evidence of reception, voice, or affect without passage review.</x:v>
      </x:c>
    </x:row>
    <x:row r="77" ht="24" customHeight="1">
      <x:c r="A77" s="40" t="str">
        <x:v>FT-Q-V01-073</x:v>
      </x:c>
      <x:c r="B77" s="31" t="str">
        <x:v>urgent global response</x:v>
      </x:c>
      <x:c r="C77" s="31" t="str">
        <x:v>generic damage</x:v>
      </x:c>
      <x:c r="D77" s="31" t="str">
        <x:v>harm_loss_consequences</x:v>
      </x:c>
      <x:c r="E77" s="19" t="str">
        <x:v>D</x:v>
      </x:c>
      <x:c r="F77" s="19" t="str">
        <x:v>EXECUTABLE_NGRAM</x:v>
      </x:c>
      <x:c r="G77" s="19" t="str">
        <x:v>CONTEXT_REQUIRED</x:v>
      </x:c>
      <x:c r="H77" s="19" t="str">
        <x:v>eng</x:v>
      </x:c>
      <x:c r="I77" s="19" t="str">
        <x:v>current English corpus (July 2024 dataset; public shorthand eng; mutable current corpus)</x:v>
      </x:c>
      <x:c r="J77" s="19" t="str">
        <x:v>1842</x:v>
      </x:c>
      <x:c r="K77" s="19" t="str">
        <x:v>2022</x:v>
      </x:c>
      <x:c r="L77" s="25" t="n">
        <x:v>1946</x:v>
      </x:c>
      <x:c r="M77" s="25" t="n">
        <x:v>34</x:v>
      </x:c>
      <x:c r="N77" s="25" t="n">
        <x:v>2007</x:v>
      </x:c>
      <x:c r="O77" s="46" t="n">
        <x:v>1.652101788707228e-9</x:v>
      </x:c>
      <x:c r="P77" s="19" t="str">
        <x:v>3.783887092545513e-10</x:v>
      </x:c>
      <x:c r="Q77" s="19" t="str">
        <x:v>0</x:v>
      </x:c>
      <x:c r="R77" s="19" t="str">
        <x:v>0</x:v>
      </x:c>
      <x:c r="S77" s="19" t="str">
        <x:v>5.406024239373863e-11</x:v>
      </x:c>
      <x:c r="T77" s="19" t="str">
        <x:v>6.440684097164251e-10</x:v>
      </x:c>
      <x:c r="U77" s="19" t="str">
        <x:v>1.652101788707228e-09</x:v>
      </x:c>
      <x:c r="V77" s="46" t="n">
        <x:v>1.148085099211826e-9</x:v>
      </x:c>
      <x:c r="W77" s="19" t="str">
        <x:v>7.997896234179791e-10</x:v>
      </x:c>
      <x:c r="X77" s="19" t="str">
        <x:v>3.783887092545513e-10</x:v>
      </x:c>
      <x:c r="Y77" s="19" t="str">
        <x:v>3.783887092545513e-10</x:v>
      </x:c>
      <x:c r="Z77" s="25" t="n">
        <x:v>2022</x:v>
      </x:c>
      <x:c r="AA77" s="19" t="str">
        <x:v>AVAILABLE</x:v>
      </x:c>
      <x:c r="AB77" s="19" t="str">
        <x:v>AVAILABLE</x:v>
      </x:c>
      <x:c r="AC77" s="43" t="str">
        <x:v>Climate/temperature-linked lexical frequency; still not evidence of reception, voice, or affect without passage review.</x:v>
      </x:c>
    </x:row>
    <x:row r="78" ht="24" customHeight="1">
      <x:c r="A78" s="40" t="str">
        <x:v>FT-Q-V01-074</x:v>
      </x:c>
      <x:c r="B78" s="31" t="str">
        <x:v>costs and risks of climate change</x:v>
      </x:c>
      <x:c r="C78" s="31" t="str">
        <x:v>modern climate change</x:v>
      </x:c>
      <x:c r="D78" s="31" t="str">
        <x:v>climate</x:v>
      </x:c>
      <x:c r="E78" s="19" t="str">
        <x:v>D</x:v>
      </x:c>
      <x:c r="F78" s="19" t="str">
        <x:v>EXECUTABLE_NGRAM</x:v>
      </x:c>
      <x:c r="G78" s="19" t="str">
        <x:v>CONTEXT_REQUIRED</x:v>
      </x:c>
      <x:c r="H78" s="19" t="str">
        <x:v>eng</x:v>
      </x:c>
      <x:c r="I78" s="19" t="str">
        <x:v>current English corpus (July 2024 dataset; public shorthand eng; mutable current corpus)</x:v>
      </x:c>
      <x:c r="J78" s="19" t="str">
        <x:v>1842</x:v>
      </x:c>
      <x:c r="K78" s="19" t="str">
        <x:v>2022</x:v>
      </x:c>
      <x:c r="L78" s="25" t="n">
        <x:v>1986</x:v>
      </x:c>
      <x:c r="M78" s="25" t="n">
        <x:v>22</x:v>
      </x:c>
      <x:c r="N78" s="25" t="n">
        <x:v>2009</x:v>
      </x:c>
      <x:c r="O78" s="46" t="n">
        <x:v>2.4810227206018e-9</x:v>
      </x:c>
      <x:c r="P78" s="19" t="str">
        <x:v>8.137091001003682e-10</x:v>
      </x:c>
      <x:c r="Q78" s="19" t="str">
        <x:v>0</x:v>
      </x:c>
      <x:c r="R78" s="19" t="str">
        <x:v>0</x:v>
      </x:c>
      <x:c r="S78" s="19" t="str">
        <x:v>7.065451002041812e-11</x:v>
      </x:c>
      <x:c r="T78" s="19" t="str">
        <x:v>7.510397859178397e-10</x:v>
      </x:c>
      <x:c r="U78" s="19" t="str">
        <x:v>1.650596104241231e-09</x:v>
      </x:c>
      <x:c r="V78" s="46" t="n">
        <x:v>1.200817945079535e-9</x:v>
      </x:c>
      <x:c r="W78" s="19" t="str">
        <x:v>4.930534314162571e-10</x:v>
      </x:c>
      <x:c r="X78" s="19" t="str">
        <x:v>8.137091001003682e-10</x:v>
      </x:c>
      <x:c r="Y78" s="19" t="str">
        <x:v>8.137091001003682e-10</x:v>
      </x:c>
      <x:c r="Z78" s="25" t="n">
        <x:v>2022</x:v>
      </x:c>
      <x:c r="AA78" s="19" t="str">
        <x:v>AVAILABLE</x:v>
      </x:c>
      <x:c r="AB78" s="19" t="str">
        <x:v>AVAILABLE</x:v>
      </x:c>
      <x:c r="AC78" s="43" t="str">
        <x:v>Climate/temperature-linked lexical frequency; still not evidence of reception, voice, or affect without passage review.</x:v>
      </x:c>
    </x:row>
    <x:row r="79" ht="24" customHeight="1">
      <x:c r="A79" s="40" t="str">
        <x:v>FT-Q-V01-075</x:v>
      </x:c>
      <x:c r="B79" s="31" t="str">
        <x:v>impacts of climate change</x:v>
      </x:c>
      <x:c r="C79" s="31" t="str">
        <x:v>modern climate change</x:v>
      </x:c>
      <x:c r="D79" s="31" t="str">
        <x:v>climate</x:v>
      </x:c>
      <x:c r="E79" s="19" t="str">
        <x:v>D</x:v>
      </x:c>
      <x:c r="F79" s="19" t="str">
        <x:v>EXECUTABLE_NGRAM</x:v>
      </x:c>
      <x:c r="G79" s="19" t="str">
        <x:v>CONTEXT_REQUIRED</x:v>
      </x:c>
      <x:c r="H79" s="19" t="str">
        <x:v>eng</x:v>
      </x:c>
      <x:c r="I79" s="19" t="str">
        <x:v>current English corpus (July 2024 dataset; public shorthand eng; mutable current corpus)</x:v>
      </x:c>
      <x:c r="J79" s="19" t="str">
        <x:v>1842</x:v>
      </x:c>
      <x:c r="K79" s="19" t="str">
        <x:v>2022</x:v>
      </x:c>
      <x:c r="L79" s="25" t="n">
        <x:v>1881</x:v>
      </x:c>
      <x:c r="M79" s="25" t="n">
        <x:v>87</x:v>
      </x:c>
      <x:c r="N79" s="25" t="n">
        <x:v>2022</x:v>
      </x:c>
      <x:c r="O79" s="46" t="n">
        <x:v>7.144630615740777e-7</x:v>
      </x:c>
      <x:c r="P79" s="19" t="str">
        <x:v>7.144630615740777e-07</x:v>
      </x:c>
      <x:c r="Q79" s="19" t="str">
        <x:v>0</x:v>
      </x:c>
      <x:c r="R79" s="19" t="str">
        <x:v>0</x:v>
      </x:c>
      <x:c r="S79" s="19" t="str">
        <x:v>4.559433364192955e-08</x:v>
      </x:c>
      <x:c r="T79" s="19" t="str">
        <x:v>2.229886647206469e-07</x:v>
      </x:c>
      <x:c r="U79" s="19" t="str">
        <x:v>3.110645994466865e-07</x:v>
      </x:c>
      <x:c r="V79" s="46" t="n">
        <x:v>2.670266320836667e-7</x:v>
      </x:c>
      <x:c r="W79" s="19" t="str">
        <x:v>5.157996520455121e-07</x:v>
      </x:c>
      <x:c r="X79" s="19" t="str">
        <x:v>7.144630615740777e-07</x:v>
      </x:c>
      <x:c r="Y79" s="19" t="str">
        <x:v>7.144630615740777e-07</x:v>
      </x:c>
      <x:c r="Z79" s="25" t="n">
        <x:v>2022</x:v>
      </x:c>
      <x:c r="AA79" s="19" t="str">
        <x:v>AVAILABLE</x:v>
      </x:c>
      <x:c r="AB79" s="19" t="str">
        <x:v>AVAILABLE</x:v>
      </x:c>
      <x:c r="AC79" s="43" t="str">
        <x:v>Climate/temperature-linked lexical frequency; still not evidence of reception, voice, or affect without passage review.</x:v>
      </x:c>
    </x:row>
    <x:row r="80" ht="24" customHeight="1">
      <x:c r="A80" s="40" t="str">
        <x:v>FT-Q-V01-076</x:v>
      </x:c>
      <x:c r="B80" s="31" t="str">
        <x:v>damage</x:v>
      </x:c>
      <x:c r="C80" s="31" t="str">
        <x:v>generic damage</x:v>
      </x:c>
      <x:c r="D80" s="31" t="str">
        <x:v>harm_loss_consequences</x:v>
      </x:c>
      <x:c r="E80" s="19" t="str">
        <x:v>D</x:v>
      </x:c>
      <x:c r="F80" s="19" t="str">
        <x:v>BACKGROUND_AMBIGUOUS</x:v>
      </x:c>
      <x:c r="G80" s="19" t="str">
        <x:v>BACKGROUND_AMBIGUOUS</x:v>
      </x:c>
      <x:c r="H80" s="19" t="str">
        <x:v>eng</x:v>
      </x:c>
      <x:c r="I80" s="19" t="str">
        <x:v>current English corpus (July 2024 dataset; public shorthand eng; mutable current corpus)</x:v>
      </x:c>
      <x:c r="J80" s="19" t="str">
        <x:v>1842</x:v>
      </x:c>
      <x:c r="K80" s="19" t="str">
        <x:v>2022</x:v>
      </x:c>
      <x:c r="L80" s="25" t="n">
        <x:v>1842</x:v>
      </x:c>
      <x:c r="M80" s="25" t="n">
        <x:v>181</x:v>
      </x:c>
      <x:c r="N80" s="25" t="n">
        <x:v>1986</x:v>
      </x:c>
      <x:c r="O80" s="46" t="n">
        <x:v>0.00005759856095523264</x:v>
      </x:c>
      <x:c r="P80" s="19" t="str">
        <x:v>4.813777670335459e-05</x:v>
      </x:c>
      <x:c r="Q80" s="19" t="str">
        <x:v>1.40214699513308e-05</x:v>
      </x:c>
      <x:c r="R80" s="19" t="str">
        <x:v>4.59952369169514e-05</x:v>
      </x:c>
      <x:c r="S80" s="19" t="str">
        <x:v>5.460717676498972e-05</x:v>
      </x:c>
      <x:c r="T80" s="19" t="str">
        <x:v>4.860308943087019e-05</x:v>
      </x:c>
      <x:c r="U80" s="19" t="str">
        <x:v>4.797855570867759e-05</x:v>
      </x:c>
      <x:c r="V80" s="46" t="n">
        <x:v>0.00004829082256977389</x:v>
      </x:c>
      <x:c r="W80" s="19" t="str">
        <x:v>4.768336144450602e-05</x:v>
      </x:c>
      <x:c r="X80" s="19" t="str">
        <x:v>4.813777670335459e-05</x:v>
      </x:c>
      <x:c r="Y80" s="19" t="str">
        <x:v>4.813777670335459e-05</x:v>
      </x:c>
      <x:c r="Z80" s="25" t="n">
        <x:v>2022</x:v>
      </x:c>
      <x:c r="AA80" s="19" t="str">
        <x:v>AVAILABLE</x:v>
      </x:c>
      <x:c r="AB80" s="19" t="str">
        <x:v>AVAILABLE</x:v>
      </x:c>
      <x:c r="AC80" s="43" t="str">
        <x:v>Generic corpus string frequency; not climate-specific semantic frequency.</x:v>
      </x:c>
    </x:row>
    <x:row r="81" ht="24" customHeight="1">
      <x:c r="A81" s="40" t="str">
        <x:v>FT-Q-V01-077</x:v>
      </x:c>
      <x:c r="B81" s="31" t="str">
        <x:v>hunger</x:v>
      </x:c>
      <x:c r="C81" s="31" t="str">
        <x:v>generic damage</x:v>
      </x:c>
      <x:c r="D81" s="31" t="str">
        <x:v>harm_loss_consequences</x:v>
      </x:c>
      <x:c r="E81" s="19" t="str">
        <x:v>D</x:v>
      </x:c>
      <x:c r="F81" s="19" t="str">
        <x:v>EXECUTABLE_NGRAM</x:v>
      </x:c>
      <x:c r="G81" s="19" t="str">
        <x:v>CONTEXT_REQUIRED</x:v>
      </x:c>
      <x:c r="H81" s="19" t="str">
        <x:v>eng</x:v>
      </x:c>
      <x:c r="I81" s="19" t="str">
        <x:v>current English corpus (July 2024 dataset; public shorthand eng; mutable current corpus)</x:v>
      </x:c>
      <x:c r="J81" s="19" t="str">
        <x:v>1842</x:v>
      </x:c>
      <x:c r="K81" s="19" t="str">
        <x:v>2022</x:v>
      </x:c>
      <x:c r="L81" s="25" t="n">
        <x:v>1842</x:v>
      </x:c>
      <x:c r="M81" s="25" t="n">
        <x:v>181</x:v>
      </x:c>
      <x:c r="N81" s="25" t="n">
        <x:v>2015</x:v>
      </x:c>
      <x:c r="O81" s="46" t="n">
        <x:v>0.00001191392740906849</x:v>
      </x:c>
      <x:c r="P81" s="19" t="str">
        <x:v>1.147104043752734e-05</x:v>
      </x:c>
      <x:c r="Q81" s="19" t="str">
        <x:v>8.491353739259466e-06</x:v>
      </x:c>
      <x:c r="R81" s="19" t="str">
        <x:v>3.766231525759167e-06</x:v>
      </x:c>
      <x:c r="S81" s="19" t="str">
        <x:v>6.137961449326212e-06</x:v>
      </x:c>
      <x:c r="T81" s="19" t="str">
        <x:v>7.45067320195858e-06</x:v>
      </x:c>
      <x:c r="U81" s="19" t="str">
        <x:v>8.010337945583978e-06</x:v>
      </x:c>
      <x:c r="V81" s="46" t="n">
        <x:v>0.000007730505573771279</x:v>
      </x:c>
      <x:c r="W81" s="19" t="str">
        <x:v>1.191392740906849e-05</x:v>
      </x:c>
      <x:c r="X81" s="19" t="str">
        <x:v>1.147104043752734e-05</x:v>
      </x:c>
      <x:c r="Y81" s="19" t="str">
        <x:v>1.147104043752734e-05</x:v>
      </x:c>
      <x:c r="Z81" s="25" t="n">
        <x:v>2022</x:v>
      </x:c>
      <x:c r="AA81" s="19" t="str">
        <x:v>AVAILABLE</x:v>
      </x:c>
      <x:c r="AB81" s="19" t="str">
        <x:v>AVAILABLE</x:v>
      </x:c>
      <x:c r="AC81" s="43" t="str">
        <x:v>Climate/temperature-linked lexical frequency; still not evidence of reception, voice, or affect without passage review.</x:v>
      </x:c>
    </x:row>
    <x:row r="82" ht="24" customHeight="1">
      <x:c r="A82" s="40" t="str">
        <x:v>FT-Q-V01-078</x:v>
      </x:c>
      <x:c r="B82" s="31" t="str">
        <x:v>water shortages</x:v>
      </x:c>
      <x:c r="C82" s="31" t="str">
        <x:v>generic damage</x:v>
      </x:c>
      <x:c r="D82" s="31" t="str">
        <x:v>harm_loss_consequences</x:v>
      </x:c>
      <x:c r="E82" s="19" t="str">
        <x:v>D</x:v>
      </x:c>
      <x:c r="F82" s="19" t="str">
        <x:v>EXECUTABLE_NGRAM</x:v>
      </x:c>
      <x:c r="G82" s="19" t="str">
        <x:v>CONTEXT_REQUIRED</x:v>
      </x:c>
      <x:c r="H82" s="19" t="str">
        <x:v>eng</x:v>
      </x:c>
      <x:c r="I82" s="19" t="str">
        <x:v>current English corpus (July 2024 dataset; public shorthand eng; mutable current corpus)</x:v>
      </x:c>
      <x:c r="J82" s="19" t="str">
        <x:v>1842</x:v>
      </x:c>
      <x:c r="K82" s="19" t="str">
        <x:v>2022</x:v>
      </x:c>
      <x:c r="L82" s="25" t="n">
        <x:v>1843</x:v>
      </x:c>
      <x:c r="M82" s="25" t="n">
        <x:v>143</x:v>
      </x:c>
      <x:c r="N82" s="25" t="n">
        <x:v>2009</x:v>
      </x:c>
      <x:c r="O82" s="46" t="n">
        <x:v>2.626209802403245e-7</x:v>
      </x:c>
      <x:c r="P82" s="19" t="str">
        <x:v>1.740838606878459e-07</x:v>
      </x:c>
      <x:c r="Q82" s="19" t="str">
        <x:v>0</x:v>
      </x:c>
      <x:c r="R82" s="19" t="str">
        <x:v>4.131899500325886e-08</x:v>
      </x:c>
      <x:c r="S82" s="19" t="str">
        <x:v>1.448085923394515e-07</x:v>
      </x:c>
      <x:c r="T82" s="19" t="str">
        <x:v>2.040491388077825e-07</x:v>
      </x:c>
      <x:c r="U82" s="19" t="str">
        <x:v>2.140380712667422e-07</x:v>
      </x:c>
      <x:c r="V82" s="46" t="n">
        <x:v>2.090436050372624e-7</x:v>
      </x:c>
      <x:c r="W82" s="19" t="str">
        <x:v>1.87883369612285e-07</x:v>
      </x:c>
      <x:c r="X82" s="19" t="str">
        <x:v>1.740838606878459e-07</x:v>
      </x:c>
      <x:c r="Y82" s="19" t="str">
        <x:v>1.740838606878459e-07</x:v>
      </x:c>
      <x:c r="Z82" s="25" t="n">
        <x:v>2022</x:v>
      </x:c>
      <x:c r="AA82" s="19" t="str">
        <x:v>AVAILABLE</x:v>
      </x:c>
      <x:c r="AB82" s="19" t="str">
        <x:v>AVAILABLE</x:v>
      </x:c>
      <x:c r="AC82" s="43" t="str">
        <x:v>Climate/temperature-linked lexical frequency; still not evidence of reception, voice, or affect without passage review.</x:v>
      </x:c>
    </x:row>
    <x:row r="83" ht="24" customHeight="1">
      <x:c r="A83" s="40" t="str">
        <x:v>FT-Q-V01-079</x:v>
      </x:c>
      <x:c r="B83" s="31" t="str">
        <x:v>coastal flooding</x:v>
      </x:c>
      <x:c r="C83" s="31" t="str">
        <x:v>generic damage</x:v>
      </x:c>
      <x:c r="D83" s="31" t="str">
        <x:v>harm_loss_consequences</x:v>
      </x:c>
      <x:c r="E83" s="19" t="str">
        <x:v>D</x:v>
      </x:c>
      <x:c r="F83" s="19" t="str">
        <x:v>EXECUTABLE_NGRAM</x:v>
      </x:c>
      <x:c r="G83" s="19" t="str">
        <x:v>CONTEXT_REQUIRED</x:v>
      </x:c>
      <x:c r="H83" s="19" t="str">
        <x:v>eng</x:v>
      </x:c>
      <x:c r="I83" s="19" t="str">
        <x:v>current English corpus (July 2024 dataset; public shorthand eng; mutable current corpus)</x:v>
      </x:c>
      <x:c r="J83" s="19" t="str">
        <x:v>1842</x:v>
      </x:c>
      <x:c r="K83" s="19" t="str">
        <x:v>2022</x:v>
      </x:c>
      <x:c r="L83" s="25" t="n">
        <x:v>1843</x:v>
      </x:c>
      <x:c r="M83" s="25" t="n">
        <x:v>92</x:v>
      </x:c>
      <x:c r="N83" s="25" t="n">
        <x:v>2022</x:v>
      </x:c>
      <x:c r="O83" s="46" t="n">
        <x:v>1.034327956617176e-7</x:v>
      </x:c>
      <x:c r="P83" s="19" t="str">
        <x:v>1.034327956617176e-07</x:v>
      </x:c>
      <x:c r="Q83" s="19" t="str">
        <x:v>0</x:v>
      </x:c>
      <x:c r="R83" s="19" t="str">
        <x:v>4.454877994275463e-10</x:v>
      </x:c>
      <x:c r="S83" s="19" t="str">
        <x:v>2.620769057326555e-08</x:v>
      </x:c>
      <x:c r="T83" s="19" t="str">
        <x:v>4.335529258867044e-08</x:v>
      </x:c>
      <x:c r="U83" s="19" t="str">
        <x:v>5.518485168831688e-08</x:v>
      </x:c>
      <x:c r="V83" s="46" t="n">
        <x:v>4.927007213849366e-8</x:v>
      </x:c>
      <x:c r="W83" s="19" t="str">
        <x:v>5.272690167812399e-08</x:v>
      </x:c>
      <x:c r="X83" s="19" t="str">
        <x:v>1.034327956617176e-07</x:v>
      </x:c>
      <x:c r="Y83" s="19" t="str">
        <x:v>1.034327956617176e-07</x:v>
      </x:c>
      <x:c r="Z83" s="25" t="n">
        <x:v>2022</x:v>
      </x:c>
      <x:c r="AA83" s="19" t="str">
        <x:v>AVAILABLE</x:v>
      </x:c>
      <x:c r="AB83" s="19" t="str">
        <x:v>AVAILABLE</x:v>
      </x:c>
      <x:c r="AC83" s="43" t="str">
        <x:v>Climate/temperature-linked lexical frequency; still not evidence of reception, voice, or affect without passage review.</x:v>
      </x:c>
    </x:row>
    <x:row r="84" ht="24" customHeight="1">
      <x:c r="A84" s="40" t="str">
        <x:v>FT-Q-V01-080</x:v>
      </x:c>
      <x:c r="B84" s="31" t="str">
        <x:v>worst impacts</x:v>
      </x:c>
      <x:c r="C84" s="31" t="str">
        <x:v>generic damage</x:v>
      </x:c>
      <x:c r="D84" s="31" t="str">
        <x:v>harm_loss_consequences</x:v>
      </x:c>
      <x:c r="E84" s="19" t="str">
        <x:v>D</x:v>
      </x:c>
      <x:c r="F84" s="19" t="str">
        <x:v>EXECUTABLE_NGRAM</x:v>
      </x:c>
      <x:c r="G84" s="19" t="str">
        <x:v>CONTEXT_REQUIRED</x:v>
      </x:c>
      <x:c r="H84" s="19" t="str">
        <x:v>eng</x:v>
      </x:c>
      <x:c r="I84" s="19" t="str">
        <x:v>current English corpus (July 2024 dataset; public shorthand eng; mutable current corpus)</x:v>
      </x:c>
      <x:c r="J84" s="19" t="str">
        <x:v>1842</x:v>
      </x:c>
      <x:c r="K84" s="19" t="str">
        <x:v>2022</x:v>
      </x:c>
      <x:c r="L84" s="25" t="n">
        <x:v>1906</x:v>
      </x:c>
      <x:c r="M84" s="25" t="n">
        <x:v>80</x:v>
      </x:c>
      <x:c r="N84" s="25" t="n">
        <x:v>2022</x:v>
      </x:c>
      <x:c r="O84" s="46" t="n">
        <x:v>1.9288579872212e-8</x:v>
      </x:c>
      <x:c r="P84" s="19" t="str">
        <x:v>1.9288579872212e-08</x:v>
      </x:c>
      <x:c r="Q84" s="19" t="str">
        <x:v>0</x:v>
      </x:c>
      <x:c r="R84" s="19" t="str">
        <x:v>1.113719533263335e-10</x:v>
      </x:c>
      <x:c r="S84" s="19" t="str">
        <x:v>1.332594479208637e-09</x:v>
      </x:c>
      <x:c r="T84" s="19" t="str">
        <x:v>7.691329351189324e-09</x:v>
      </x:c>
      <x:c r="U84" s="19" t="str">
        <x:v>8.09557739248068e-09</x:v>
      </x:c>
      <x:c r="V84" s="46" t="n">
        <x:v>7.893453371835002e-9</x:v>
      </x:c>
      <x:c r="W84" s="19" t="str">
        <x:v>1.125525539436012e-08</x:v>
      </x:c>
      <x:c r="X84" s="19" t="str">
        <x:v>1.9288579872212e-08</x:v>
      </x:c>
      <x:c r="Y84" s="19" t="str">
        <x:v>1.9288579872212e-08</x:v>
      </x:c>
      <x:c r="Z84" s="25" t="n">
        <x:v>2022</x:v>
      </x:c>
      <x:c r="AA84" s="19" t="str">
        <x:v>AVAILABLE</x:v>
      </x:c>
      <x:c r="AB84" s="19" t="str">
        <x:v>AVAILABLE</x:v>
      </x:c>
      <x:c r="AC84" s="43" t="str">
        <x:v>Climate/temperature-linked lexical frequency; still not evidence of reception, voice, or affect without passage review.</x:v>
      </x:c>
    </x:row>
    <x:row r="85" ht="24" customHeight="1">
      <x:c r="A85" s="40" t="str">
        <x:v>FT-Q-V01-081</x:v>
      </x:c>
      <x:c r="B85" s="31" t="str">
        <x:v>climate change</x:v>
      </x:c>
      <x:c r="C85" s="31" t="str">
        <x:v>modern climate change</x:v>
      </x:c>
      <x:c r="D85" s="31" t="str">
        <x:v>climate</x:v>
      </x:c>
      <x:c r="E85" s="19" t="str">
        <x:v>B</x:v>
      </x:c>
      <x:c r="F85" s="19" t="str">
        <x:v>EXECUTABLE_NGRAM</x:v>
      </x:c>
      <x:c r="G85" s="19" t="str">
        <x:v>CLIMATE_SPECIFIC</x:v>
      </x:c>
      <x:c r="H85" s="19" t="str">
        <x:v>eng</x:v>
      </x:c>
      <x:c r="I85" s="19" t="str">
        <x:v>current English corpus (July 2024 dataset; public shorthand eng; mutable current corpus)</x:v>
      </x:c>
      <x:c r="J85" s="19" t="str">
        <x:v>1842</x:v>
      </x:c>
      <x:c r="K85" s="19" t="str">
        <x:v>2022</x:v>
      </x:c>
      <x:c r="L85" s="25" t="n">
        <x:v>1842</x:v>
      </x:c>
      <x:c r="M85" s="25" t="n">
        <x:v>180</x:v>
      </x:c>
      <x:c r="N85" s="25" t="n">
        <x:v>2022</x:v>
      </x:c>
      <x:c r="O85" s="46" t="n">
        <x:v>0.00002890008815206735</x:v>
      </x:c>
      <x:c r="P85" s="19" t="str">
        <x:v>2.890008815206735e-05</x:v>
      </x:c>
      <x:c r="Q85" s="19" t="str">
        <x:v>5.159906557583582e-09</x:v>
      </x:c>
      <x:c r="R85" s="19" t="str">
        <x:v>2.561554912627884e-09</x:v>
      </x:c>
      <x:c r="S85" s="19" t="str">
        <x:v>1.240793510930149e-06</x:v>
      </x:c>
      <x:c r="T85" s="19" t="str">
        <x:v>8.716473492563492e-06</x:v>
      </x:c>
      <x:c r="U85" s="19" t="str">
        <x:v>1.319138383155949e-05</x:v>
      </x:c>
      <x:c r="V85" s="46" t="n">
        <x:v>0.00001095392866206149</x:v>
      </x:c>
      <x:c r="W85" s="19" t="str">
        <x:v>1.967096413684616e-05</x:v>
      </x:c>
      <x:c r="X85" s="19" t="str">
        <x:v>2.890008815206735e-05</x:v>
      </x:c>
      <x:c r="Y85" s="19" t="str">
        <x:v>2.890008815206735e-05</x:v>
      </x:c>
      <x:c r="Z85" s="25" t="n">
        <x:v>2022</x:v>
      </x:c>
      <x:c r="AA85" s="19" t="str">
        <x:v>AVAILABLE</x:v>
      </x:c>
      <x:c r="AB85" s="19" t="str">
        <x:v>AVAILABLE</x:v>
      </x:c>
      <x:c r="AC85" s="43" t="str">
        <x:v>Climate/temperature-linked lexical frequency; still not evidence of reception, voice, or affect without passage review.</x:v>
      </x:c>
    </x:row>
    <x:row r="86" ht="24" customHeight="1">
      <x:c r="A86" s="40" t="str">
        <x:v>FT-Q-V01-082</x:v>
      </x:c>
      <x:c r="B86" s="31" t="str">
        <x:v>threat of climate change</x:v>
      </x:c>
      <x:c r="C86" s="31" t="str">
        <x:v>modern climate change</x:v>
      </x:c>
      <x:c r="D86" s="31" t="str">
        <x:v>climate</x:v>
      </x:c>
      <x:c r="E86" s="19" t="str">
        <x:v>D</x:v>
      </x:c>
      <x:c r="F86" s="19" t="str">
        <x:v>EXECUTABLE_NGRAM</x:v>
      </x:c>
      <x:c r="G86" s="19" t="str">
        <x:v>CONTEXT_REQUIRED</x:v>
      </x:c>
      <x:c r="H86" s="19" t="str">
        <x:v>eng</x:v>
      </x:c>
      <x:c r="I86" s="19" t="str">
        <x:v>current English corpus (July 2024 dataset; public shorthand eng; mutable current corpus)</x:v>
      </x:c>
      <x:c r="J86" s="19" t="str">
        <x:v>1842</x:v>
      </x:c>
      <x:c r="K86" s="19" t="str">
        <x:v>2022</x:v>
      </x:c>
      <x:c r="L86" s="25" t="n">
        <x:v>1900</x:v>
      </x:c>
      <x:c r="M86" s="25" t="n">
        <x:v>61</x:v>
      </x:c>
      <x:c r="N86" s="25" t="n">
        <x:v>2021</x:v>
      </x:c>
      <x:c r="O86" s="46" t="n">
        <x:v>1.160401951333379e-7</x:v>
      </x:c>
      <x:c r="P86" s="19" t="str">
        <x:v>1.140722242637393e-07</x:v>
      </x:c>
      <x:c r="Q86" s="19" t="str">
        <x:v>0</x:v>
      </x:c>
      <x:c r="R86" s="19" t="str">
        <x:v>0</x:v>
      </x:c>
      <x:c r="S86" s="19" t="str">
        <x:v>2.210996594143033e-09</x:v>
      </x:c>
      <x:c r="T86" s="19" t="str">
        <x:v>2.31571378392359e-08</x:v>
      </x:c>
      <x:c r="U86" s="19" t="str">
        <x:v>3.566648866526467e-08</x:v>
      </x:c>
      <x:c r="V86" s="46" t="n">
        <x:v>2.941181325225029e-8</x:v>
      </x:c>
      <x:c r="W86" s="19" t="str">
        <x:v>4.538047629343289e-08</x:v>
      </x:c>
      <x:c r="X86" s="19" t="str">
        <x:v>1.140722242637393e-07</x:v>
      </x:c>
      <x:c r="Y86" s="19" t="str">
        <x:v>1.140722242637393e-07</x:v>
      </x:c>
      <x:c r="Z86" s="25" t="n">
        <x:v>2022</x:v>
      </x:c>
      <x:c r="AA86" s="19" t="str">
        <x:v>AVAILABLE</x:v>
      </x:c>
      <x:c r="AB86" s="19" t="str">
        <x:v>AVAILABLE</x:v>
      </x:c>
      <x:c r="AC86" s="43" t="str">
        <x:v>Climate/temperature-linked lexical frequency; still not evidence of reception, voice, or affect without passage review.</x:v>
      </x:c>
    </x:row>
    <x:row r="87" ht="24" customHeight="1">
      <x:c r="A87" s="40" t="str">
        <x:v>FT-Q-V01-083</x:v>
      </x:c>
      <x:c r="B87" s="31" t="str">
        <x:v>global average temperature</x:v>
      </x:c>
      <x:c r="C87" s="31" t="str">
        <x:v>global aggregate temperature</x:v>
      </x:c>
      <x:c r="D87" s="31" t="str">
        <x:v>temperature_threshold</x:v>
      </x:c>
      <x:c r="E87" s="19" t="str">
        <x:v>A</x:v>
      </x:c>
      <x:c r="F87" s="19" t="str">
        <x:v>EXECUTABLE_NGRAM</x:v>
      </x:c>
      <x:c r="G87" s="19" t="str">
        <x:v>CLIMATE_SPECIFIC</x:v>
      </x:c>
      <x:c r="H87" s="19" t="str">
        <x:v>eng</x:v>
      </x:c>
      <x:c r="I87" s="19" t="str">
        <x:v>current English corpus (July 2024 dataset; public shorthand eng; mutable current corpus)</x:v>
      </x:c>
      <x:c r="J87" s="19" t="str">
        <x:v>1842</x:v>
      </x:c>
      <x:c r="K87" s="19" t="str">
        <x:v>2022</x:v>
      </x:c>
      <x:c r="L87" s="25" t="n">
        <x:v>1869</x:v>
      </x:c>
      <x:c r="M87" s="25" t="n">
        <x:v>73</x:v>
      </x:c>
      <x:c r="N87" s="25" t="n">
        <x:v>2022</x:v>
      </x:c>
      <x:c r="O87" s="46" t="n">
        <x:v>7.577234045763603e-8</x:v>
      </x:c>
      <x:c r="P87" s="19" t="str">
        <x:v>7.577234045763603e-08</x:v>
      </x:c>
      <x:c r="Q87" s="19" t="str">
        <x:v>0</x:v>
      </x:c>
      <x:c r="R87" s="19" t="str">
        <x:v>0</x:v>
      </x:c>
      <x:c r="S87" s="19" t="str">
        <x:v>6.216928000180033e-09</x:v>
      </x:c>
      <x:c r="T87" s="19" t="str">
        <x:v>1.575490385374856e-08</x:v>
      </x:c>
      <x:c r="U87" s="19" t="str">
        <x:v>2.793995544647654e-08</x:v>
      </x:c>
      <x:c r="V87" s="46" t="n">
        <x:v>2.184742965011255e-8</x:v>
      </x:c>
      <x:c r="W87" s="19" t="str">
        <x:v>4.038937463646253e-08</x:v>
      </x:c>
      <x:c r="X87" s="19" t="str">
        <x:v>7.577234045763603e-08</x:v>
      </x:c>
      <x:c r="Y87" s="19" t="str">
        <x:v>7.577234045763603e-08</x:v>
      </x:c>
      <x:c r="Z87" s="25" t="n">
        <x:v>2022</x:v>
      </x:c>
      <x:c r="AA87" s="19" t="str">
        <x:v>AVAILABLE</x:v>
      </x:c>
      <x:c r="AB87" s="19" t="str">
        <x:v>AVAILABLE</x:v>
      </x:c>
      <x:c r="AC87" s="43" t="str">
        <x:v>Climate/temperature-linked lexical frequency; still not evidence of reception, voice, or affect without passage review.</x:v>
      </x:c>
    </x:row>
    <x:row r="88" ht="24" customHeight="1">
      <x:c r="A88" s="40" t="str">
        <x:v>FT-Q-V01-084</x:v>
      </x:c>
      <x:c r="B88" s="31" t="str">
        <x:v>well below 2°C above pre-industrial levels</x:v>
      </x:c>
      <x:c r="C88" s="31" t="str">
        <x:v>2°C threshold</x:v>
      </x:c>
      <x:c r="D88" s="31" t="str">
        <x:v>temperature_threshold</x:v>
      </x:c>
      <x:c r="E88" s="19" t="str">
        <x:v>A</x:v>
      </x:c>
      <x:c r="F88" s="19" t="str">
        <x:v>EXECUTABLE_CORPUS_ONLY</x:v>
      </x:c>
      <x:c r="G88" s="19" t="str">
        <x:v>CONTEXT_REQUIRED</x:v>
      </x:c>
      <x:c r="H88" s="19" t="str">
        <x:v>eng</x:v>
      </x:c>
      <x:c r="I88" s="19" t="str">
        <x:v>current English corpus (July 2024 dataset; public shorthand eng; mutable current corpus)</x:v>
      </x:c>
      <x:c r="J88" s="19" t="str">
        <x:v>1842</x:v>
      </x:c>
      <x:c r="K88" s="19" t="str">
        <x:v>2022</x:v>
      </x:c>
      <x:c r="L88" s="25" t="str"/>
      <x:c r="M88" s="25" t="n">
        <x:v>0</x:v>
      </x:c>
      <x:c r="N88" s="25" t="str"/>
      <x:c r="O88" s="46" t="str"/>
      <x:c r="P88" s="19" t="str"/>
      <x:c r="Q88" s="19" t="str"/>
      <x:c r="R88" s="19" t="str"/>
      <x:c r="S88" s="19" t="str"/>
      <x:c r="T88" s="19" t="str"/>
      <x:c r="U88" s="19" t="str"/>
      <x:c r="V88" s="46" t="str"/>
      <x:c r="W88" s="19" t="str"/>
      <x:c r="X88" s="19" t="str"/>
      <x:c r="Y88" s="19" t="str"/>
      <x:c r="Z88" s="25" t="n">
        <x:v>2022</x:v>
      </x:c>
      <x:c r="AA88" s="19" t="str">
        <x:v>NO_SERIES</x:v>
      </x:c>
      <x:c r="AB88" s="19" t="str">
        <x:v>NOT_AVAILABLE</x:v>
      </x:c>
      <x:c r="AC88" s="43" t="str">
        <x:v>Climate/temperature-linked lexical frequency; still not evidence of reception, voice, or affect without passage review.</x:v>
      </x:c>
    </x:row>
    <x:row r="89" ht="24" customHeight="1">
      <x:c r="A89" s="40" t="str">
        <x:v>FT-Q-V01-085</x:v>
      </x:c>
      <x:c r="B89" s="31" t="str">
        <x:v>1.5°C above pre-industrial levels</x:v>
      </x:c>
      <x:c r="C89" s="31" t="str">
        <x:v>1.5°C threshold</x:v>
      </x:c>
      <x:c r="D89" s="31" t="str">
        <x:v>temperature_threshold</x:v>
      </x:c>
      <x:c r="E89" s="19" t="str">
        <x:v>A</x:v>
      </x:c>
      <x:c r="F89" s="19" t="str">
        <x:v>EXECUTABLE_CORPUS_ONLY</x:v>
      </x:c>
      <x:c r="G89" s="19" t="str">
        <x:v>CONTEXT_REQUIRED</x:v>
      </x:c>
      <x:c r="H89" s="19" t="str">
        <x:v>eng</x:v>
      </x:c>
      <x:c r="I89" s="19" t="str">
        <x:v>current English corpus (July 2024 dataset; public shorthand eng; mutable current corpus)</x:v>
      </x:c>
      <x:c r="J89" s="19" t="str">
        <x:v>1842</x:v>
      </x:c>
      <x:c r="K89" s="19" t="str">
        <x:v>2022</x:v>
      </x:c>
      <x:c r="L89" s="25" t="str"/>
      <x:c r="M89" s="25" t="n">
        <x:v>0</x:v>
      </x:c>
      <x:c r="N89" s="25" t="str"/>
      <x:c r="O89" s="46" t="str"/>
      <x:c r="P89" s="19" t="str"/>
      <x:c r="Q89" s="19" t="str"/>
      <x:c r="R89" s="19" t="str"/>
      <x:c r="S89" s="19" t="str"/>
      <x:c r="T89" s="19" t="str"/>
      <x:c r="U89" s="19" t="str"/>
      <x:c r="V89" s="46" t="str"/>
      <x:c r="W89" s="19" t="str"/>
      <x:c r="X89" s="19" t="str"/>
      <x:c r="Y89" s="19" t="str"/>
      <x:c r="Z89" s="25" t="n">
        <x:v>2022</x:v>
      </x:c>
      <x:c r="AA89" s="19" t="str">
        <x:v>NO_SERIES</x:v>
      </x:c>
      <x:c r="AB89" s="19" t="str">
        <x:v>NOT_AVAILABLE</x:v>
      </x:c>
      <x:c r="AC89" s="43" t="str">
        <x:v>Climate/temperature-linked lexical frequency; still not evidence of reception, voice, or affect without passage review.</x:v>
      </x:c>
    </x:row>
    <x:row r="90" ht="24" customHeight="1">
      <x:c r="A90" s="40" t="str">
        <x:v>FT-Q-V01-086</x:v>
      </x:c>
      <x:c r="B90" s="31" t="str">
        <x:v>pre-industrial levels</x:v>
      </x:c>
      <x:c r="C90" s="31" t="str">
        <x:v>historical climate / climatological condition</x:v>
      </x:c>
      <x:c r="D90" s="31" t="str">
        <x:v>climate</x:v>
      </x:c>
      <x:c r="E90" s="19" t="str">
        <x:v>B</x:v>
      </x:c>
      <x:c r="F90" s="19" t="str">
        <x:v>EXECUTABLE_NGRAM</x:v>
      </x:c>
      <x:c r="G90" s="19" t="str">
        <x:v>CONTEXT_REQUIRED</x:v>
      </x:c>
      <x:c r="H90" s="19" t="str">
        <x:v>eng</x:v>
      </x:c>
      <x:c r="I90" s="19" t="str">
        <x:v>current English corpus (July 2024 dataset; public shorthand eng; mutable current corpus)</x:v>
      </x:c>
      <x:c r="J90" s="19" t="str">
        <x:v>1842</x:v>
      </x:c>
      <x:c r="K90" s="19" t="str">
        <x:v>2022</x:v>
      </x:c>
      <x:c r="L90" s="25" t="n">
        <x:v>1843</x:v>
      </x:c>
      <x:c r="M90" s="25" t="n">
        <x:v>71</x:v>
      </x:c>
      <x:c r="N90" s="25" t="n">
        <x:v>2022</x:v>
      </x:c>
      <x:c r="O90" s="46" t="n">
        <x:v>1.564491737549023e-7</x:v>
      </x:c>
      <x:c r="P90" s="19" t="str">
        <x:v>1.564491737549023e-07</x:v>
      </x:c>
      <x:c r="Q90" s="19" t="str">
        <x:v>0</x:v>
      </x:c>
      <x:c r="R90" s="19" t="str">
        <x:v>0</x:v>
      </x:c>
      <x:c r="S90" s="19" t="str">
        <x:v>3.406129822636217e-09</x:v>
      </x:c>
      <x:c r="T90" s="19" t="str">
        <x:v>1.92166460591392e-08</x:v>
      </x:c>
      <x:c r="U90" s="19" t="str">
        <x:v>2.43588904463854e-08</x:v>
      </x:c>
      <x:c r="V90" s="46" t="n">
        <x:v>2.17877682527623e-8</x:v>
      </x:c>
      <x:c r="W90" s="19" t="str">
        <x:v>3.183085471591962e-08</x:v>
      </x:c>
      <x:c r="X90" s="19" t="str">
        <x:v>1.564491737549023e-07</x:v>
      </x:c>
      <x:c r="Y90" s="19" t="str">
        <x:v>1.564491737549023e-07</x:v>
      </x:c>
      <x:c r="Z90" s="25" t="n">
        <x:v>2022</x:v>
      </x:c>
      <x:c r="AA90" s="19" t="str">
        <x:v>AVAILABLE</x:v>
      </x:c>
      <x:c r="AB90" s="19" t="str">
        <x:v>AVAILABLE</x:v>
      </x:c>
      <x:c r="AC90" s="43" t="str">
        <x:v>Climate/temperature-linked lexical frequency; still not evidence of reception, voice, or affect without passage review.</x:v>
      </x:c>
    </x:row>
    <x:row r="91" ht="24" customHeight="1">
      <x:c r="A91" s="40" t="str">
        <x:v>FT-Q-V01-087</x:v>
      </x:c>
      <x:c r="B91" s="31" t="str">
        <x:v>risks and impacts</x:v>
      </x:c>
      <x:c r="C91" s="31" t="str">
        <x:v>administrative risk assessment</x:v>
      </x:c>
      <x:c r="D91" s="31" t="str">
        <x:v>risk</x:v>
      </x:c>
      <x:c r="E91" s="19" t="str">
        <x:v>D</x:v>
      </x:c>
      <x:c r="F91" s="19" t="str">
        <x:v>EXECUTABLE_NGRAM</x:v>
      </x:c>
      <x:c r="G91" s="19" t="str">
        <x:v>CONTEXT_REQUIRED</x:v>
      </x:c>
      <x:c r="H91" s="19" t="str">
        <x:v>eng</x:v>
      </x:c>
      <x:c r="I91" s="19" t="str">
        <x:v>current English corpus (July 2024 dataset; public shorthand eng; mutable current corpus)</x:v>
      </x:c>
      <x:c r="J91" s="19" t="str">
        <x:v>1842</x:v>
      </x:c>
      <x:c r="K91" s="19" t="str">
        <x:v>2022</x:v>
      </x:c>
      <x:c r="L91" s="25" t="n">
        <x:v>1901</x:v>
      </x:c>
      <x:c r="M91" s="25" t="n">
        <x:v>64</x:v>
      </x:c>
      <x:c r="N91" s="25" t="n">
        <x:v>2022</x:v>
      </x:c>
      <x:c r="O91" s="46" t="n">
        <x:v>4.441337393690237e-8</x:v>
      </x:c>
      <x:c r="P91" s="19" t="str">
        <x:v>4.441337393690237e-08</x:v>
      </x:c>
      <x:c r="Q91" s="19" t="str">
        <x:v>0</x:v>
      </x:c>
      <x:c r="R91" s="19" t="str">
        <x:v>0</x:v>
      </x:c>
      <x:c r="S91" s="19" t="str">
        <x:v>3.730156780679117e-09</x:v>
      </x:c>
      <x:c r="T91" s="19" t="str">
        <x:v>8.719695195058552e-09</x:v>
      </x:c>
      <x:c r="U91" s="19" t="str">
        <x:v>1.171048619186266e-08</x:v>
      </x:c>
      <x:c r="V91" s="46" t="n">
        <x:v>1.02150906934606e-8</x:v>
      </x:c>
      <x:c r="W91" s="19" t="str">
        <x:v>1.904498948129829e-08</x:v>
      </x:c>
      <x:c r="X91" s="19" t="str">
        <x:v>4.441337393690237e-08</x:v>
      </x:c>
      <x:c r="Y91" s="19" t="str">
        <x:v>4.441337393690237e-08</x:v>
      </x:c>
      <x:c r="Z91" s="25" t="n">
        <x:v>2022</x:v>
      </x:c>
      <x:c r="AA91" s="19" t="str">
        <x:v>AVAILABLE</x:v>
      </x:c>
      <x:c r="AB91" s="19" t="str">
        <x:v>AVAILABLE</x:v>
      </x:c>
      <x:c r="AC91" s="43" t="str">
        <x:v>Climate/temperature-linked lexical frequency; still not evidence of reception, voice, or affect without passage review.</x:v>
      </x:c>
    </x:row>
    <x:row r="92" ht="24" customHeight="1">
      <x:c r="A92" s="40" t="str">
        <x:v>FT-Q-V01-088</x:v>
      </x:c>
      <x:c r="B92" s="31" t="str">
        <x:v>adverse impacts</x:v>
      </x:c>
      <x:c r="C92" s="31" t="str">
        <x:v>generic damage</x:v>
      </x:c>
      <x:c r="D92" s="31" t="str">
        <x:v>harm_loss_consequences</x:v>
      </x:c>
      <x:c r="E92" s="19" t="str">
        <x:v>D</x:v>
      </x:c>
      <x:c r="F92" s="19" t="str">
        <x:v>EXECUTABLE_NGRAM</x:v>
      </x:c>
      <x:c r="G92" s="19" t="str">
        <x:v>CONTEXT_REQUIRED</x:v>
      </x:c>
      <x:c r="H92" s="19" t="str">
        <x:v>eng</x:v>
      </x:c>
      <x:c r="I92" s="19" t="str">
        <x:v>current English corpus (July 2024 dataset; public shorthand eng; mutable current corpus)</x:v>
      </x:c>
      <x:c r="J92" s="19" t="str">
        <x:v>1842</x:v>
      </x:c>
      <x:c r="K92" s="19" t="str">
        <x:v>2022</x:v>
      </x:c>
      <x:c r="L92" s="25" t="n">
        <x:v>1847</x:v>
      </x:c>
      <x:c r="M92" s="25" t="n">
        <x:v>118</x:v>
      </x:c>
      <x:c r="N92" s="25" t="n">
        <x:v>2008</x:v>
      </x:c>
      <x:c r="O92" s="46" t="n">
        <x:v>0.00000126370956696209</x:v>
      </x:c>
      <x:c r="P92" s="19" t="str">
        <x:v>3.134836589757661e-07</x:v>
      </x:c>
      <x:c r="Q92" s="19" t="str">
        <x:v>0</x:v>
      </x:c>
      <x:c r="R92" s="19" t="str">
        <x:v>3.341158461012128e-10</x:v>
      </x:c>
      <x:c r="S92" s="19" t="str">
        <x:v>7.824303560610701e-07</x:v>
      </x:c>
      <x:c r="T92" s="19" t="str">
        <x:v>1.002482367784552e-06</x:v>
      </x:c>
      <x:c r="U92" s="19" t="str">
        <x:v>8.86375771003145e-07</x:v>
      </x:c>
      <x:c r="V92" s="46" t="n">
        <x:v>9.444290693938484e-7</x:v>
      </x:c>
      <x:c r="W92" s="19" t="str">
        <x:v>2.372477044543242e-07</x:v>
      </x:c>
      <x:c r="X92" s="19" t="str">
        <x:v>3.134836589757661e-07</x:v>
      </x:c>
      <x:c r="Y92" s="19" t="str">
        <x:v>3.134836589757661e-07</x:v>
      </x:c>
      <x:c r="Z92" s="25" t="n">
        <x:v>2022</x:v>
      </x:c>
      <x:c r="AA92" s="19" t="str">
        <x:v>AVAILABLE</x:v>
      </x:c>
      <x:c r="AB92" s="19" t="str">
        <x:v>AVAILABLE</x:v>
      </x:c>
      <x:c r="AC92" s="43" t="str">
        <x:v>Climate/temperature-linked lexical frequency; still not evidence of reception, voice, or affect without passage review.</x:v>
      </x:c>
    </x:row>
    <x:row r="93" ht="24" customHeight="1">
      <x:c r="A93" s="40" t="str">
        <x:v>FT-Q-V01-089</x:v>
      </x:c>
      <x:c r="B93" s="31" t="str">
        <x:v>adverse effects of climate change</x:v>
      </x:c>
      <x:c r="C93" s="31" t="str">
        <x:v>modern climate change</x:v>
      </x:c>
      <x:c r="D93" s="31" t="str">
        <x:v>climate</x:v>
      </x:c>
      <x:c r="E93" s="19" t="str">
        <x:v>D</x:v>
      </x:c>
      <x:c r="F93" s="19" t="str">
        <x:v>EXECUTABLE_NGRAM</x:v>
      </x:c>
      <x:c r="G93" s="19" t="str">
        <x:v>CONTEXT_REQUIRED</x:v>
      </x:c>
      <x:c r="H93" s="19" t="str">
        <x:v>eng</x:v>
      </x:c>
      <x:c r="I93" s="19" t="str">
        <x:v>current English corpus (July 2024 dataset; public shorthand eng; mutable current corpus)</x:v>
      </x:c>
      <x:c r="J93" s="19" t="str">
        <x:v>1842</x:v>
      </x:c>
      <x:c r="K93" s="19" t="str">
        <x:v>2022</x:v>
      </x:c>
      <x:c r="L93" s="25" t="n">
        <x:v>1901</x:v>
      </x:c>
      <x:c r="M93" s="25" t="n">
        <x:v>55</x:v>
      </x:c>
      <x:c r="N93" s="25" t="n">
        <x:v>2021</x:v>
      </x:c>
      <x:c r="O93" s="46" t="n">
        <x:v>6.824104539782105e-8</x:v>
      </x:c>
      <x:c r="P93" s="19" t="str">
        <x:v>6.007298156140983e-08</x:v>
      </x:c>
      <x:c r="Q93" s="19" t="str">
        <x:v>0</x:v>
      </x:c>
      <x:c r="R93" s="19" t="str">
        <x:v>0</x:v>
      </x:c>
      <x:c r="S93" s="19" t="str">
        <x:v>8.47171111040268e-10</x:v>
      </x:c>
      <x:c r="T93" s="19" t="str">
        <x:v>1.892433779820957e-08</x:v>
      </x:c>
      <x:c r="U93" s="19" t="str">
        <x:v>1.759132076811776e-08</x:v>
      </x:c>
      <x:c r="V93" s="46" t="n">
        <x:v>1.825782928316366e-8</x:v>
      </x:c>
      <x:c r="W93" s="19" t="str">
        <x:v>3.449535698751838e-08</x:v>
      </x:c>
      <x:c r="X93" s="19" t="str">
        <x:v>6.007298156140983e-08</x:v>
      </x:c>
      <x:c r="Y93" s="19" t="str">
        <x:v>6.007298156140983e-08</x:v>
      </x:c>
      <x:c r="Z93" s="25" t="n">
        <x:v>2022</x:v>
      </x:c>
      <x:c r="AA93" s="19" t="str">
        <x:v>AVAILABLE</x:v>
      </x:c>
      <x:c r="AB93" s="19" t="str">
        <x:v>AVAILABLE</x:v>
      </x:c>
      <x:c r="AC93" s="43" t="str">
        <x:v>Climate/temperature-linked lexical frequency; still not evidence of reception, voice, or affect without passage review.</x:v>
      </x:c>
    </x:row>
    <x:row r="94" ht="24" customHeight="1">
      <x:c r="A94" s="40" t="str">
        <x:v>FT-Q-V01-090</x:v>
      </x:c>
      <x:c r="B94" s="31" t="str">
        <x:v>greenhouse gas emissions</x:v>
      </x:c>
      <x:c r="C94" s="31" t="str">
        <x:v>anthropogenic greenhouse-gas emissions</x:v>
      </x:c>
      <x:c r="D94" s="31" t="str">
        <x:v>carbon_greenhouse</x:v>
      </x:c>
      <x:c r="E94" s="19" t="str">
        <x:v>B</x:v>
      </x:c>
      <x:c r="F94" s="19" t="str">
        <x:v>EXECUTABLE_NGRAM</x:v>
      </x:c>
      <x:c r="G94" s="19" t="str">
        <x:v>CONTEXT_REQUIRED</x:v>
      </x:c>
      <x:c r="H94" s="19" t="str">
        <x:v>eng</x:v>
      </x:c>
      <x:c r="I94" s="19" t="str">
        <x:v>current English corpus (July 2024 dataset; public shorthand eng; mutable current corpus)</x:v>
      </x:c>
      <x:c r="J94" s="19" t="str">
        <x:v>1842</x:v>
      </x:c>
      <x:c r="K94" s="19" t="str">
        <x:v>2022</x:v>
      </x:c>
      <x:c r="L94" s="25" t="n">
        <x:v>1843</x:v>
      </x:c>
      <x:c r="M94" s="25" t="n">
        <x:v>102</x:v>
      </x:c>
      <x:c r="N94" s="25" t="n">
        <x:v>2009</x:v>
      </x:c>
      <x:c r="O94" s="46" t="n">
        <x:v>0.000002058088877550379</x:v>
      </x:c>
      <x:c r="P94" s="19" t="str">
        <x:v>1.669261770767538e-06</x:v>
      </x:c>
      <x:c r="Q94" s="19" t="str">
        <x:v>0</x:v>
      </x:c>
      <x:c r="R94" s="19" t="str">
        <x:v>0</x:v>
      </x:c>
      <x:c r="S94" s="19" t="str">
        <x:v>6.1250253577394e-08</x:v>
      </x:c>
      <x:c r="T94" s="19" t="str">
        <x:v>1.090903233809393e-06</x:v>
      </x:c>
      <x:c r="U94" s="19" t="str">
        <x:v>1.668671410881561e-06</x:v>
      </x:c>
      <x:c r="V94" s="46" t="n">
        <x:v>0.000001379787322345477</x:v>
      </x:c>
      <x:c r="W94" s="19" t="str">
        <x:v>1.287461367946441e-06</x:v>
      </x:c>
      <x:c r="X94" s="19" t="str">
        <x:v>1.669261770767538e-06</x:v>
      </x:c>
      <x:c r="Y94" s="19" t="str">
        <x:v>1.669261770767538e-06</x:v>
      </x:c>
      <x:c r="Z94" s="25" t="n">
        <x:v>2022</x:v>
      </x:c>
      <x:c r="AA94" s="19" t="str">
        <x:v>AVAILABLE</x:v>
      </x:c>
      <x:c r="AB94" s="19" t="str">
        <x:v>AVAILABLE</x:v>
      </x:c>
      <x:c r="AC94" s="43" t="str">
        <x:v>Climate/temperature-linked lexical frequency; still not evidence of reception, voice, or affect without passage review.</x:v>
      </x:c>
    </x:row>
    <x:row r="95" ht="24" customHeight="1">
      <x:c r="A95" s="40" t="str">
        <x:v>FT-Q-V01-091</x:v>
      </x:c>
      <x:c r="B95" s="31" t="str">
        <x:v>climate resilience</x:v>
      </x:c>
      <x:c r="C95" s="31" t="str">
        <x:v>generic damage</x:v>
      </x:c>
      <x:c r="D95" s="31" t="str">
        <x:v>harm_loss_consequences</x:v>
      </x:c>
      <x:c r="E95" s="19" t="str">
        <x:v>D</x:v>
      </x:c>
      <x:c r="F95" s="19" t="str">
        <x:v>EXECUTABLE_NGRAM</x:v>
      </x:c>
      <x:c r="G95" s="19" t="str">
        <x:v>CONTEXT_REQUIRED</x:v>
      </x:c>
      <x:c r="H95" s="19" t="str">
        <x:v>eng</x:v>
      </x:c>
      <x:c r="I95" s="19" t="str">
        <x:v>current English corpus (July 2024 dataset; public shorthand eng; mutable current corpus)</x:v>
      </x:c>
      <x:c r="J95" s="19" t="str">
        <x:v>1842</x:v>
      </x:c>
      <x:c r="K95" s="19" t="str">
        <x:v>2022</x:v>
      </x:c>
      <x:c r="L95" s="25" t="n">
        <x:v>1901</x:v>
      </x:c>
      <x:c r="M95" s="25" t="n">
        <x:v>30</x:v>
      </x:c>
      <x:c r="N95" s="25" t="n">
        <x:v>2022</x:v>
      </x:c>
      <x:c r="O95" s="46" t="n">
        <x:v>2.377892628357969e-7</x:v>
      </x:c>
      <x:c r="P95" s="19" t="str">
        <x:v>2.377892628357969e-07</x:v>
      </x:c>
      <x:c r="Q95" s="19" t="str">
        <x:v>0</x:v>
      </x:c>
      <x:c r="R95" s="19" t="str">
        <x:v>0</x:v>
      </x:c>
      <x:c r="S95" s="19" t="str">
        <x:v>0</x:v>
      </x:c>
      <x:c r="T95" s="19" t="str">
        <x:v>7.782892767760341e-10</x:v>
      </x:c>
      <x:c r="U95" s="19" t="str">
        <x:v>1.07941033888892e-09</x:v>
      </x:c>
      <x:c r="V95" s="46" t="n">
        <x:v>9.288498078324769e-10</x:v>
      </x:c>
      <x:c r="W95" s="19" t="str">
        <x:v>6.192725596904092e-08</x:v>
      </x:c>
      <x:c r="X95" s="19" t="str">
        <x:v>2.377892628357969e-07</x:v>
      </x:c>
      <x:c r="Y95" s="19" t="str">
        <x:v>2.377892628357969e-07</x:v>
      </x:c>
      <x:c r="Z95" s="25" t="n">
        <x:v>2022</x:v>
      </x:c>
      <x:c r="AA95" s="19" t="str">
        <x:v>AVAILABLE</x:v>
      </x:c>
      <x:c r="AB95" s="19" t="str">
        <x:v>AVAILABLE</x:v>
      </x:c>
      <x:c r="AC95" s="43" t="str">
        <x:v>Climate/temperature-linked lexical frequency; still not evidence of reception, voice, or affect without passage review.</x:v>
      </x:c>
    </x:row>
    <x:row r="96" ht="24" customHeight="1">
      <x:c r="A96" s="40" t="str">
        <x:v>FT-Q-V01-092</x:v>
      </x:c>
      <x:c r="B96" s="31" t="str">
        <x:v>vulnerability</x:v>
      </x:c>
      <x:c r="C96" s="31" t="str">
        <x:v>vulnerability</x:v>
      </x:c>
      <x:c r="D96" s="31" t="str">
        <x:v>harm_loss_consequences</x:v>
      </x:c>
      <x:c r="E96" s="19" t="str">
        <x:v>D</x:v>
      </x:c>
      <x:c r="F96" s="19" t="str">
        <x:v>EXECUTABLE_NGRAM</x:v>
      </x:c>
      <x:c r="G96" s="19" t="str">
        <x:v>CONTEXT_REQUIRED</x:v>
      </x:c>
      <x:c r="H96" s="19" t="str">
        <x:v>eng</x:v>
      </x:c>
      <x:c r="I96" s="19" t="str">
        <x:v>current English corpus (July 2024 dataset; public shorthand eng; mutable current corpus)</x:v>
      </x:c>
      <x:c r="J96" s="19" t="str">
        <x:v>1842</x:v>
      </x:c>
      <x:c r="K96" s="19" t="str">
        <x:v>2022</x:v>
      </x:c>
      <x:c r="L96" s="25" t="n">
        <x:v>1842</x:v>
      </x:c>
      <x:c r="M96" s="25" t="n">
        <x:v>181</x:v>
      </x:c>
      <x:c r="N96" s="25" t="n">
        <x:v>2021</x:v>
      </x:c>
      <x:c r="O96" s="46" t="n">
        <x:v>0.00001211419347413312</x:v>
      </x:c>
      <x:c r="P96" s="19" t="str">
        <x:v>1.17803589603227e-05</x:v>
      </x:c>
      <x:c r="Q96" s="19" t="str">
        <x:v>4.866453906515744e-09</x:v>
      </x:c>
      <x:c r="R96" s="19" t="str">
        <x:v>3.175859246695723e-07</x:v>
      </x:c>
      <x:c r="S96" s="19" t="str">
        <x:v>3.529738691554485e-06</x:v>
      </x:c>
      <x:c r="T96" s="19" t="str">
        <x:v>7.107033283659803e-06</x:v>
      </x:c>
      <x:c r="U96" s="19" t="str">
        <x:v>7.274388785560859e-06</x:v>
      </x:c>
      <x:c r="V96" s="46" t="n">
        <x:v>0.000007190711034610331</x:v>
      </x:c>
      <x:c r="W96" s="19" t="str">
        <x:v>9.355508542086e-06</x:v>
      </x:c>
      <x:c r="X96" s="19" t="str">
        <x:v>1.17803589603227e-05</x:v>
      </x:c>
      <x:c r="Y96" s="19" t="str">
        <x:v>1.17803589603227e-05</x:v>
      </x:c>
      <x:c r="Z96" s="25" t="n">
        <x:v>2022</x:v>
      </x:c>
      <x:c r="AA96" s="19" t="str">
        <x:v>AVAILABLE</x:v>
      </x:c>
      <x:c r="AB96" s="19" t="str">
        <x:v>AVAILABLE</x:v>
      </x:c>
      <x:c r="AC96" s="43" t="str">
        <x:v>Climate/temperature-linked lexical frequency; still not evidence of reception, voice, or affect without passage review.</x:v>
      </x:c>
    </x:row>
    <x:row r="97" ht="24" customHeight="1">
      <x:c r="A97" s="40" t="str">
        <x:v>FT-Q-V01-093</x:v>
      </x:c>
      <x:c r="B97" s="31" t="str">
        <x:v>vulnerable groups</x:v>
      </x:c>
      <x:c r="C97" s="31" t="str">
        <x:v>vulnerability</x:v>
      </x:c>
      <x:c r="D97" s="31" t="str">
        <x:v>harm_loss_consequences</x:v>
      </x:c>
      <x:c r="E97" s="19" t="str">
        <x:v>D</x:v>
      </x:c>
      <x:c r="F97" s="19" t="str">
        <x:v>EXECUTABLE_NGRAM</x:v>
      </x:c>
      <x:c r="G97" s="19" t="str">
        <x:v>CONTEXT_REQUIRED</x:v>
      </x:c>
      <x:c r="H97" s="19" t="str">
        <x:v>eng</x:v>
      </x:c>
      <x:c r="I97" s="19" t="str">
        <x:v>current English corpus (July 2024 dataset; public shorthand eng; mutable current corpus)</x:v>
      </x:c>
      <x:c r="J97" s="19" t="str">
        <x:v>1842</x:v>
      </x:c>
      <x:c r="K97" s="19" t="str">
        <x:v>2022</x:v>
      </x:c>
      <x:c r="L97" s="25" t="n">
        <x:v>1869</x:v>
      </x:c>
      <x:c r="M97" s="25" t="n">
        <x:v>117</x:v>
      </x:c>
      <x:c r="N97" s="25" t="n">
        <x:v>2022</x:v>
      </x:c>
      <x:c r="O97" s="46" t="n">
        <x:v>6.561656151760076e-7</x:v>
      </x:c>
      <x:c r="P97" s="19" t="str">
        <x:v>6.561656151760076e-07</x:v>
      </x:c>
      <x:c r="Q97" s="19" t="str">
        <x:v>0</x:v>
      </x:c>
      <x:c r="R97" s="19" t="str">
        <x:v>2.561554898750096e-09</x:v>
      </x:c>
      <x:c r="S97" s="19" t="str">
        <x:v>1.830589990703402e-07</x:v>
      </x:c>
      <x:c r="T97" s="19" t="str">
        <x:v>5.319378349119552e-07</x:v>
      </x:c>
      <x:c r="U97" s="19" t="str">
        <x:v>4.877135600170335e-07</x:v>
      </x:c>
      <x:c r="V97" s="46" t="n">
        <x:v>5.098256974644944e-7</x:v>
      </x:c>
      <x:c r="W97" s="19" t="str">
        <x:v>4.145763595753138e-07</x:v>
      </x:c>
      <x:c r="X97" s="19" t="str">
        <x:v>6.561656151760076e-07</x:v>
      </x:c>
      <x:c r="Y97" s="19" t="str">
        <x:v>6.561656151760076e-07</x:v>
      </x:c>
      <x:c r="Z97" s="25" t="n">
        <x:v>2022</x:v>
      </x:c>
      <x:c r="AA97" s="19" t="str">
        <x:v>AVAILABLE</x:v>
      </x:c>
      <x:c r="AB97" s="19" t="str">
        <x:v>AVAILABLE</x:v>
      </x:c>
      <x:c r="AC97" s="43" t="str">
        <x:v>Climate/temperature-linked lexical frequency; still not evidence of reception, voice, or affect without passage review.</x:v>
      </x:c>
    </x:row>
    <x:row r="98" ht="24" customHeight="1">
      <x:c r="A98" s="40" t="str">
        <x:v>FT-Q-V01-094</x:v>
      </x:c>
      <x:c r="B98" s="31" t="str">
        <x:v>loss and damage</x:v>
      </x:c>
      <x:c r="C98" s="31" t="str">
        <x:v>loss and damage</x:v>
      </x:c>
      <x:c r="D98" s="31" t="str">
        <x:v>harm_loss_consequences</x:v>
      </x:c>
      <x:c r="E98" s="19" t="str">
        <x:v>D</x:v>
      </x:c>
      <x:c r="F98" s="19" t="str">
        <x:v>EXECUTABLE_NGRAM</x:v>
      </x:c>
      <x:c r="G98" s="19" t="str">
        <x:v>CLIMATE_SPECIFIC</x:v>
      </x:c>
      <x:c r="H98" s="19" t="str">
        <x:v>eng</x:v>
      </x:c>
      <x:c r="I98" s="19" t="str">
        <x:v>current English corpus (July 2024 dataset; public shorthand eng; mutable current corpus)</x:v>
      </x:c>
      <x:c r="J98" s="19" t="str">
        <x:v>1842</x:v>
      </x:c>
      <x:c r="K98" s="19" t="str">
        <x:v>2022</x:v>
      </x:c>
      <x:c r="L98" s="25" t="n">
        <x:v>1842</x:v>
      </x:c>
      <x:c r="M98" s="25" t="n">
        <x:v>181</x:v>
      </x:c>
      <x:c r="N98" s="25" t="n">
        <x:v>1947</x:v>
      </x:c>
      <x:c r="O98" s="46" t="n">
        <x:v>0.000001543076207422001</x:v>
      </x:c>
      <x:c r="P98" s="19" t="str">
        <x:v>1.615246781744295e-07</x:v>
      </x:c>
      <x:c r="Q98" s="19" t="str">
        <x:v>1.379619247732222e-07</x:v>
      </x:c>
      <x:c r="R98" s="19" t="str">
        <x:v>8.379211266507092e-07</x:v>
      </x:c>
      <x:c r="S98" s="19" t="str">
        <x:v>1.054715317444499e-07</x:v>
      </x:c>
      <x:c r="T98" s="19" t="str">
        <x:v>7.471193348013161e-08</x:v>
      </x:c>
      <x:c r="U98" s="19" t="str">
        <x:v>7.050587146062437e-08</x:v>
      </x:c>
      <x:c r="V98" s="46" t="n">
        <x:v>7.260890247037799e-8</x:v>
      </x:c>
      <x:c r="W98" s="19" t="str">
        <x:v>8.407788263178895e-08</x:v>
      </x:c>
      <x:c r="X98" s="19" t="str">
        <x:v>1.615246781744295e-07</x:v>
      </x:c>
      <x:c r="Y98" s="19" t="str">
        <x:v>1.615246781744295e-07</x:v>
      </x:c>
      <x:c r="Z98" s="25" t="n">
        <x:v>2022</x:v>
      </x:c>
      <x:c r="AA98" s="19" t="str">
        <x:v>AVAILABLE</x:v>
      </x:c>
      <x:c r="AB98" s="19" t="str">
        <x:v>AVAILABLE</x:v>
      </x:c>
      <x:c r="AC98" s="43" t="str">
        <x:v>Climate/temperature-linked lexical frequency; still not evidence of reception, voice, or affect without passage review.</x:v>
      </x:c>
    </x:row>
    <x:row r="99" ht="24" customHeight="1">
      <x:c r="A99" s="40" t="str">
        <x:v>FT-Q-V01-095</x:v>
      </x:c>
      <x:c r="B99" s="31" t="str">
        <x:v>extreme weather events</x:v>
      </x:c>
      <x:c r="C99" s="31" t="str">
        <x:v>generic damage</x:v>
      </x:c>
      <x:c r="D99" s="31" t="str">
        <x:v>harm_loss_consequences</x:v>
      </x:c>
      <x:c r="E99" s="19" t="str">
        <x:v>D</x:v>
      </x:c>
      <x:c r="F99" s="19" t="str">
        <x:v>EXECUTABLE_NGRAM</x:v>
      </x:c>
      <x:c r="G99" s="19" t="str">
        <x:v>CONTEXT_REQUIRED</x:v>
      </x:c>
      <x:c r="H99" s="19" t="str">
        <x:v>eng</x:v>
      </x:c>
      <x:c r="I99" s="19" t="str">
        <x:v>current English corpus (July 2024 dataset; public shorthand eng; mutable current corpus)</x:v>
      </x:c>
      <x:c r="J99" s="19" t="str">
        <x:v>1842</x:v>
      </x:c>
      <x:c r="K99" s="19" t="str">
        <x:v>2022</x:v>
      </x:c>
      <x:c r="L99" s="25" t="n">
        <x:v>1843</x:v>
      </x:c>
      <x:c r="M99" s="25" t="n">
        <x:v>85</x:v>
      </x:c>
      <x:c r="N99" s="25" t="n">
        <x:v>2022</x:v>
      </x:c>
      <x:c r="O99" s="46" t="n">
        <x:v>4.511812501384327e-7</x:v>
      </x:c>
      <x:c r="P99" s="19" t="str">
        <x:v>4.511812501384327e-07</x:v>
      </x:c>
      <x:c r="Q99" s="19" t="str">
        <x:v>0</x:v>
      </x:c>
      <x:c r="R99" s="19" t="str">
        <x:v>0</x:v>
      </x:c>
      <x:c r="S99" s="19" t="str">
        <x:v>3.405795367950049e-09</x:v>
      </x:c>
      <x:c r="T99" s="19" t="str">
        <x:v>8.521520449000786e-08</x:v>
      </x:c>
      <x:c r="U99" s="19" t="str">
        <x:v>1.065605648165047e-07</x:v>
      </x:c>
      <x:c r="V99" s="46" t="n">
        <x:v>9.588788465325626e-8</x:v>
      </x:c>
      <x:c r="W99" s="19" t="str">
        <x:v>2.641805035841216e-07</x:v>
      </x:c>
      <x:c r="X99" s="19" t="str">
        <x:v>4.511812501384327e-07</x:v>
      </x:c>
      <x:c r="Y99" s="19" t="str">
        <x:v>4.511812501384327e-07</x:v>
      </x:c>
      <x:c r="Z99" s="25" t="n">
        <x:v>2022</x:v>
      </x:c>
      <x:c r="AA99" s="19" t="str">
        <x:v>AVAILABLE</x:v>
      </x:c>
      <x:c r="AB99" s="19" t="str">
        <x:v>AVAILABLE</x:v>
      </x:c>
      <x:c r="AC99" s="43" t="str">
        <x:v>Climate/temperature-linked lexical frequency; still not evidence of reception, voice, or affect without passage review.</x:v>
      </x:c>
    </x:row>
    <x:row r="100" ht="24" customHeight="1">
      <x:c r="A100" s="40" t="str">
        <x:v>FT-Q-V01-096</x:v>
      </x:c>
      <x:c r="B100" s="31" t="str">
        <x:v>slow onset events</x:v>
      </x:c>
      <x:c r="C100" s="31" t="str">
        <x:v>generic damage</x:v>
      </x:c>
      <x:c r="D100" s="31" t="str">
        <x:v>harm_loss_consequences</x:v>
      </x:c>
      <x:c r="E100" s="19" t="str">
        <x:v>D</x:v>
      </x:c>
      <x:c r="F100" s="19" t="str">
        <x:v>EXECUTABLE_NGRAM</x:v>
      </x:c>
      <x:c r="G100" s="19" t="str">
        <x:v>CONTEXT_REQUIRED</x:v>
      </x:c>
      <x:c r="H100" s="19" t="str">
        <x:v>eng</x:v>
      </x:c>
      <x:c r="I100" s="19" t="str">
        <x:v>current English corpus (July 2024 dataset; public shorthand eng; mutable current corpus)</x:v>
      </x:c>
      <x:c r="J100" s="19" t="str">
        <x:v>1842</x:v>
      </x:c>
      <x:c r="K100" s="19" t="str">
        <x:v>2022</x:v>
      </x:c>
      <x:c r="L100" s="25" t="n">
        <x:v>1964</x:v>
      </x:c>
      <x:c r="M100" s="25" t="n">
        <x:v>25</x:v>
      </x:c>
      <x:c r="N100" s="25" t="n">
        <x:v>2021</x:v>
      </x:c>
      <x:c r="O100" s="46" t="n">
        <x:v>7.283442959860054e-9</x:v>
      </x:c>
      <x:c r="P100" s="19" t="str">
        <x:v>5.013650494767319e-09</x:v>
      </x:c>
      <x:c r="Q100" s="19" t="str">
        <x:v>0</x:v>
      </x:c>
      <x:c r="R100" s="19" t="str">
        <x:v>0</x:v>
      </x:c>
      <x:c r="S100" s="19" t="str">
        <x:v>0</x:v>
      </x:c>
      <x:c r="T100" s="19" t="str">
        <x:v>2.477186233917905e-10</x:v>
      </x:c>
      <x:c r="U100" s="19" t="str">
        <x:v>4.859122965106266e-10</x:v>
      </x:c>
      <x:c r="V100" s="46" t="n">
        <x:v>3.668154599512086e-10</x:v>
      </x:c>
      <x:c r="W100" s="19" t="str">
        <x:v>2.049460948172488e-09</x:v>
      </x:c>
      <x:c r="X100" s="19" t="str">
        <x:v>5.013650494767319e-09</x:v>
      </x:c>
      <x:c r="Y100" s="19" t="str">
        <x:v>5.013650494767319e-09</x:v>
      </x:c>
      <x:c r="Z100" s="25" t="n">
        <x:v>2022</x:v>
      </x:c>
      <x:c r="AA100" s="19" t="str">
        <x:v>AVAILABLE</x:v>
      </x:c>
      <x:c r="AB100" s="19" t="str">
        <x:v>AVAILABLE</x:v>
      </x:c>
      <x:c r="AC100" s="43" t="str">
        <x:v>Climate/temperature-linked lexical frequency; still not evidence of reception, voice, or affect without passage review.</x:v>
      </x:c>
    </x:row>
    <x:row r="101" ht="24" customHeight="1">
      <x:c r="A101" s="40" t="str">
        <x:v>FT-Q-V01-097</x:v>
      </x:c>
      <x:c r="B101" s="31" t="str">
        <x:v>risk of loss and damage</x:v>
      </x:c>
      <x:c r="C101" s="31" t="str">
        <x:v>administrative risk assessment</x:v>
      </x:c>
      <x:c r="D101" s="31" t="str">
        <x:v>risk</x:v>
      </x:c>
      <x:c r="E101" s="19" t="str">
        <x:v>D</x:v>
      </x:c>
      <x:c r="F101" s="19" t="str">
        <x:v>EXECUTABLE_NGRAM</x:v>
      </x:c>
      <x:c r="G101" s="19" t="str">
        <x:v>CONTEXT_REQUIRED</x:v>
      </x:c>
      <x:c r="H101" s="19" t="str">
        <x:v>eng</x:v>
      </x:c>
      <x:c r="I101" s="19" t="str">
        <x:v>current English corpus (July 2024 dataset; public shorthand eng; mutable current corpus)</x:v>
      </x:c>
      <x:c r="J101" s="19" t="str">
        <x:v>1842</x:v>
      </x:c>
      <x:c r="K101" s="19" t="str">
        <x:v>2022</x:v>
      </x:c>
      <x:c r="L101" s="25" t="n">
        <x:v>1842</x:v>
      </x:c>
      <x:c r="M101" s="25" t="n">
        <x:v>165</x:v>
      </x:c>
      <x:c r="N101" s="25" t="n">
        <x:v>1956</x:v>
      </x:c>
      <x:c r="O101" s="46" t="n">
        <x:v>7.821105985073018e-9</x:v>
      </x:c>
      <x:c r="P101" s="19" t="str">
        <x:v>2.065858161620637e-09</x:v>
      </x:c>
      <x:c r="Q101" s="19" t="str">
        <x:v>7.81099351865322e-10</x:v>
      </x:c>
      <x:c r="R101" s="19" t="str">
        <x:v>5.767837332748549e-09</x:v>
      </x:c>
      <x:c r="S101" s="19" t="str">
        <x:v>6.516700790104579e-10</x:v>
      </x:c>
      <x:c r="T101" s="19" t="str">
        <x:v>8.152023084351256e-10</x:v>
      </x:c>
      <x:c r="U101" s="19" t="str">
        <x:v>6.262282359337235e-10</x:v>
      </x:c>
      <x:c r="V101" s="46" t="n">
        <x:v>7.207152721844245e-10</x:v>
      </x:c>
      <x:c r="W101" s="19" t="str">
        <x:v>9.214118357192547e-10</x:v>
      </x:c>
      <x:c r="X101" s="19" t="str">
        <x:v>2.065858161620637e-09</x:v>
      </x:c>
      <x:c r="Y101" s="19" t="str">
        <x:v>2.065858161620637e-09</x:v>
      </x:c>
      <x:c r="Z101" s="25" t="n">
        <x:v>2022</x:v>
      </x:c>
      <x:c r="AA101" s="19" t="str">
        <x:v>AVAILABLE</x:v>
      </x:c>
      <x:c r="AB101" s="19" t="str">
        <x:v>AVAILABLE</x:v>
      </x:c>
      <x:c r="AC101" s="43" t="str">
        <x:v>Climate/temperature-linked lexical frequency; still not evidence of reception, voice, or affect without passage review.</x:v>
      </x:c>
    </x:row>
    <x:row r="102" ht="24" customHeight="1">
      <x:c r="A102" s="40" t="str">
        <x:v>FT-Q-V01-098</x:v>
      </x:c>
      <x:c r="B102" s="31" t="str">
        <x:v>early warning systems</x:v>
      </x:c>
      <x:c r="C102" s="31" t="str">
        <x:v>generic damage</x:v>
      </x:c>
      <x:c r="D102" s="31" t="str">
        <x:v>harm_loss_consequences</x:v>
      </x:c>
      <x:c r="E102" s="19" t="str">
        <x:v>D</x:v>
      </x:c>
      <x:c r="F102" s="19" t="str">
        <x:v>EXECUTABLE_NGRAM</x:v>
      </x:c>
      <x:c r="G102" s="19" t="str">
        <x:v>CONTEXT_REQUIRED</x:v>
      </x:c>
      <x:c r="H102" s="19" t="str">
        <x:v>eng</x:v>
      </x:c>
      <x:c r="I102" s="19" t="str">
        <x:v>current English corpus (July 2024 dataset; public shorthand eng; mutable current corpus)</x:v>
      </x:c>
      <x:c r="J102" s="19" t="str">
        <x:v>1842</x:v>
      </x:c>
      <x:c r="K102" s="19" t="str">
        <x:v>2022</x:v>
      </x:c>
      <x:c r="L102" s="25" t="n">
        <x:v>1869</x:v>
      </x:c>
      <x:c r="M102" s="25" t="n">
        <x:v>99</x:v>
      </x:c>
      <x:c r="N102" s="25" t="n">
        <x:v>2022</x:v>
      </x:c>
      <x:c r="O102" s="46" t="n">
        <x:v>2.00640613789993e-7</x:v>
      </x:c>
      <x:c r="P102" s="19" t="str">
        <x:v>2.00640613789993e-07</x:v>
      </x:c>
      <x:c r="Q102" s="19" t="str">
        <x:v>0</x:v>
      </x:c>
      <x:c r="R102" s="19" t="str">
        <x:v>0</x:v>
      </x:c>
      <x:c r="S102" s="19" t="str">
        <x:v>9.379452314828285e-08</x:v>
      </x:c>
      <x:c r="T102" s="19" t="str">
        <x:v>1.387224217164196e-07</x:v>
      </x:c>
      <x:c r="U102" s="19" t="str">
        <x:v>1.297385822940367e-07</x:v>
      </x:c>
      <x:c r="V102" s="46" t="n">
        <x:v>1.342305020052281e-7</x:v>
      </x:c>
      <x:c r="W102" s="19" t="str">
        <x:v>1.42312563317093e-07</x:v>
      </x:c>
      <x:c r="X102" s="19" t="str">
        <x:v>2.00640613789993e-07</x:v>
      </x:c>
      <x:c r="Y102" s="19" t="str">
        <x:v>2.00640613789993e-07</x:v>
      </x:c>
      <x:c r="Z102" s="25" t="n">
        <x:v>2022</x:v>
      </x:c>
      <x:c r="AA102" s="19" t="str">
        <x:v>AVAILABLE</x:v>
      </x:c>
      <x:c r="AB102" s="19" t="str">
        <x:v>AVAILABLE</x:v>
      </x:c>
      <x:c r="AC102" s="43" t="str">
        <x:v>Climate/temperature-linked lexical frequency; still not evidence of reception, voice, or affect without passage review.</x:v>
      </x:c>
    </x:row>
    <x:row r="103" ht="24" customHeight="1">
      <x:c r="A103" s="40" t="str">
        <x:v>FT-Q-V01-099</x:v>
      </x:c>
      <x:c r="B103" s="31" t="str">
        <x:v>emergency preparedness</x:v>
      </x:c>
      <x:c r="C103" s="31" t="str">
        <x:v>emergency response category</x:v>
      </x:c>
      <x:c r="D103" s="31" t="str">
        <x:v>crisis_emergency</x:v>
      </x:c>
      <x:c r="E103" s="19" t="str">
        <x:v>D</x:v>
      </x:c>
      <x:c r="F103" s="19" t="str">
        <x:v>EXECUTABLE_NGRAM</x:v>
      </x:c>
      <x:c r="G103" s="19" t="str">
        <x:v>CONTEXT_REQUIRED</x:v>
      </x:c>
      <x:c r="H103" s="19" t="str">
        <x:v>eng</x:v>
      </x:c>
      <x:c r="I103" s="19" t="str">
        <x:v>current English corpus (July 2024 dataset; public shorthand eng; mutable current corpus)</x:v>
      </x:c>
      <x:c r="J103" s="19" t="str">
        <x:v>1842</x:v>
      </x:c>
      <x:c r="K103" s="19" t="str">
        <x:v>2022</x:v>
      </x:c>
      <x:c r="L103" s="25" t="n">
        <x:v>1847</x:v>
      </x:c>
      <x:c r="M103" s="25" t="n">
        <x:v>122</x:v>
      </x:c>
      <x:c r="N103" s="25" t="n">
        <x:v>1986</x:v>
      </x:c>
      <x:c r="O103" s="46" t="n">
        <x:v>0.000002826408131394176</x:v>
      </x:c>
      <x:c r="P103" s="19" t="str">
        <x:v>2.663239674349782e-07</x:v>
      </x:c>
      <x:c r="Q103" s="19" t="str">
        <x:v>0</x:v>
      </x:c>
      <x:c r="R103" s="19" t="str">
        <x:v>3.563902506442673e-09</x:v>
      </x:c>
      <x:c r="S103" s="19" t="str">
        <x:v>1.046481490560303e-06</x:v>
      </x:c>
      <x:c r="T103" s="19" t="str">
        <x:v>8.403235325082914e-07</x:v>
      </x:c>
      <x:c r="U103" s="19" t="str">
        <x:v>7.499652697369463e-07</x:v>
      </x:c>
      <x:c r="V103" s="46" t="n">
        <x:v>7.951444011226189e-7</x:v>
      </x:c>
      <x:c r="W103" s="19" t="str">
        <x:v>3.295314575553487e-07</x:v>
      </x:c>
      <x:c r="X103" s="19" t="str">
        <x:v>2.663239674349782e-07</x:v>
      </x:c>
      <x:c r="Y103" s="19" t="str">
        <x:v>2.663239674349782e-07</x:v>
      </x:c>
      <x:c r="Z103" s="25" t="n">
        <x:v>2022</x:v>
      </x:c>
      <x:c r="AA103" s="19" t="str">
        <x:v>AVAILABLE</x:v>
      </x:c>
      <x:c r="AB103" s="19" t="str">
        <x:v>AVAILABLE</x:v>
      </x:c>
      <x:c r="AC103" s="43" t="str">
        <x:v>Climate/temperature-linked lexical frequency; still not evidence of reception, voice, or affect without passage review.</x:v>
      </x:c>
    </x:row>
    <x:row r="104" ht="24" customHeight="1">
      <x:c r="A104" s="40" t="str">
        <x:v>FT-Q-V01-100</x:v>
      </x:c>
      <x:c r="B104" s="31" t="str">
        <x:v>irreversible and permanent loss and damage</x:v>
      </x:c>
      <x:c r="C104" s="31" t="str">
        <x:v>loss and damage</x:v>
      </x:c>
      <x:c r="D104" s="31" t="str">
        <x:v>harm_loss_consequences</x:v>
      </x:c>
      <x:c r="E104" s="19" t="str">
        <x:v>D</x:v>
      </x:c>
      <x:c r="F104" s="19" t="str">
        <x:v>EXECUTABLE_NGRAM</x:v>
      </x:c>
      <x:c r="G104" s="19" t="str">
        <x:v>CONTEXT_REQUIRED</x:v>
      </x:c>
      <x:c r="H104" s="19" t="str">
        <x:v>eng</x:v>
      </x:c>
      <x:c r="I104" s="19" t="str">
        <x:v>current English corpus (July 2024 dataset; public shorthand eng; mutable current corpus)</x:v>
      </x:c>
      <x:c r="J104" s="19" t="str">
        <x:v>1842</x:v>
      </x:c>
      <x:c r="K104" s="19" t="str">
        <x:v>2022</x:v>
      </x:c>
      <x:c r="L104" s="25" t="n">
        <x:v>2015</x:v>
      </x:c>
      <x:c r="M104" s="25" t="n">
        <x:v>8</x:v>
      </x:c>
      <x:c r="N104" s="25" t="n">
        <x:v>2021</x:v>
      </x:c>
      <x:c r="O104" s="46" t="n">
        <x:v>8.163354991985727e-10</x:v>
      </x:c>
      <x:c r="P104" s="19" t="str">
        <x:v>6.393428564344106e-10</x:v>
      </x:c>
      <x:c r="Q104" s="19" t="str">
        <x:v>0</x:v>
      </x:c>
      <x:c r="R104" s="19" t="str">
        <x:v>0</x:v>
      </x:c>
      <x:c r="S104" s="19" t="str">
        <x:v>0</x:v>
      </x:c>
      <x:c r="T104" s="19" t="str">
        <x:v>0</x:v>
      </x:c>
      <x:c r="U104" s="19" t="str">
        <x:v>0</x:v>
      </x:c>
      <x:c r="V104" s="46" t="n">
        <x:v>0</x:v>
      </x:c>
      <x:c r="W104" s="19" t="str">
        <x:v>6.163167892703214e-11</x:v>
      </x:c>
      <x:c r="X104" s="19" t="str">
        <x:v>6.393428564344106e-10</x:v>
      </x:c>
      <x:c r="Y104" s="19" t="str">
        <x:v>6.393428564344106e-10</x:v>
      </x:c>
      <x:c r="Z104" s="25" t="n">
        <x:v>2022</x:v>
      </x:c>
      <x:c r="AA104" s="19" t="str">
        <x:v>SPARSE</x:v>
      </x:c>
      <x:c r="AB104" s="19" t="str">
        <x:v>AVAILABLE</x:v>
      </x:c>
      <x:c r="AC104" s="43" t="str">
        <x:v>Climate/temperature-linked lexical frequency; still not evidence of reception, voice, or affect without passage review.</x:v>
      </x:c>
    </x:row>
    <x:row r="105" ht="24" customHeight="1">
      <x:c r="A105" s="40" t="str">
        <x:v>FT-Q-V01-101</x:v>
      </x:c>
      <x:c r="B105" s="31" t="str">
        <x:v>climate change</x:v>
      </x:c>
      <x:c r="C105" s="31" t="str">
        <x:v>modern climate change</x:v>
      </x:c>
      <x:c r="D105" s="31" t="str">
        <x:v>climate</x:v>
      </x:c>
      <x:c r="E105" s="19" t="str">
        <x:v>B</x:v>
      </x:c>
      <x:c r="F105" s="19" t="str">
        <x:v>EXECUTABLE_NGRAM</x:v>
      </x:c>
      <x:c r="G105" s="19" t="str">
        <x:v>CLIMATE_SPECIFIC</x:v>
      </x:c>
      <x:c r="H105" s="19" t="str">
        <x:v>eng</x:v>
      </x:c>
      <x:c r="I105" s="19" t="str">
        <x:v>current English corpus (July 2024 dataset; public shorthand eng; mutable current corpus)</x:v>
      </x:c>
      <x:c r="J105" s="19" t="str">
        <x:v>1842</x:v>
      </x:c>
      <x:c r="K105" s="19" t="str">
        <x:v>2022</x:v>
      </x:c>
      <x:c r="L105" s="25" t="n">
        <x:v>1842</x:v>
      </x:c>
      <x:c r="M105" s="25" t="n">
        <x:v>180</x:v>
      </x:c>
      <x:c r="N105" s="25" t="n">
        <x:v>2022</x:v>
      </x:c>
      <x:c r="O105" s="46" t="n">
        <x:v>0.00002890008815206735</x:v>
      </x:c>
      <x:c r="P105" s="19" t="str">
        <x:v>2.890008815206735e-05</x:v>
      </x:c>
      <x:c r="Q105" s="19" t="str">
        <x:v>5.159906557583582e-09</x:v>
      </x:c>
      <x:c r="R105" s="19" t="str">
        <x:v>2.561554912627884e-09</x:v>
      </x:c>
      <x:c r="S105" s="19" t="str">
        <x:v>1.240793510930149e-06</x:v>
      </x:c>
      <x:c r="T105" s="19" t="str">
        <x:v>8.716473492563492e-06</x:v>
      </x:c>
      <x:c r="U105" s="19" t="str">
        <x:v>1.319138383155949e-05</x:v>
      </x:c>
      <x:c r="V105" s="46" t="n">
        <x:v>0.00001095392866206149</x:v>
      </x:c>
      <x:c r="W105" s="19" t="str">
        <x:v>1.967096413684616e-05</x:v>
      </x:c>
      <x:c r="X105" s="19" t="str">
        <x:v>2.890008815206735e-05</x:v>
      </x:c>
      <x:c r="Y105" s="19" t="str">
        <x:v>2.890008815206735e-05</x:v>
      </x:c>
      <x:c r="Z105" s="25" t="n">
        <x:v>2022</x:v>
      </x:c>
      <x:c r="AA105" s="19" t="str">
        <x:v>AVAILABLE</x:v>
      </x:c>
      <x:c r="AB105" s="19" t="str">
        <x:v>AVAILABLE</x:v>
      </x:c>
      <x:c r="AC105" s="43" t="str">
        <x:v>Climate/temperature-linked lexical frequency; still not evidence of reception, voice, or affect without passage review.</x:v>
      </x:c>
    </x:row>
    <x:row r="106" ht="24" customHeight="1">
      <x:c r="A106" s="40" t="str">
        <x:v>FT-Q-V01-102</x:v>
      </x:c>
      <x:c r="B106" s="31" t="str">
        <x:v>global warming</x:v>
      </x:c>
      <x:c r="C106" s="31" t="str">
        <x:v>global warming as issue label</x:v>
      </x:c>
      <x:c r="D106" s="31" t="str">
        <x:v>warming</x:v>
      </x:c>
      <x:c r="E106" s="19" t="str">
        <x:v>A</x:v>
      </x:c>
      <x:c r="F106" s="19" t="str">
        <x:v>EXECUTABLE_NGRAM</x:v>
      </x:c>
      <x:c r="G106" s="19" t="str">
        <x:v>CLIMATE_SPECIFIC</x:v>
      </x:c>
      <x:c r="H106" s="19" t="str">
        <x:v>eng</x:v>
      </x:c>
      <x:c r="I106" s="19" t="str">
        <x:v>current English corpus (July 2024 dataset; public shorthand eng; mutable current corpus)</x:v>
      </x:c>
      <x:c r="J106" s="19" t="str">
        <x:v>1842</x:v>
      </x:c>
      <x:c r="K106" s="19" t="str">
        <x:v>2022</x:v>
      </x:c>
      <x:c r="L106" s="25" t="n">
        <x:v>1843</x:v>
      </x:c>
      <x:c r="M106" s="25" t="n">
        <x:v>138</x:v>
      </x:c>
      <x:c r="N106" s="25" t="n">
        <x:v>2009</x:v>
      </x:c>
      <x:c r="O106" s="46" t="n">
        <x:v>0.000005445639571555194</x:v>
      </x:c>
      <x:c r="P106" s="19" t="str">
        <x:v>3.963670369644401e-06</x:v>
      </x:c>
      <x:c r="Q106" s="19" t="str">
        <x:v>0</x:v>
      </x:c>
      <x:c r="R106" s="19" t="str">
        <x:v>2.00469511824064e-09</x:v>
      </x:c>
      <x:c r="S106" s="19" t="str">
        <x:v>6.400895369296222e-07</x:v>
      </x:c>
      <x:c r="T106" s="19" t="str">
        <x:v>3.39393631278162e-06</x:v>
      </x:c>
      <x:c r="U106" s="19" t="str">
        <x:v>4.96164442403968e-06</x:v>
      </x:c>
      <x:c r="V106" s="46" t="n">
        <x:v>0.00000417779036841065</x:v>
      </x:c>
      <x:c r="W106" s="19" t="str">
        <x:v>3.293586607857474e-06</x:v>
      </x:c>
      <x:c r="X106" s="19" t="str">
        <x:v>3.963670369644401e-06</x:v>
      </x:c>
      <x:c r="Y106" s="19" t="str">
        <x:v>3.963670369644401e-06</x:v>
      </x:c>
      <x:c r="Z106" s="25" t="n">
        <x:v>2022</x:v>
      </x:c>
      <x:c r="AA106" s="19" t="str">
        <x:v>AVAILABLE</x:v>
      </x:c>
      <x:c r="AB106" s="19" t="str">
        <x:v>AVAILABLE</x:v>
      </x:c>
      <x:c r="AC106" s="43" t="str">
        <x:v>Climate/temperature-linked lexical frequency; still not evidence of reception, voice, or affect without passage review.</x:v>
      </x:c>
    </x:row>
    <x:row r="107" ht="24" customHeight="1">
      <x:c r="A107" s="40" t="str">
        <x:v>FT-Q-V01-103</x:v>
      </x:c>
      <x:c r="B107" s="31" t="str">
        <x:v>very worried</x:v>
      </x:c>
      <x:c r="C107" s="31" t="str">
        <x:v>participant worry endorsement</x:v>
      </x:c>
      <x:c r="D107" s="31" t="str">
        <x:v>worry</x:v>
      </x:c>
      <x:c r="E107" s="19" t="str">
        <x:v>C</x:v>
      </x:c>
      <x:c r="F107" s="19" t="str">
        <x:v>EXECUTABLE_NGRAM</x:v>
      </x:c>
      <x:c r="G107" s="19" t="str">
        <x:v>CONTEXT_REQUIRED</x:v>
      </x:c>
      <x:c r="H107" s="19" t="str">
        <x:v>eng</x:v>
      </x:c>
      <x:c r="I107" s="19" t="str">
        <x:v>current English corpus (July 2024 dataset; public shorthand eng; mutable current corpus)</x:v>
      </x:c>
      <x:c r="J107" s="19" t="str">
        <x:v>1842</x:v>
      </x:c>
      <x:c r="K107" s="19" t="str">
        <x:v>2022</x:v>
      </x:c>
      <x:c r="L107" s="25" t="n">
        <x:v>1843</x:v>
      </x:c>
      <x:c r="M107" s="25" t="n">
        <x:v>167</x:v>
      </x:c>
      <x:c r="N107" s="25" t="n">
        <x:v>2020</x:v>
      </x:c>
      <x:c r="O107" s="46" t="n">
        <x:v>0.000001237675283025097</x:v>
      </x:c>
      <x:c r="P107" s="19" t="str">
        <x:v>3.79268325273463e-07</x:v>
      </x:c>
      <x:c r="Q107" s="19" t="str">
        <x:v>0</x:v>
      </x:c>
      <x:c r="R107" s="19" t="str">
        <x:v>5.757930103544862e-08</x:v>
      </x:c>
      <x:c r="S107" s="19" t="str">
        <x:v>1.573942034760467e-07</x:v>
      </x:c>
      <x:c r="T107" s="19" t="str">
        <x:v>2.430551577989326e-07</x:v>
      </x:c>
      <x:c r="U107" s="19" t="str">
        <x:v>2.654000055557493e-07</x:v>
      </x:c>
      <x:c r="V107" s="46" t="n">
        <x:v>2.542275816773409e-7</x:v>
      </x:c>
      <x:c r="W107" s="19" t="str">
        <x:v>4.244305496919898e-07</x:v>
      </x:c>
      <x:c r="X107" s="19" t="str">
        <x:v>3.79268325273463e-07</x:v>
      </x:c>
      <x:c r="Y107" s="19" t="str">
        <x:v>3.79268325273463e-07</x:v>
      </x:c>
      <x:c r="Z107" s="25" t="n">
        <x:v>2022</x:v>
      </x:c>
      <x:c r="AA107" s="19" t="str">
        <x:v>AVAILABLE</x:v>
      </x:c>
      <x:c r="AB107" s="19" t="str">
        <x:v>AVAILABLE</x:v>
      </x:c>
      <x:c r="AC107" s="43" t="str">
        <x:v>Climate/temperature-linked lexical frequency; still not evidence of reception, voice, or affect without passage review.</x:v>
      </x:c>
    </x:row>
    <x:row r="108" ht="24" customHeight="1">
      <x:c r="A108" s="40" t="str">
        <x:v>FT-Q-V01-104</x:v>
      </x:c>
      <x:c r="B108" s="31" t="str">
        <x:v>somewhat worried</x:v>
      </x:c>
      <x:c r="C108" s="31" t="str">
        <x:v>participant worry endorsement</x:v>
      </x:c>
      <x:c r="D108" s="31" t="str">
        <x:v>worry</x:v>
      </x:c>
      <x:c r="E108" s="19" t="str">
        <x:v>C</x:v>
      </x:c>
      <x:c r="F108" s="19" t="str">
        <x:v>EXECUTABLE_NGRAM</x:v>
      </x:c>
      <x:c r="G108" s="19" t="str">
        <x:v>CONTEXT_REQUIRED</x:v>
      </x:c>
      <x:c r="H108" s="19" t="str">
        <x:v>eng</x:v>
      </x:c>
      <x:c r="I108" s="19" t="str">
        <x:v>current English corpus (July 2024 dataset; public shorthand eng; mutable current corpus)</x:v>
      </x:c>
      <x:c r="J108" s="19" t="str">
        <x:v>1842</x:v>
      </x:c>
      <x:c r="K108" s="19" t="str">
        <x:v>2022</x:v>
      </x:c>
      <x:c r="L108" s="25" t="n">
        <x:v>1842</x:v>
      </x:c>
      <x:c r="M108" s="25" t="n">
        <x:v>172</x:v>
      </x:c>
      <x:c r="N108" s="25" t="n">
        <x:v>2020</x:v>
      </x:c>
      <x:c r="O108" s="46" t="n">
        <x:v>1.002190667918901e-7</x:v>
      </x:c>
      <x:c r="P108" s="19" t="str">
        <x:v>1.698810697670083e-08</x:v>
      </x:c>
      <x:c r="Q108" s="19" t="str">
        <x:v>1.289976681029259e-09</x:v>
      </x:c>
      <x:c r="R108" s="19" t="str">
        <x:v>1.046896380696438e-08</x:v>
      </x:c>
      <x:c r="S108" s="19" t="str">
        <x:v>8.686541097535638e-09</x:v>
      </x:c>
      <x:c r="T108" s="19" t="str">
        <x:v>1.190324738775672e-08</x:v>
      </x:c>
      <x:c r="U108" s="19" t="str">
        <x:v>1.241321874456691e-08</x:v>
      </x:c>
      <x:c r="V108" s="46" t="n">
        <x:v>1.215823306616182e-8</x:v>
      </x:c>
      <x:c r="W108" s="19" t="str">
        <x:v>1.569197416104173e-08</x:v>
      </x:c>
      <x:c r="X108" s="19" t="str">
        <x:v>1.698810697670083e-08</x:v>
      </x:c>
      <x:c r="Y108" s="19" t="str">
        <x:v>1.698810697670083e-08</x:v>
      </x:c>
      <x:c r="Z108" s="25" t="n">
        <x:v>2022</x:v>
      </x:c>
      <x:c r="AA108" s="19" t="str">
        <x:v>AVAILABLE</x:v>
      </x:c>
      <x:c r="AB108" s="19" t="str">
        <x:v>AVAILABLE</x:v>
      </x:c>
      <x:c r="AC108" s="43" t="str">
        <x:v>Climate/temperature-linked lexical frequency; still not evidence of reception, voice, or affect without passage review.</x:v>
      </x:c>
    </x:row>
    <x:row r="109" ht="24" customHeight="1">
      <x:c r="A109" s="40" t="str">
        <x:v>FT-Q-V01-105</x:v>
      </x:c>
      <x:c r="B109" s="31" t="str">
        <x:v>afraid</x:v>
      </x:c>
      <x:c r="C109" s="31" t="str">
        <x:v>participant afraid endorsement</x:v>
      </x:c>
      <x:c r="D109" s="31" t="str">
        <x:v>fear_afraid</x:v>
      </x:c>
      <x:c r="E109" s="19" t="str">
        <x:v>C</x:v>
      </x:c>
      <x:c r="F109" s="19" t="str">
        <x:v>BACKGROUND_AMBIGUOUS</x:v>
      </x:c>
      <x:c r="G109" s="19" t="str">
        <x:v>BACKGROUND_AMBIGUOUS</x:v>
      </x:c>
      <x:c r="H109" s="19" t="str">
        <x:v>eng</x:v>
      </x:c>
      <x:c r="I109" s="19" t="str">
        <x:v>current English corpus (July 2024 dataset; public shorthand eng; mutable current corpus)</x:v>
      </x:c>
      <x:c r="J109" s="19" t="str">
        <x:v>1842</x:v>
      </x:c>
      <x:c r="K109" s="19" t="str">
        <x:v>2022</x:v>
      </x:c>
      <x:c r="L109" s="25" t="n">
        <x:v>1842</x:v>
      </x:c>
      <x:c r="M109" s="25" t="n">
        <x:v>181</x:v>
      </x:c>
      <x:c r="N109" s="25" t="n">
        <x:v>2020</x:v>
      </x:c>
      <x:c r="O109" s="46" t="n">
        <x:v>0.00007990909915633893</x:v>
      </x:c>
      <x:c r="P109" s="19" t="str">
        <x:v>4.233809789883428e-05</x:v>
      </x:c>
      <x:c r="Q109" s="19" t="str">
        <x:v>2.212168256576774e-05</x:v>
      </x:c>
      <x:c r="R109" s="19" t="str">
        <x:v>1.400559003883473e-05</x:v>
      </x:c>
      <x:c r="S109" s="19" t="str">
        <x:v>1.09846374348882e-05</x:v>
      </x:c>
      <x:c r="T109" s="19" t="str">
        <x:v>1.976880774634537e-05</x:v>
      </x:c>
      <x:c r="U109" s="19" t="str">
        <x:v>2.159649101456107e-05</x:v>
      </x:c>
      <x:c r="V109" s="46" t="n">
        <x:v>0.00002068264938045322</x:v>
      </x:c>
      <x:c r="W109" s="19" t="str">
        <x:v>4.288384451456295e-05</x:v>
      </x:c>
      <x:c r="X109" s="19" t="str">
        <x:v>4.233809789883428e-05</x:v>
      </x:c>
      <x:c r="Y109" s="19" t="str">
        <x:v>4.233809789883428e-05</x:v>
      </x:c>
      <x:c r="Z109" s="25" t="n">
        <x:v>2022</x:v>
      </x:c>
      <x:c r="AA109" s="19" t="str">
        <x:v>AVAILABLE</x:v>
      </x:c>
      <x:c r="AB109" s="19" t="str">
        <x:v>AVAILABLE</x:v>
      </x:c>
      <x:c r="AC109" s="43" t="str">
        <x:v>Generic corpus string frequency; not climate-specific semantic frequency.</x:v>
      </x:c>
    </x:row>
    <x:row r="110" ht="24" customHeight="1">
      <x:c r="A110" s="40" t="str">
        <x:v>FT-Q-V01-106</x:v>
      </x:c>
      <x:c r="B110" s="31" t="str">
        <x:v>anxious</x:v>
      </x:c>
      <x:c r="C110" s="31" t="str">
        <x:v>anxious affect</x:v>
      </x:c>
      <x:c r="D110" s="31" t="str">
        <x:v>anxiety</x:v>
      </x:c>
      <x:c r="E110" s="19" t="str">
        <x:v>C</x:v>
      </x:c>
      <x:c r="F110" s="19" t="str">
        <x:v>EXECUTABLE_NGRAM</x:v>
      </x:c>
      <x:c r="G110" s="19" t="str">
        <x:v>CONTEXT_REQUIRED</x:v>
      </x:c>
      <x:c r="H110" s="19" t="str">
        <x:v>eng</x:v>
      </x:c>
      <x:c r="I110" s="19" t="str">
        <x:v>current English corpus (July 2024 dataset; public shorthand eng; mutable current corpus)</x:v>
      </x:c>
      <x:c r="J110" s="19" t="str">
        <x:v>1842</x:v>
      </x:c>
      <x:c r="K110" s="19" t="str">
        <x:v>2022</x:v>
      </x:c>
      <x:c r="L110" s="25" t="n">
        <x:v>1842</x:v>
      </x:c>
      <x:c r="M110" s="25" t="n">
        <x:v>181</x:v>
      </x:c>
      <x:c r="N110" s="25" t="n">
        <x:v>1844</x:v>
      </x:c>
      <x:c r="O110" s="46" t="n">
        <x:v>0.00004193757599324499</x:v>
      </x:c>
      <x:c r="P110" s="19" t="str">
        <x:v>1.753054791498593e-05</x:v>
      </x:c>
      <x:c r="Q110" s="19" t="str">
        <x:v>3.869925836497146e-05</x:v>
      </x:c>
      <x:c r="R110" s="19" t="str">
        <x:v>1.130616075784019e-05</x:v>
      </x:c>
      <x:c r="S110" s="19" t="str">
        <x:v>6.107358935025786e-06</x:v>
      </x:c>
      <x:c r="T110" s="19" t="str">
        <x:v>8.508186313434252e-06</x:v>
      </x:c>
      <x:c r="U110" s="19" t="str">
        <x:v>9.368124114672582e-06</x:v>
      </x:c>
      <x:c r="V110" s="46" t="n">
        <x:v>0.000008938155214053417</x:v>
      </x:c>
      <x:c r="W110" s="19" t="str">
        <x:v>1.482205210834309e-05</x:v>
      </x:c>
      <x:c r="X110" s="19" t="str">
        <x:v>1.753054791498593e-05</x:v>
      </x:c>
      <x:c r="Y110" s="19" t="str">
        <x:v>1.753054791498593e-05</x:v>
      </x:c>
      <x:c r="Z110" s="25" t="n">
        <x:v>2022</x:v>
      </x:c>
      <x:c r="AA110" s="19" t="str">
        <x:v>AVAILABLE</x:v>
      </x:c>
      <x:c r="AB110" s="19" t="str">
        <x:v>AVAILABLE</x:v>
      </x:c>
      <x:c r="AC110" s="43" t="str">
        <x:v>Climate/temperature-linked lexical frequency; still not evidence of reception, voice, or affect without passage review.</x:v>
      </x:c>
    </x:row>
    <x:row r="111" ht="24" customHeight="1">
      <x:c r="A111" s="40" t="str">
        <x:v>FT-Q-V01-107</x:v>
      </x:c>
      <x:c r="B111" s="31" t="str">
        <x:v>hopeless</x:v>
      </x:c>
      <x:c r="C111" s="31" t="str">
        <x:v>depressed affect</x:v>
      </x:c>
      <x:c r="D111" s="31" t="str">
        <x:v>distress_depression</x:v>
      </x:c>
      <x:c r="E111" s="19" t="str">
        <x:v>C</x:v>
      </x:c>
      <x:c r="F111" s="19" t="str">
        <x:v>EXECUTABLE_NGRAM</x:v>
      </x:c>
      <x:c r="G111" s="19" t="str">
        <x:v>CONTEXT_REQUIRED</x:v>
      </x:c>
      <x:c r="H111" s="19" t="str">
        <x:v>eng</x:v>
      </x:c>
      <x:c r="I111" s="19" t="str">
        <x:v>current English corpus (July 2024 dataset; public shorthand eng; mutable current corpus)</x:v>
      </x:c>
      <x:c r="J111" s="19" t="str">
        <x:v>1842</x:v>
      </x:c>
      <x:c r="K111" s="19" t="str">
        <x:v>2022</x:v>
      </x:c>
      <x:c r="L111" s="25" t="n">
        <x:v>1842</x:v>
      </x:c>
      <x:c r="M111" s="25" t="n">
        <x:v>181</x:v>
      </x:c>
      <x:c r="N111" s="25" t="n">
        <x:v>1848</x:v>
      </x:c>
      <x:c r="O111" s="46" t="n">
        <x:v>0.000008843983238193687</x:v>
      </x:c>
      <x:c r="P111" s="19" t="str">
        <x:v>4.716772487256549e-06</x:v>
      </x:c>
      <x:c r="Q111" s="19" t="str">
        <x:v>7.749827982905799e-06</x:v>
      </x:c>
      <x:c r="R111" s="19" t="str">
        <x:v>3.078077401852397e-06</x:v>
      </x:c>
      <x:c r="S111" s="19" t="str">
        <x:v>1.574195990450278e-06</x:v>
      </x:c>
      <x:c r="T111" s="19" t="str">
        <x:v>2.366883613547088e-06</x:v>
      </x:c>
      <x:c r="U111" s="19" t="str">
        <x:v>2.603596225725369e-06</x:v>
      </x:c>
      <x:c r="V111" s="46" t="n">
        <x:v>0.000002485239919636228</x:v>
      </x:c>
      <x:c r="W111" s="19" t="str">
        <x:v>4.200327168746298e-06</x:v>
      </x:c>
      <x:c r="X111" s="19" t="str">
        <x:v>4.716772487256549e-06</x:v>
      </x:c>
      <x:c r="Y111" s="19" t="str">
        <x:v>4.716772487256549e-06</x:v>
      </x:c>
      <x:c r="Z111" s="25" t="n">
        <x:v>2022</x:v>
      </x:c>
      <x:c r="AA111" s="19" t="str">
        <x:v>AVAILABLE</x:v>
      </x:c>
      <x:c r="AB111" s="19" t="str">
        <x:v>AVAILABLE</x:v>
      </x:c>
      <x:c r="AC111" s="43" t="str">
        <x:v>Climate/temperature-linked lexical frequency; still not evidence of reception, voice, or affect without passage review.</x:v>
      </x:c>
    </x:row>
    <x:row r="112" ht="24" customHeight="1">
      <x:c r="A112" s="40" t="str">
        <x:v>FT-Q-V01-108</x:v>
      </x:c>
      <x:c r="B112" s="31" t="str">
        <x:v>sad</x:v>
      </x:c>
      <x:c r="C112" s="31" t="str">
        <x:v>depressed affect</x:v>
      </x:c>
      <x:c r="D112" s="31" t="str">
        <x:v>distress_depression</x:v>
      </x:c>
      <x:c r="E112" s="19" t="str">
        <x:v>C</x:v>
      </x:c>
      <x:c r="F112" s="19" t="str">
        <x:v>EXECUTABLE_NGRAM</x:v>
      </x:c>
      <x:c r="G112" s="19" t="str">
        <x:v>CONTEXT_REQUIRED</x:v>
      </x:c>
      <x:c r="H112" s="19" t="str">
        <x:v>eng</x:v>
      </x:c>
      <x:c r="I112" s="19" t="str">
        <x:v>current English corpus (July 2024 dataset; public shorthand eng; mutable current corpus)</x:v>
      </x:c>
      <x:c r="J112" s="19" t="str">
        <x:v>1842</x:v>
      </x:c>
      <x:c r="K112" s="19" t="str">
        <x:v>2022</x:v>
      </x:c>
      <x:c r="L112" s="25" t="n">
        <x:v>1842</x:v>
      </x:c>
      <x:c r="M112" s="25" t="n">
        <x:v>181</x:v>
      </x:c>
      <x:c r="N112" s="25" t="n">
        <x:v>1850</x:v>
      </x:c>
      <x:c r="O112" s="46" t="n">
        <x:v>0.00003509316660199602</x:v>
      </x:c>
      <x:c r="P112" s="19" t="str">
        <x:v>2.540873449891415e-05</x:v>
      </x:c>
      <x:c r="Q112" s="19" t="str">
        <x:v>2.810681350240429e-05</x:v>
      </x:c>
      <x:c r="R112" s="19" t="str">
        <x:v>7.116686279312612e-06</x:v>
      </x:c>
      <x:c r="S112" s="19" t="str">
        <x:v>7.082451503964693e-06</x:v>
      </x:c>
      <x:c r="T112" s="19" t="str">
        <x:v>1.270232452813339e-05</x:v>
      </x:c>
      <x:c r="U112" s="19" t="str">
        <x:v>1.357899595096079e-05</x:v>
      </x:c>
      <x:c r="V112" s="46" t="n">
        <x:v>0.00001314066023954709</x:v>
      </x:c>
      <x:c r="W112" s="19" t="str">
        <x:v>2.244314198969477e-05</x:v>
      </x:c>
      <x:c r="X112" s="19" t="str">
        <x:v>2.540873449891415e-05</x:v>
      </x:c>
      <x:c r="Y112" s="19" t="str">
        <x:v>2.540873449891415e-05</x:v>
      </x:c>
      <x:c r="Z112" s="25" t="n">
        <x:v>2022</x:v>
      </x:c>
      <x:c r="AA112" s="19" t="str">
        <x:v>AVAILABLE</x:v>
      </x:c>
      <x:c r="AB112" s="19" t="str">
        <x:v>AVAILABLE</x:v>
      </x:c>
      <x:c r="AC112" s="43" t="str">
        <x:v>Climate/temperature-linked lexical frequency; still not evidence of reception, voice, or affect without passage review.</x:v>
      </x:c>
    </x:row>
    <x:row r="113" ht="24" customHeight="1">
      <x:c r="A113" s="40" t="str">
        <x:v>FT-Q-V01-109</x:v>
      </x:c>
      <x:c r="B113" s="31" t="str">
        <x:v>angry</x:v>
      </x:c>
      <x:c r="C113" s="31" t="str">
        <x:v>depressed affect</x:v>
      </x:c>
      <x:c r="D113" s="31" t="str">
        <x:v>distress_depression</x:v>
      </x:c>
      <x:c r="E113" s="19" t="str">
        <x:v>C</x:v>
      </x:c>
      <x:c r="F113" s="19" t="str">
        <x:v>EXECUTABLE_NGRAM</x:v>
      </x:c>
      <x:c r="G113" s="19" t="str">
        <x:v>CONTEXT_REQUIRED</x:v>
      </x:c>
      <x:c r="H113" s="19" t="str">
        <x:v>eng</x:v>
      </x:c>
      <x:c r="I113" s="19" t="str">
        <x:v>current English corpus (July 2024 dataset; public shorthand eng; mutable current corpus)</x:v>
      </x:c>
      <x:c r="J113" s="19" t="str">
        <x:v>1842</x:v>
      </x:c>
      <x:c r="K113" s="19" t="str">
        <x:v>2022</x:v>
      </x:c>
      <x:c r="L113" s="25" t="n">
        <x:v>1842</x:v>
      </x:c>
      <x:c r="M113" s="25" t="n">
        <x:v>181</x:v>
      </x:c>
      <x:c r="N113" s="25" t="n">
        <x:v>2020</x:v>
      </x:c>
      <x:c r="O113" s="46" t="n">
        <x:v>0.00005484382637632734</x:v>
      </x:c>
      <x:c r="P113" s="19" t="str">
        <x:v>3.134844381236235e-05</x:v>
      </x:c>
      <x:c r="Q113" s="19" t="str">
        <x:v>1.486580042708852e-05</x:v>
      </x:c>
      <x:c r="R113" s="19" t="str">
        <x:v>4.559940654402794e-06</x:v>
      </x:c>
      <x:c r="S113" s="19" t="str">
        <x:v>7.51778329544095e-06</x:v>
      </x:c>
      <x:c r="T113" s="19" t="str">
        <x:v>1.53830203544203e-05</x:v>
      </x:c>
      <x:c r="U113" s="19" t="str">
        <x:v>1.647590850950564e-05</x:v>
      </x:c>
      <x:c r="V113" s="46" t="n">
        <x:v>0.00001592946443196297</x:v>
      </x:c>
      <x:c r="W113" s="19" t="str">
        <x:v>3.206412924328106e-05</x:v>
      </x:c>
      <x:c r="X113" s="19" t="str">
        <x:v>3.134844381236235e-05</x:v>
      </x:c>
      <x:c r="Y113" s="19" t="str">
        <x:v>3.134844381236235e-05</x:v>
      </x:c>
      <x:c r="Z113" s="25" t="n">
        <x:v>2022</x:v>
      </x:c>
      <x:c r="AA113" s="19" t="str">
        <x:v>AVAILABLE</x:v>
      </x:c>
      <x:c r="AB113" s="19" t="str">
        <x:v>AVAILABLE</x:v>
      </x:c>
      <x:c r="AC113" s="43" t="str">
        <x:v>Climate/temperature-linked lexical frequency; still not evidence of reception, voice, or affect without passage review.</x:v>
      </x:c>
    </x:row>
    <x:row r="114" ht="24" customHeight="1">
      <x:c r="A114" s="40" t="str">
        <x:v>FT-Q-V01-110</x:v>
      </x:c>
      <x:c r="B114" s="31" t="str">
        <x:v>frustrated</x:v>
      </x:c>
      <x:c r="C114" s="31" t="str">
        <x:v>depressed affect</x:v>
      </x:c>
      <x:c r="D114" s="31" t="str">
        <x:v>distress_depression</x:v>
      </x:c>
      <x:c r="E114" s="19" t="str">
        <x:v>C</x:v>
      </x:c>
      <x:c r="F114" s="19" t="str">
        <x:v>EXECUTABLE_NGRAM</x:v>
      </x:c>
      <x:c r="G114" s="19" t="str">
        <x:v>CONTEXT_REQUIRED</x:v>
      </x:c>
      <x:c r="H114" s="19" t="str">
        <x:v>eng</x:v>
      </x:c>
      <x:c r="I114" s="19" t="str">
        <x:v>current English corpus (July 2024 dataset; public shorthand eng; mutable current corpus)</x:v>
      </x:c>
      <x:c r="J114" s="19" t="str">
        <x:v>1842</x:v>
      </x:c>
      <x:c r="K114" s="19" t="str">
        <x:v>2022</x:v>
      </x:c>
      <x:c r="L114" s="25" t="n">
        <x:v>1842</x:v>
      </x:c>
      <x:c r="M114" s="25" t="n">
        <x:v>181</x:v>
      </x:c>
      <x:c r="N114" s="25" t="n">
        <x:v>2015</x:v>
      </x:c>
      <x:c r="O114" s="46" t="n">
        <x:v>0.000008185089514611832</x:v>
      </x:c>
      <x:c r="P114" s="19" t="str">
        <x:v>7.597455986996238e-06</x:v>
      </x:c>
      <x:c r="Q114" s="19" t="str">
        <x:v>2.472158670219216e-06</x:v>
      </x:c>
      <x:c r="R114" s="19" t="str">
        <x:v>9.431432204110024e-07</x:v>
      </x:c>
      <x:c r="S114" s="19" t="str">
        <x:v>3.289961124863794e-06</x:v>
      </x:c>
      <x:c r="T114" s="19" t="str">
        <x:v>5.059109890126479e-06</x:v>
      </x:c>
      <x:c r="U114" s="19" t="str">
        <x:v>5.217783510147456e-06</x:v>
      </x:c>
      <x:c r="V114" s="46" t="n">
        <x:v>0.000005138446700136967</x:v>
      </x:c>
      <x:c r="W114" s="19" t="str">
        <x:v>8.185089514611832e-06</x:v>
      </x:c>
      <x:c r="X114" s="19" t="str">
        <x:v>7.597455986996238e-06</x:v>
      </x:c>
      <x:c r="Y114" s="19" t="str">
        <x:v>7.597455986996238e-06</x:v>
      </x:c>
      <x:c r="Z114" s="25" t="n">
        <x:v>2022</x:v>
      </x:c>
      <x:c r="AA114" s="19" t="str">
        <x:v>AVAILABLE</x:v>
      </x:c>
      <x:c r="AB114" s="19" t="str">
        <x:v>AVAILABLE</x:v>
      </x:c>
      <x:c r="AC114" s="43" t="str">
        <x:v>Climate/temperature-linked lexical frequency; still not evidence of reception, voice, or affect without passage review.</x:v>
      </x:c>
    </x:row>
    <x:row r="115" ht="24" customHeight="1">
      <x:c r="A115" s="40" t="str">
        <x:v>FT-Q-V01-111</x:v>
      </x:c>
      <x:c r="B115" s="31" t="str">
        <x:v>hopeful</x:v>
      </x:c>
      <x:c r="C115" s="31" t="str">
        <x:v>personal concern</x:v>
      </x:c>
      <x:c r="D115" s="31" t="str">
        <x:v>concern_alarm</x:v>
      </x:c>
      <x:c r="E115" s="19" t="str">
        <x:v>C</x:v>
      </x:c>
      <x:c r="F115" s="19" t="str">
        <x:v>EXECUTABLE_NGRAM</x:v>
      </x:c>
      <x:c r="G115" s="19" t="str">
        <x:v>CONTEXT_REQUIRED</x:v>
      </x:c>
      <x:c r="H115" s="19" t="str">
        <x:v>eng</x:v>
      </x:c>
      <x:c r="I115" s="19" t="str">
        <x:v>current English corpus (July 2024 dataset; public shorthand eng; mutable current corpus)</x:v>
      </x:c>
      <x:c r="J115" s="19" t="str">
        <x:v>1842</x:v>
      </x:c>
      <x:c r="K115" s="19" t="str">
        <x:v>2022</x:v>
      </x:c>
      <x:c r="L115" s="25" t="n">
        <x:v>1842</x:v>
      </x:c>
      <x:c r="M115" s="25" t="n">
        <x:v>181</x:v>
      </x:c>
      <x:c r="N115" s="25" t="n">
        <x:v>1862</x:v>
      </x:c>
      <x:c r="O115" s="46" t="n">
        <x:v>0.000005405065621744143</x:v>
      </x:c>
      <x:c r="P115" s="19" t="str">
        <x:v>4.994718922901598e-06</x:v>
      </x:c>
      <x:c r="Q115" s="19" t="str">
        <x:v>2.357188563451018e-06</x:v>
      </x:c>
      <x:c r="R115" s="19" t="str">
        <x:v>3.194065403278046e-06</x:v>
      </x:c>
      <x:c r="S115" s="19" t="str">
        <x:v>2.021741480007222e-06</x:v>
      </x:c>
      <x:c r="T115" s="19" t="str">
        <x:v>2.639803955872821e-06</x:v>
      </x:c>
      <x:c r="U115" s="19" t="str">
        <x:v>2.804317349003327e-06</x:v>
      </x:c>
      <x:c r="V115" s="46" t="n">
        <x:v>0.000002722060652438074</x:v>
      </x:c>
      <x:c r="W115" s="19" t="str">
        <x:v>4.381402916919797e-06</x:v>
      </x:c>
      <x:c r="X115" s="19" t="str">
        <x:v>4.994718922901598e-06</x:v>
      </x:c>
      <x:c r="Y115" s="19" t="str">
        <x:v>4.994718922901598e-06</x:v>
      </x:c>
      <x:c r="Z115" s="25" t="n">
        <x:v>2022</x:v>
      </x:c>
      <x:c r="AA115" s="19" t="str">
        <x:v>AVAILABLE</x:v>
      </x:c>
      <x:c r="AB115" s="19" t="str">
        <x:v>AVAILABLE</x:v>
      </x:c>
      <x:c r="AC115" s="43" t="str">
        <x:v>Climate/temperature-linked lexical frequency; still not evidence of reception, voice, or affect without passage review.</x:v>
      </x:c>
    </x:row>
    <x:row r="116" ht="24" customHeight="1">
      <x:c r="A116" s="40" t="str">
        <x:v>FT-Q-V01-112</x:v>
      </x:c>
      <x:c r="B116" s="31" t="str">
        <x:v>disgusted</x:v>
      </x:c>
      <x:c r="C116" s="31" t="str">
        <x:v>depressed affect</x:v>
      </x:c>
      <x:c r="D116" s="31" t="str">
        <x:v>distress_depression</x:v>
      </x:c>
      <x:c r="E116" s="19" t="str">
        <x:v>C</x:v>
      </x:c>
      <x:c r="F116" s="19" t="str">
        <x:v>EXECUTABLE_NGRAM</x:v>
      </x:c>
      <x:c r="G116" s="19" t="str">
        <x:v>CONTEXT_REQUIRED</x:v>
      </x:c>
      <x:c r="H116" s="19" t="str">
        <x:v>eng</x:v>
      </x:c>
      <x:c r="I116" s="19" t="str">
        <x:v>current English corpus (July 2024 dataset; public shorthand eng; mutable current corpus)</x:v>
      </x:c>
      <x:c r="J116" s="19" t="str">
        <x:v>1842</x:v>
      </x:c>
      <x:c r="K116" s="19" t="str">
        <x:v>2022</x:v>
      </x:c>
      <x:c r="L116" s="25" t="n">
        <x:v>1842</x:v>
      </x:c>
      <x:c r="M116" s="25" t="n">
        <x:v>181</x:v>
      </x:c>
      <x:c r="N116" s="25" t="n">
        <x:v>2020</x:v>
      </x:c>
      <x:c r="O116" s="46" t="n">
        <x:v>0.000003836883327501539</x:v>
      </x:c>
      <x:c r="P116" s="19" t="str">
        <x:v>2.543607640959067e-06</x:v>
      </x:c>
      <x:c r="Q116" s="19" t="str">
        <x:v>2.792127986595005e-06</x:v>
      </x:c>
      <x:c r="R116" s="19" t="str">
        <x:v>8.480208872896355e-07</x:v>
      </x:c>
      <x:c r="S116" s="19" t="str">
        <x:v>5.909761447986384e-07</x:v>
      </x:c>
      <x:c r="T116" s="19" t="str">
        <x:v>1.171719041792585e-06</x:v>
      </x:c>
      <x:c r="U116" s="19" t="str">
        <x:v>1.319191128779096e-06</x:v>
      </x:c>
      <x:c r="V116" s="46" t="n">
        <x:v>0.00000124545508528584</x:v>
      </x:c>
      <x:c r="W116" s="19" t="str">
        <x:v>2.510783113862658e-06</x:v>
      </x:c>
      <x:c r="X116" s="19" t="str">
        <x:v>2.543607640959067e-06</x:v>
      </x:c>
      <x:c r="Y116" s="19" t="str">
        <x:v>2.543607640959067e-06</x:v>
      </x:c>
      <x:c r="Z116" s="25" t="n">
        <x:v>2022</x:v>
      </x:c>
      <x:c r="AA116" s="19" t="str">
        <x:v>AVAILABLE</x:v>
      </x:c>
      <x:c r="AB116" s="19" t="str">
        <x:v>AVAILABLE</x:v>
      </x:c>
      <x:c r="AC116" s="43" t="str">
        <x:v>Climate/temperature-linked lexical frequency; still not evidence of reception, voice, or affect without passage review.</x:v>
      </x:c>
    </x:row>
    <x:row r="117" ht="24" customHeight="1">
      <x:c r="A117" s="40" t="str">
        <x:v>FT-Q-V01-113</x:v>
      </x:c>
      <x:c r="B117" s="31" t="str">
        <x:v>outraged</x:v>
      </x:c>
      <x:c r="C117" s="31" t="str">
        <x:v>depressed affect</x:v>
      </x:c>
      <x:c r="D117" s="31" t="str">
        <x:v>distress_depression</x:v>
      </x:c>
      <x:c r="E117" s="19" t="str">
        <x:v>C</x:v>
      </x:c>
      <x:c r="F117" s="19" t="str">
        <x:v>EXECUTABLE_NGRAM</x:v>
      </x:c>
      <x:c r="G117" s="19" t="str">
        <x:v>CONTEXT_REQUIRED</x:v>
      </x:c>
      <x:c r="H117" s="19" t="str">
        <x:v>eng</x:v>
      </x:c>
      <x:c r="I117" s="19" t="str">
        <x:v>current English corpus (July 2024 dataset; public shorthand eng; mutable current corpus)</x:v>
      </x:c>
      <x:c r="J117" s="19" t="str">
        <x:v>1842</x:v>
      </x:c>
      <x:c r="K117" s="19" t="str">
        <x:v>2022</x:v>
      </x:c>
      <x:c r="L117" s="25" t="n">
        <x:v>1842</x:v>
      </x:c>
      <x:c r="M117" s="25" t="n">
        <x:v>181</x:v>
      </x:c>
      <x:c r="N117" s="25" t="n">
        <x:v>2014</x:v>
      </x:c>
      <x:c r="O117" s="46" t="n">
        <x:v>0.000002010090121018493</x:v>
      </x:c>
      <x:c r="P117" s="19" t="str">
        <x:v>1.70548937417081e-06</x:v>
      </x:c>
      <x:c r="Q117" s="19" t="str">
        <x:v>1.254328481969935e-06</x:v>
      </x:c>
      <x:c r="R117" s="19" t="str">
        <x:v>6.021347390694487e-07</x:v>
      </x:c>
      <x:c r="S117" s="19" t="str">
        <x:v>8.586316730951893e-07</x:v>
      </x:c>
      <x:c r="T117" s="19" t="str">
        <x:v>1.27507472225119e-06</x:v>
      </x:c>
      <x:c r="U117" s="19" t="str">
        <x:v>1.373316791397627e-06</x:v>
      </x:c>
      <x:c r="V117" s="46" t="n">
        <x:v>0.000001324195756824409</x:v>
      </x:c>
      <x:c r="W117" s="19" t="str">
        <x:v>1.949325438399541e-06</x:v>
      </x:c>
      <x:c r="X117" s="19" t="str">
        <x:v>1.70548937417081e-06</x:v>
      </x:c>
      <x:c r="Y117" s="19" t="str">
        <x:v>1.70548937417081e-06</x:v>
      </x:c>
      <x:c r="Z117" s="25" t="n">
        <x:v>2022</x:v>
      </x:c>
      <x:c r="AA117" s="19" t="str">
        <x:v>AVAILABLE</x:v>
      </x:c>
      <x:c r="AB117" s="19" t="str">
        <x:v>AVAILABLE</x:v>
      </x:c>
      <x:c r="AC117" s="43" t="str">
        <x:v>Climate/temperature-linked lexical frequency; still not evidence of reception, voice, or affect without passage review.</x:v>
      </x:c>
    </x:row>
    <x:row r="118" ht="24" customHeight="1">
      <x:c r="A118" s="40" t="str">
        <x:v>FT-Q-V01-114</x:v>
      </x:c>
      <x:c r="B118" s="31" t="str">
        <x:v>depressed</x:v>
      </x:c>
      <x:c r="C118" s="31" t="str">
        <x:v>depressed affect</x:v>
      </x:c>
      <x:c r="D118" s="31" t="str">
        <x:v>distress_depression</x:v>
      </x:c>
      <x:c r="E118" s="19" t="str">
        <x:v>C</x:v>
      </x:c>
      <x:c r="F118" s="19" t="str">
        <x:v>BACKGROUND_AMBIGUOUS</x:v>
      </x:c>
      <x:c r="G118" s="19" t="str">
        <x:v>BACKGROUND_AMBIGUOUS</x:v>
      </x:c>
      <x:c r="H118" s="19" t="str">
        <x:v>eng</x:v>
      </x:c>
      <x:c r="I118" s="19" t="str">
        <x:v>current English corpus (July 2024 dataset; public shorthand eng; mutable current corpus)</x:v>
      </x:c>
      <x:c r="J118" s="19" t="str">
        <x:v>1842</x:v>
      </x:c>
      <x:c r="K118" s="19" t="str">
        <x:v>2022</x:v>
      </x:c>
      <x:c r="L118" s="25" t="n">
        <x:v>1842</x:v>
      </x:c>
      <x:c r="M118" s="25" t="n">
        <x:v>181</x:v>
      </x:c>
      <x:c r="N118" s="25" t="n">
        <x:v>1843</x:v>
      </x:c>
      <x:c r="O118" s="46" t="n">
        <x:v>0.00001112499241706644</x:v>
      </x:c>
      <x:c r="P118" s="19" t="str">
        <x:v>6.592711166319987e-06</x:v>
      </x:c>
      <x:c r="Q118" s="19" t="str">
        <x:v>9.307701199112728e-06</x:v>
      </x:c>
      <x:c r="R118" s="19" t="str">
        <x:v>6.043337837269291e-06</x:v>
      </x:c>
      <x:c r="S118" s="19" t="str">
        <x:v>7.711703084112287e-06</x:v>
      </x:c>
      <x:c r="T118" s="19" t="str">
        <x:v>6.793051444020648e-06</x:v>
      </x:c>
      <x:c r="U118" s="19" t="str">
        <x:v>7.274933071954592e-06</x:v>
      </x:c>
      <x:c r="V118" s="46" t="n">
        <x:v>0.00000703399225798762</x:v>
      </x:c>
      <x:c r="W118" s="19" t="str">
        <x:v>7.909356614987928e-06</x:v>
      </x:c>
      <x:c r="X118" s="19" t="str">
        <x:v>6.592711166319987e-06</x:v>
      </x:c>
      <x:c r="Y118" s="19" t="str">
        <x:v>6.592711166319987e-06</x:v>
      </x:c>
      <x:c r="Z118" s="25" t="n">
        <x:v>2022</x:v>
      </x:c>
      <x:c r="AA118" s="19" t="str">
        <x:v>AVAILABLE</x:v>
      </x:c>
      <x:c r="AB118" s="19" t="str">
        <x:v>AVAILABLE</x:v>
      </x:c>
      <x:c r="AC118" s="43" t="str">
        <x:v>Generic corpus string frequency; not climate-specific semantic frequency.</x:v>
      </x:c>
    </x:row>
    <x:row r="119" ht="24" customHeight="1">
      <x:c r="A119" s="40" t="str">
        <x:v>FT-Q-V01-115</x:v>
      </x:c>
      <x:c r="B119" s="31" t="str">
        <x:v>symptoms of anxiety</x:v>
      </x:c>
      <x:c r="C119" s="31" t="str">
        <x:v>anxiety symptom measure</x:v>
      </x:c>
      <x:c r="D119" s="31" t="str">
        <x:v>anxiety</x:v>
      </x:c>
      <x:c r="E119" s="19" t="str">
        <x:v>C</x:v>
      </x:c>
      <x:c r="F119" s="19" t="str">
        <x:v>EXECUTABLE_NGRAM</x:v>
      </x:c>
      <x:c r="G119" s="19" t="str">
        <x:v>CONTEXT_REQUIRED</x:v>
      </x:c>
      <x:c r="H119" s="19" t="str">
        <x:v>eng</x:v>
      </x:c>
      <x:c r="I119" s="19" t="str">
        <x:v>current English corpus (July 2024 dataset; public shorthand eng; mutable current corpus)</x:v>
      </x:c>
      <x:c r="J119" s="19" t="str">
        <x:v>1842</x:v>
      </x:c>
      <x:c r="K119" s="19" t="str">
        <x:v>2022</x:v>
      </x:c>
      <x:c r="L119" s="25" t="n">
        <x:v>1842</x:v>
      </x:c>
      <x:c r="M119" s="25" t="n">
        <x:v>179</x:v>
      </x:c>
      <x:c r="N119" s="25" t="n">
        <x:v>2022</x:v>
      </x:c>
      <x:c r="O119" s="46" t="n">
        <x:v>1.926471570046218e-7</x:v>
      </x:c>
      <x:c r="P119" s="19" t="str">
        <x:v>1.926471570046218e-07</x:v>
      </x:c>
      <x:c r="Q119" s="19" t="str">
        <x:v>4.118266616615074e-09</x:v>
      </x:c>
      <x:c r="R119" s="19" t="str">
        <x:v>4.033755884869095e-09</x:v>
      </x:c>
      <x:c r="S119" s="19" t="str">
        <x:v>7.033237547915405e-08</x:v>
      </x:c>
      <x:c r="T119" s="19" t="str">
        <x:v>1.017628106780855e-07</x:v>
      </x:c>
      <x:c r="U119" s="19" t="str">
        <x:v>1.071436565580619e-07</x:v>
      </x:c>
      <x:c r="V119" s="46" t="n">
        <x:v>1.044532336180737e-7</x:v>
      </x:c>
      <x:c r="W119" s="19" t="str">
        <x:v>1.362641557159372e-07</x:v>
      </x:c>
      <x:c r="X119" s="19" t="str">
        <x:v>1.926471570046218e-07</x:v>
      </x:c>
      <x:c r="Y119" s="19" t="str">
        <x:v>1.926471570046218e-07</x:v>
      </x:c>
      <x:c r="Z119" s="25" t="n">
        <x:v>2022</x:v>
      </x:c>
      <x:c r="AA119" s="19" t="str">
        <x:v>AVAILABLE</x:v>
      </x:c>
      <x:c r="AB119" s="19" t="str">
        <x:v>AVAILABLE</x:v>
      </x:c>
      <x:c r="AC119" s="43" t="str">
        <x:v>Climate/temperature-linked lexical frequency; still not evidence of reception, voice, or affect without passage review.</x:v>
      </x:c>
    </x:row>
    <x:row r="120" ht="24" customHeight="1">
      <x:c r="A120" s="40" t="str">
        <x:v>FT-Q-V01-116</x:v>
      </x:c>
      <x:c r="B120" s="31" t="str">
        <x:v>climate anxiety</x:v>
      </x:c>
      <x:c r="C120" s="31" t="str">
        <x:v>climate anxiety research construct</x:v>
      </x:c>
      <x:c r="D120" s="31" t="str">
        <x:v>anxiety</x:v>
      </x:c>
      <x:c r="E120" s="19" t="str">
        <x:v>C</x:v>
      </x:c>
      <x:c r="F120" s="19" t="str">
        <x:v>EXECUTABLE_NGRAM</x:v>
      </x:c>
      <x:c r="G120" s="19" t="str">
        <x:v>CLIMATE_SPECIFIC</x:v>
      </x:c>
      <x:c r="H120" s="19" t="str">
        <x:v>eng</x:v>
      </x:c>
      <x:c r="I120" s="19" t="str">
        <x:v>current English corpus (July 2024 dataset; public shorthand eng; mutable current corpus)</x:v>
      </x:c>
      <x:c r="J120" s="19" t="str">
        <x:v>1842</x:v>
      </x:c>
      <x:c r="K120" s="19" t="str">
        <x:v>2022</x:v>
      </x:c>
      <x:c r="L120" s="25" t="n">
        <x:v>1972</x:v>
      </x:c>
      <x:c r="M120" s="25" t="n">
        <x:v>17</x:v>
      </x:c>
      <x:c r="N120" s="25" t="n">
        <x:v>2022</x:v>
      </x:c>
      <x:c r="O120" s="46" t="n">
        <x:v>3.579004737019886e-8</x:v>
      </x:c>
      <x:c r="P120" s="19" t="str">
        <x:v>3.579004737019886e-08</x:v>
      </x:c>
      <x:c r="Q120" s="19" t="str">
        <x:v>0</x:v>
      </x:c>
      <x:c r="R120" s="19" t="str">
        <x:v>0</x:v>
      </x:c>
      <x:c r="S120" s="19" t="str">
        <x:v>0</x:v>
      </x:c>
      <x:c r="T120" s="19" t="str">
        <x:v>0</x:v>
      </x:c>
      <x:c r="U120" s="19" t="str">
        <x:v>4.497542963055601e-11</x:v>
      </x:c>
      <x:c r="V120" s="46" t="n">
        <x:v>2.2487714815278e-11</x:v>
      </x:c>
      <x:c r="W120" s="19" t="str">
        <x:v>1.86809217400663e-10</x:v>
      </x:c>
      <x:c r="X120" s="19" t="str">
        <x:v>3.579004737019886e-08</x:v>
      </x:c>
      <x:c r="Y120" s="19" t="str">
        <x:v>3.579004737019886e-08</x:v>
      </x:c>
      <x:c r="Z120" s="25" t="n">
        <x:v>2022</x:v>
      </x:c>
      <x:c r="AA120" s="19" t="str">
        <x:v>AVAILABLE</x:v>
      </x:c>
      <x:c r="AB120" s="19" t="str">
        <x:v>AVAILABLE</x:v>
      </x:c>
      <x:c r="AC120" s="43" t="str">
        <x:v>Climate/temperature-linked lexical frequency; still not evidence of reception, voice, or affect without passage review.</x:v>
      </x:c>
    </x:row>
    <x:row r="121" ht="24" customHeight="1">
      <x:c r="A121" s="40" t="str">
        <x:v>FT-Q-V01-117</x:v>
      </x:c>
      <x:c r="B121" s="31" t="str">
        <x:v>eco-anxiety</x:v>
      </x:c>
      <x:c r="C121" s="31" t="str">
        <x:v>eco-anxiety research construct</x:v>
      </x:c>
      <x:c r="D121" s="31" t="str">
        <x:v>anxiety</x:v>
      </x:c>
      <x:c r="E121" s="19" t="str">
        <x:v>C</x:v>
      </x:c>
      <x:c r="F121" s="19" t="str">
        <x:v>EXECUTABLE_NGRAM</x:v>
      </x:c>
      <x:c r="G121" s="19" t="str">
        <x:v>CLIMATE_SPECIFIC</x:v>
      </x:c>
      <x:c r="H121" s="19" t="str">
        <x:v>eng</x:v>
      </x:c>
      <x:c r="I121" s="19" t="str">
        <x:v>current English corpus (July 2024 dataset; public shorthand eng; mutable current corpus)</x:v>
      </x:c>
      <x:c r="J121" s="19" t="str">
        <x:v>1842</x:v>
      </x:c>
      <x:c r="K121" s="19" t="str">
        <x:v>2022</x:v>
      </x:c>
      <x:c r="L121" s="25" t="n">
        <x:v>1901</x:v>
      </x:c>
      <x:c r="M121" s="25" t="n">
        <x:v>23</x:v>
      </x:c>
      <x:c r="N121" s="25" t="n">
        <x:v>2022</x:v>
      </x:c>
      <x:c r="O121" s="46" t="n">
        <x:v>5.496096178170262e-8</x:v>
      </x:c>
      <x:c r="P121" s="19" t="str">
        <x:v>5.496096178170262e-08</x:v>
      </x:c>
      <x:c r="Q121" s="19" t="str">
        <x:v>0</x:v>
      </x:c>
      <x:c r="R121" s="19" t="str">
        <x:v>0</x:v>
      </x:c>
      <x:c r="S121" s="19" t="str">
        <x:v>0</x:v>
      </x:c>
      <x:c r="T121" s="19" t="str">
        <x:v>4.954372329057932e-11</x:v>
      </x:c>
      <x:c r="U121" s="19" t="str">
        <x:v>7.774596660903299e-10</x:v>
      </x:c>
      <x:c r="V121" s="46" t="n">
        <x:v>4.135016946904546e-10</x:v>
      </x:c>
      <x:c r="W121" s="19" t="str">
        <x:v>8.997633402230143e-10</x:v>
      </x:c>
      <x:c r="X121" s="19" t="str">
        <x:v>5.496096178170262e-08</x:v>
      </x:c>
      <x:c r="Y121" s="19" t="str">
        <x:v>5.496096178170262e-08</x:v>
      </x:c>
      <x:c r="Z121" s="25" t="n">
        <x:v>2022</x:v>
      </x:c>
      <x:c r="AA121" s="19" t="str">
        <x:v>AVAILABLE</x:v>
      </x:c>
      <x:c r="AB121" s="19" t="str">
        <x:v>AVAILABLE</x:v>
      </x:c>
      <x:c r="AC121" s="43" t="str">
        <x:v>Climate/temperature-linked lexical frequency; still not evidence of reception, voice, or affect without passage review.</x:v>
      </x:c>
    </x:row>
    <x:row r="122" ht="24" customHeight="1">
      <x:c r="A122" s="40" t="str">
        <x:v>FT-Q-V01-118</x:v>
      </x:c>
      <x:c r="B122" s="31" t="str">
        <x:v>psychological distress</x:v>
      </x:c>
      <x:c r="C122" s="31" t="str">
        <x:v>psychological distress</x:v>
      </x:c>
      <x:c r="D122" s="31" t="str">
        <x:v>distress_depression</x:v>
      </x:c>
      <x:c r="E122" s="19" t="str">
        <x:v>C</x:v>
      </x:c>
      <x:c r="F122" s="19" t="str">
        <x:v>EXECUTABLE_NGRAM</x:v>
      </x:c>
      <x:c r="G122" s="19" t="str">
        <x:v>CONTEXT_REQUIRED</x:v>
      </x:c>
      <x:c r="H122" s="19" t="str">
        <x:v>eng</x:v>
      </x:c>
      <x:c r="I122" s="19" t="str">
        <x:v>current English corpus (July 2024 dataset; public shorthand eng; mutable current corpus)</x:v>
      </x:c>
      <x:c r="J122" s="19" t="str">
        <x:v>1842</x:v>
      </x:c>
      <x:c r="K122" s="19" t="str">
        <x:v>2022</x:v>
      </x:c>
      <x:c r="L122" s="25" t="n">
        <x:v>1886</x:v>
      </x:c>
      <x:c r="M122" s="25" t="n">
        <x:v>115</x:v>
      </x:c>
      <x:c r="N122" s="25" t="n">
        <x:v>2022</x:v>
      </x:c>
      <x:c r="O122" s="46" t="n">
        <x:v>8.442735095481879e-7</x:v>
      </x:c>
      <x:c r="P122" s="19" t="str">
        <x:v>8.442735095481879e-07</x:v>
      </x:c>
      <x:c r="Q122" s="19" t="str">
        <x:v>0</x:v>
      </x:c>
      <x:c r="R122" s="19" t="str">
        <x:v>6.682316922024256e-10</x:v>
      </x:c>
      <x:c r="S122" s="19" t="str">
        <x:v>1.915481164793675e-07</x:v>
      </x:c>
      <x:c r="T122" s="19" t="str">
        <x:v>4.426177031557899e-07</x:v>
      </x:c>
      <x:c r="U122" s="19" t="str">
        <x:v>3.763993797756271e-07</x:v>
      </x:c>
      <x:c r="V122" s="46" t="n">
        <x:v>4.095085414657085e-7</x:v>
      </x:c>
      <x:c r="W122" s="19" t="str">
        <x:v>4.692647605497591e-07</x:v>
      </x:c>
      <x:c r="X122" s="19" t="str">
        <x:v>8.442735095481879e-07</x:v>
      </x:c>
      <x:c r="Y122" s="19" t="str">
        <x:v>8.442735095481879e-07</x:v>
      </x:c>
      <x:c r="Z122" s="25" t="n">
        <x:v>2022</x:v>
      </x:c>
      <x:c r="AA122" s="19" t="str">
        <x:v>AVAILABLE</x:v>
      </x:c>
      <x:c r="AB122" s="19" t="str">
        <x:v>AVAILABLE</x:v>
      </x:c>
      <x:c r="AC122" s="43" t="str">
        <x:v>Climate/temperature-linked lexical frequency; still not evidence of reception, voice, or affect without passage review.</x:v>
      </x:c>
    </x:row>
    <x:row r="123" ht="24" customHeight="1">
      <x:c r="A123" s="40" t="str">
        <x:v>FT-Q-V01-119</x:v>
      </x:c>
      <x:c r="B123" s="31" t="str">
        <x:v>distress</x:v>
      </x:c>
      <x:c r="C123" s="31" t="str">
        <x:v>psychological distress</x:v>
      </x:c>
      <x:c r="D123" s="31" t="str">
        <x:v>distress_depression</x:v>
      </x:c>
      <x:c r="E123" s="19" t="str">
        <x:v>C</x:v>
      </x:c>
      <x:c r="F123" s="19" t="str">
        <x:v>BACKGROUND_AMBIGUOUS</x:v>
      </x:c>
      <x:c r="G123" s="19" t="str">
        <x:v>BACKGROUND_AMBIGUOUS</x:v>
      </x:c>
      <x:c r="H123" s="19" t="str">
        <x:v>eng</x:v>
      </x:c>
      <x:c r="I123" s="19" t="str">
        <x:v>current English corpus (July 2024 dataset; public shorthand eng; mutable current corpus)</x:v>
      </x:c>
      <x:c r="J123" s="19" t="str">
        <x:v>1842</x:v>
      </x:c>
      <x:c r="K123" s="19" t="str">
        <x:v>2022</x:v>
      </x:c>
      <x:c r="L123" s="25" t="n">
        <x:v>1842</x:v>
      </x:c>
      <x:c r="M123" s="25" t="n">
        <x:v>181</x:v>
      </x:c>
      <x:c r="N123" s="25" t="n">
        <x:v>1842</x:v>
      </x:c>
      <x:c r="O123" s="46" t="n">
        <x:v>0.0000452841779292612</x:v>
      </x:c>
      <x:c r="P123" s="19" t="str">
        <x:v>1.530569114294167e-05</x:v>
      </x:c>
      <x:c r="Q123" s="19" t="str">
        <x:v>4.52841779292612e-05</x:v>
      </x:c>
      <x:c r="R123" s="19" t="str">
        <x:v>7.339661380001417e-06</x:v>
      </x:c>
      <x:c r="S123" s="19" t="str">
        <x:v>8.156161257488748e-06</x:v>
      </x:c>
      <x:c r="T123" s="19" t="str">
        <x:v>1.067856989322991e-05</x:v>
      </x:c>
      <x:c r="U123" s="19" t="str">
        <x:v>1.097895778201519e-05</x:v>
      </x:c>
      <x:c r="V123" s="46" t="n">
        <x:v>0.00001082876383762255</x:v>
      </x:c>
      <x:c r="W123" s="19" t="str">
        <x:v>1.367328086843145e-05</x:v>
      </x:c>
      <x:c r="X123" s="19" t="str">
        <x:v>1.530569114294167e-05</x:v>
      </x:c>
      <x:c r="Y123" s="19" t="str">
        <x:v>1.530569114294167e-05</x:v>
      </x:c>
      <x:c r="Z123" s="25" t="n">
        <x:v>2022</x:v>
      </x:c>
      <x:c r="AA123" s="19" t="str">
        <x:v>AVAILABLE</x:v>
      </x:c>
      <x:c r="AB123" s="19" t="str">
        <x:v>AVAILABLE</x:v>
      </x:c>
      <x:c r="AC123" s="43" t="str">
        <x:v>Generic corpus string frequency; not climate-specific semantic frequency.</x:v>
      </x:c>
    </x:row>
    <x:row r="124" ht="24" customHeight="1">
      <x:c r="A124" s="40" t="str">
        <x:v>FT-Q-V01-120</x:v>
      </x:c>
      <x:c r="B124" s="31" t="str">
        <x:v>powerlessness</x:v>
      </x:c>
      <x:c r="C124" s="31" t="str">
        <x:v>depressed affect</x:v>
      </x:c>
      <x:c r="D124" s="31" t="str">
        <x:v>distress_depression</x:v>
      </x:c>
      <x:c r="E124" s="19" t="str">
        <x:v>C</x:v>
      </x:c>
      <x:c r="F124" s="19" t="str">
        <x:v>EXECUTABLE_NGRAM</x:v>
      </x:c>
      <x:c r="G124" s="19" t="str">
        <x:v>CONTEXT_REQUIRED</x:v>
      </x:c>
      <x:c r="H124" s="19" t="str">
        <x:v>eng</x:v>
      </x:c>
      <x:c r="I124" s="19" t="str">
        <x:v>current English corpus (July 2024 dataset; public shorthand eng; mutable current corpus)</x:v>
      </x:c>
      <x:c r="J124" s="19" t="str">
        <x:v>1842</x:v>
      </x:c>
      <x:c r="K124" s="19" t="str">
        <x:v>2022</x:v>
      </x:c>
      <x:c r="L124" s="25" t="n">
        <x:v>1842</x:v>
      </x:c>
      <x:c r="M124" s="25" t="n">
        <x:v>181</x:v>
      </x:c>
      <x:c r="N124" s="25" t="n">
        <x:v>2016</x:v>
      </x:c>
      <x:c r="O124" s="46" t="n">
        <x:v>9.903161126700866e-7</x:v>
      </x:c>
      <x:c r="P124" s="19" t="str">
        <x:v>8.604735197703661e-07</x:v>
      </x:c>
      <x:c r="Q124" s="19" t="str">
        <x:v>4.805623099457534e-08</x:v>
      </x:c>
      <x:c r="R124" s="19" t="str">
        <x:v>4.725432958818665e-08</x:v>
      </x:c>
      <x:c r="S124" s="19" t="str">
        <x:v>5.816229462496381e-07</x:v>
      </x:c>
      <x:c r="T124" s="19" t="str">
        <x:v>7.747634387378355e-07</x:v>
      </x:c>
      <x:c r="U124" s="19" t="str">
        <x:v>7.41349112098888e-07</x:v>
      </x:c>
      <x:c r="V124" s="46" t="n">
        <x:v>7.580562754183617e-7</x:v>
      </x:c>
      <x:c r="W124" s="19" t="str">
        <x:v>8.678666019168446e-07</x:v>
      </x:c>
      <x:c r="X124" s="19" t="str">
        <x:v>8.604735197703661e-07</x:v>
      </x:c>
      <x:c r="Y124" s="19" t="str">
        <x:v>8.604735197703661e-07</x:v>
      </x:c>
      <x:c r="Z124" s="25" t="n">
        <x:v>2022</x:v>
      </x:c>
      <x:c r="AA124" s="19" t="str">
        <x:v>AVAILABLE</x:v>
      </x:c>
      <x:c r="AB124" s="19" t="str">
        <x:v>AVAILABLE</x:v>
      </x:c>
      <x:c r="AC124" s="43" t="str">
        <x:v>Climate/temperature-linked lexical frequency; still not evidence of reception, voice, or affect without passage review.</x:v>
      </x:c>
    </x:row>
    <x:row r="125" ht="24" customHeight="1">
      <x:c r="A125" s="40" t="str">
        <x:v>FT-Q-V01-121</x:v>
      </x:c>
      <x:c r="B125" s="31" t="str">
        <x:v>climatic change</x:v>
      </x:c>
      <x:c r="C125" s="31" t="str">
        <x:v>historical climatic change</x:v>
      </x:c>
      <x:c r="D125" s="31" t="str">
        <x:v>climate</x:v>
      </x:c>
      <x:c r="E125" s="19" t="str">
        <x:v>B</x:v>
      </x:c>
      <x:c r="F125" s="19" t="str">
        <x:v>EXECUTABLE_NGRAM</x:v>
      </x:c>
      <x:c r="G125" s="19" t="str">
        <x:v>CLIMATE_SPECIFIC</x:v>
      </x:c>
      <x:c r="H125" s="19" t="str">
        <x:v>eng</x:v>
      </x:c>
      <x:c r="I125" s="19" t="str">
        <x:v>current English corpus (July 2024 dataset; public shorthand eng; mutable current corpus)</x:v>
      </x:c>
      <x:c r="J125" s="19" t="str">
        <x:v>1842</x:v>
      </x:c>
      <x:c r="K125" s="19" t="str">
        <x:v>2022</x:v>
      </x:c>
      <x:c r="L125" s="25" t="n">
        <x:v>1844</x:v>
      </x:c>
      <x:c r="M125" s="25" t="n">
        <x:v>178</x:v>
      </x:c>
      <x:c r="N125" s="25" t="n">
        <x:v>1990</x:v>
      </x:c>
      <x:c r="O125" s="46" t="n">
        <x:v>0.000001085340898890341</x:v>
      </x:c>
      <x:c r="P125" s="19" t="str">
        <x:v>3.561308840049904e-07</x:v>
      </x:c>
      <x:c r="Q125" s="19" t="str">
        <x:v>0</x:v>
      </x:c>
      <x:c r="R125" s="19" t="str">
        <x:v>5.535186192728858e-08</x:v>
      </x:c>
      <x:c r="S125" s="19" t="str">
        <x:v>6.100814835992285e-07</x:v>
      </x:c>
      <x:c r="T125" s="19" t="str">
        <x:v>3.489940754372589e-07</x:v>
      </x:c>
      <x:c r="U125" s="19" t="str">
        <x:v>3.570599467934976e-07</x:v>
      </x:c>
      <x:c r="V125" s="46" t="n">
        <x:v>3.530270111153783e-7</x:v>
      </x:c>
      <x:c r="W125" s="19" t="str">
        <x:v>3.089357515362323e-07</x:v>
      </x:c>
      <x:c r="X125" s="19" t="str">
        <x:v>3.561308840049904e-07</x:v>
      </x:c>
      <x:c r="Y125" s="19" t="str">
        <x:v>3.561308840049904e-07</x:v>
      </x:c>
      <x:c r="Z125" s="25" t="n">
        <x:v>2022</x:v>
      </x:c>
      <x:c r="AA125" s="19" t="str">
        <x:v>AVAILABLE</x:v>
      </x:c>
      <x:c r="AB125" s="19" t="str">
        <x:v>AVAILABLE</x:v>
      </x:c>
      <x:c r="AC125" s="43" t="str">
        <x:v>Climate/temperature-linked lexical frequency; still not evidence of reception, voice, or affect without passage review.</x:v>
      </x:c>
    </x:row>
    <x:row r="126" ht="24" customHeight="1">
      <x:c r="A126" s="40" t="str">
        <x:v>FT-Q-V01-122</x:v>
      </x:c>
      <x:c r="B126" s="31" t="str">
        <x:v>climate system</x:v>
      </x:c>
      <x:c r="C126" s="31" t="str">
        <x:v>climate system</x:v>
      </x:c>
      <x:c r="D126" s="31" t="str">
        <x:v>climate</x:v>
      </x:c>
      <x:c r="E126" s="19" t="str">
        <x:v>B</x:v>
      </x:c>
      <x:c r="F126" s="19" t="str">
        <x:v>EXECUTABLE_NGRAM</x:v>
      </x:c>
      <x:c r="G126" s="19" t="str">
        <x:v>CLIMATE_SPECIFIC</x:v>
      </x:c>
      <x:c r="H126" s="19" t="str">
        <x:v>eng</x:v>
      </x:c>
      <x:c r="I126" s="19" t="str">
        <x:v>current English corpus (July 2024 dataset; public shorthand eng; mutable current corpus)</x:v>
      </x:c>
      <x:c r="J126" s="19" t="str">
        <x:v>1842</x:v>
      </x:c>
      <x:c r="K126" s="19" t="str">
        <x:v>2022</x:v>
      </x:c>
      <x:c r="L126" s="25" t="n">
        <x:v>1843</x:v>
      </x:c>
      <x:c r="M126" s="25" t="n">
        <x:v>108</x:v>
      </x:c>
      <x:c r="N126" s="25" t="n">
        <x:v>2013</x:v>
      </x:c>
      <x:c r="O126" s="46" t="n">
        <x:v>4.202323069524283e-7</x:v>
      </x:c>
      <x:c r="P126" s="19" t="str">
        <x:v>2.992826562686624e-07</x:v>
      </x:c>
      <x:c r="Q126" s="19" t="str">
        <x:v>0</x:v>
      </x:c>
      <x:c r="R126" s="19" t="str">
        <x:v>6.682317199580012e-10</x:v>
      </x:c>
      <x:c r="S126" s="19" t="str">
        <x:v>1.403666166632789e-07</x:v>
      </x:c>
      <x:c r="T126" s="19" t="str">
        <x:v>2.739578170152246e-07</x:v>
      </x:c>
      <x:c r="U126" s="19" t="str">
        <x:v>3.127591374774141e-07</x:v>
      </x:c>
      <x:c r="V126" s="46" t="n">
        <x:v>2.933584772463194e-7</x:v>
      </x:c>
      <x:c r="W126" s="19" t="str">
        <x:v>2.867988619925654e-07</x:v>
      </x:c>
      <x:c r="X126" s="19" t="str">
        <x:v>2.992826562686624e-07</x:v>
      </x:c>
      <x:c r="Y126" s="19" t="str">
        <x:v>2.992826562686624e-07</x:v>
      </x:c>
      <x:c r="Z126" s="25" t="n">
        <x:v>2022</x:v>
      </x:c>
      <x:c r="AA126" s="19" t="str">
        <x:v>AVAILABLE</x:v>
      </x:c>
      <x:c r="AB126" s="19" t="str">
        <x:v>AVAILABLE</x:v>
      </x:c>
      <x:c r="AC126" s="43" t="str">
        <x:v>Climate/temperature-linked lexical frequency; still not evidence of reception, voice, or affect without passage review.</x:v>
      </x:c>
    </x:row>
    <x:row r="127" ht="24" customHeight="1">
      <x:c r="A127" s="40" t="str">
        <x:v>FT-Q-V01-123</x:v>
      </x:c>
      <x:c r="B127" s="31" t="str">
        <x:v>climate crisis</x:v>
      </x:c>
      <x:c r="C127" s="31" t="str">
        <x:v>climate crisis issue label</x:v>
      </x:c>
      <x:c r="D127" s="31" t="str">
        <x:v>crisis_emergency</x:v>
      </x:c>
      <x:c r="E127" s="19" t="str">
        <x:v>D</x:v>
      </x:c>
      <x:c r="F127" s="19" t="str">
        <x:v>EXECUTABLE_NGRAM</x:v>
      </x:c>
      <x:c r="G127" s="19" t="str">
        <x:v>CLIMATE_SPECIFIC</x:v>
      </x:c>
      <x:c r="H127" s="19" t="str">
        <x:v>eng</x:v>
      </x:c>
      <x:c r="I127" s="19" t="str">
        <x:v>current English corpus (July 2024 dataset; public shorthand eng; mutable current corpus)</x:v>
      </x:c>
      <x:c r="J127" s="19" t="str">
        <x:v>1842</x:v>
      </x:c>
      <x:c r="K127" s="19" t="str">
        <x:v>2022</x:v>
      </x:c>
      <x:c r="L127" s="25" t="n">
        <x:v>1867</x:v>
      </x:c>
      <x:c r="M127" s="25" t="n">
        <x:v>69</x:v>
      </x:c>
      <x:c r="N127" s="25" t="n">
        <x:v>2022</x:v>
      </x:c>
      <x:c r="O127" s="46" t="n">
        <x:v>9.38814122442011e-7</x:v>
      </x:c>
      <x:c r="P127" s="19" t="str">
        <x:v>9.38814122442011e-07</x:v>
      </x:c>
      <x:c r="Q127" s="19" t="str">
        <x:v>0</x:v>
      </x:c>
      <x:c r="R127" s="19" t="str">
        <x:v>0</x:v>
      </x:c>
      <x:c r="S127" s="19" t="str">
        <x:v>1.974213945099557e-09</x:v>
      </x:c>
      <x:c r="T127" s="19" t="str">
        <x:v>1.721392753339934e-08</x:v>
      </x:c>
      <x:c r="U127" s="19" t="str">
        <x:v>4.511035556209464e-08</x:v>
      </x:c>
      <x:c r="V127" s="46" t="n">
        <x:v>3.116214154774699e-8</x:v>
      </x:c>
      <x:c r="W127" s="19" t="str">
        <x:v>8.700639558822942e-08</x:v>
      </x:c>
      <x:c r="X127" s="19" t="str">
        <x:v>9.38814122442011e-07</x:v>
      </x:c>
      <x:c r="Y127" s="19" t="str">
        <x:v>9.38814122442011e-07</x:v>
      </x:c>
      <x:c r="Z127" s="25" t="n">
        <x:v>2022</x:v>
      </x:c>
      <x:c r="AA127" s="19" t="str">
        <x:v>AVAILABLE</x:v>
      </x:c>
      <x:c r="AB127" s="19" t="str">
        <x:v>AVAILABLE</x:v>
      </x:c>
      <x:c r="AC127" s="43" t="str">
        <x:v>Climate/temperature-linked lexical frequency; still not evidence of reception, voice, or affect without passage review.</x:v>
      </x:c>
    </x:row>
    <x:row r="128" ht="24" customHeight="1">
      <x:c r="A128" s="40" t="str">
        <x:v>FT-Q-V01-124</x:v>
      </x:c>
      <x:c r="B128" s="31" t="str">
        <x:v>climate emergency</x:v>
      </x:c>
      <x:c r="C128" s="31" t="str">
        <x:v>climate emergency frame / declaration</x:v>
      </x:c>
      <x:c r="D128" s="31" t="str">
        <x:v>crisis_emergency</x:v>
      </x:c>
      <x:c r="E128" s="19" t="str">
        <x:v>D</x:v>
      </x:c>
      <x:c r="F128" s="19" t="str">
        <x:v>EXECUTABLE_NGRAM</x:v>
      </x:c>
      <x:c r="G128" s="19" t="str">
        <x:v>CLIMATE_SPECIFIC</x:v>
      </x:c>
      <x:c r="H128" s="19" t="str">
        <x:v>eng</x:v>
      </x:c>
      <x:c r="I128" s="19" t="str">
        <x:v>current English corpus (July 2024 dataset; public shorthand eng; mutable current corpus)</x:v>
      </x:c>
      <x:c r="J128" s="19" t="str">
        <x:v>1842</x:v>
      </x:c>
      <x:c r="K128" s="19" t="str">
        <x:v>2022</x:v>
      </x:c>
      <x:c r="L128" s="25" t="n">
        <x:v>1846</x:v>
      </x:c>
      <x:c r="M128" s="25" t="n">
        <x:v>45</x:v>
      </x:c>
      <x:c r="N128" s="25" t="n">
        <x:v>2022</x:v>
      </x:c>
      <x:c r="O128" s="46" t="n">
        <x:v>2.626078123846298e-7</x:v>
      </x:c>
      <x:c r="P128" s="19" t="str">
        <x:v>2.626078123846298e-07</x:v>
      </x:c>
      <x:c r="Q128" s="19" t="str">
        <x:v>0</x:v>
      </x:c>
      <x:c r="R128" s="19" t="str">
        <x:v>0</x:v>
      </x:c>
      <x:c r="S128" s="19" t="str">
        <x:v>0</x:v>
      </x:c>
      <x:c r="T128" s="19" t="str">
        <x:v>4.578172285718551e-10</x:v>
      </x:c>
      <x:c r="U128" s="19" t="str">
        <x:v>1.079410283377769e-09</x:v>
      </x:c>
      <x:c r="V128" s="46" t="n">
        <x:v>7.686137559748119e-10</x:v>
      </x:c>
      <x:c r="W128" s="19" t="str">
        <x:v>6.398215714187305e-09</x:v>
      </x:c>
      <x:c r="X128" s="19" t="str">
        <x:v>2.626078123846298e-07</x:v>
      </x:c>
      <x:c r="Y128" s="19" t="str">
        <x:v>2.626078123846298e-07</x:v>
      </x:c>
      <x:c r="Z128" s="25" t="n">
        <x:v>2022</x:v>
      </x:c>
      <x:c r="AA128" s="19" t="str">
        <x:v>AVAILABLE</x:v>
      </x:c>
      <x:c r="AB128" s="19" t="str">
        <x:v>AVAILABLE</x:v>
      </x:c>
      <x:c r="AC128" s="43" t="str">
        <x:v>Climate/temperature-linked lexical frequency; still not evidence of reception, voice, or affect without passage review.</x:v>
      </x:c>
    </x:row>
    <x:row r="129" ht="24" customHeight="1">
      <x:c r="A129" s="40" t="str">
        <x:v>FT-Q-V01-125</x:v>
      </x:c>
      <x:c r="B129" s="31" t="str">
        <x:v>heat</x:v>
      </x:c>
      <x:c r="C129" s="31" t="str">
        <x:v>physical heat source / state</x:v>
      </x:c>
      <x:c r="D129" s="31" t="str">
        <x:v>heat</x:v>
      </x:c>
      <x:c r="E129" s="19" t="str">
        <x:v>A</x:v>
      </x:c>
      <x:c r="F129" s="19" t="str">
        <x:v>BACKGROUND_AMBIGUOUS</x:v>
      </x:c>
      <x:c r="G129" s="19" t="str">
        <x:v>BACKGROUND_AMBIGUOUS</x:v>
      </x:c>
      <x:c r="H129" s="19" t="str">
        <x:v>eng</x:v>
      </x:c>
      <x:c r="I129" s="19" t="str">
        <x:v>current English corpus (July 2024 dataset; public shorthand eng; mutable current corpus)</x:v>
      </x:c>
      <x:c r="J129" s="19" t="str">
        <x:v>1842</x:v>
      </x:c>
      <x:c r="K129" s="19" t="str">
        <x:v>2022</x:v>
      </x:c>
      <x:c r="L129" s="25" t="n">
        <x:v>1842</x:v>
      </x:c>
      <x:c r="M129" s="25" t="n">
        <x:v>181</x:v>
      </x:c>
      <x:c r="N129" s="25" t="n">
        <x:v>1962</x:v>
      </x:c>
      <x:c r="O129" s="46" t="n">
        <x:v>0.0001195692521719638</x:v>
      </x:c>
      <x:c r="P129" s="19" t="str">
        <x:v>8.563693643673723e-05</x:v>
      </x:c>
      <x:c r="Q129" s="19" t="str">
        <x:v>7.384357303408251e-05</x:v>
      </x:c>
      <x:c r="R129" s="19" t="str">
        <x:v>8.523965218273921e-05</x:v>
      </x:c>
      <x:c r="S129" s="19" t="str">
        <x:v>8.679989608225552e-05</x:v>
      </x:c>
      <x:c r="T129" s="19" t="str">
        <x:v>6.360847071413406e-05</x:v>
      </x:c>
      <x:c r="U129" s="19" t="str">
        <x:v>6.960987830585685e-05</x:v>
      </x:c>
      <x:c r="V129" s="46" t="n">
        <x:v>0.00006660917450999546</x:v>
      </x:c>
      <x:c r="W129" s="19" t="str">
        <x:v>8.562833311283324e-05</x:v>
      </x:c>
      <x:c r="X129" s="19" t="str">
        <x:v>8.563693643673723e-05</x:v>
      </x:c>
      <x:c r="Y129" s="19" t="str">
        <x:v>8.563693643673723e-05</x:v>
      </x:c>
      <x:c r="Z129" s="25" t="n">
        <x:v>2022</x:v>
      </x:c>
      <x:c r="AA129" s="19" t="str">
        <x:v>AVAILABLE</x:v>
      </x:c>
      <x:c r="AB129" s="19" t="str">
        <x:v>AVAILABLE</x:v>
      </x:c>
      <x:c r="AC129" s="43" t="str">
        <x:v>Generic corpus string frequency; not climate-specific semantic frequency.</x:v>
      </x:c>
    </x:row>
    <x:row r="130" ht="24" customHeight="1">
      <x:c r="A130" s="40" t="str">
        <x:v>FT-Q-V01-126</x:v>
      </x:c>
      <x:c r="B130" s="31" t="str">
        <x:v>extreme heat</x:v>
      </x:c>
      <x:c r="C130" s="31" t="str">
        <x:v>extreme-heat hazard</x:v>
      </x:c>
      <x:c r="D130" s="31" t="str">
        <x:v>heat</x:v>
      </x:c>
      <x:c r="E130" s="19" t="str">
        <x:v>A</x:v>
      </x:c>
      <x:c r="F130" s="19" t="str">
        <x:v>EXECUTABLE_NGRAM</x:v>
      </x:c>
      <x:c r="G130" s="19" t="str">
        <x:v>CLIMATE_SPECIFIC</x:v>
      </x:c>
      <x:c r="H130" s="19" t="str">
        <x:v>eng</x:v>
      </x:c>
      <x:c r="I130" s="19" t="str">
        <x:v>current English corpus (July 2024 dataset; public shorthand eng; mutable current corpus)</x:v>
      </x:c>
      <x:c r="J130" s="19" t="str">
        <x:v>1842</x:v>
      </x:c>
      <x:c r="K130" s="19" t="str">
        <x:v>2022</x:v>
      </x:c>
      <x:c r="L130" s="25" t="n">
        <x:v>1842</x:v>
      </x:c>
      <x:c r="M130" s="25" t="n">
        <x:v>181</x:v>
      </x:c>
      <x:c r="N130" s="25" t="n">
        <x:v>1846</x:v>
      </x:c>
      <x:c r="O130" s="46" t="n">
        <x:v>4.326385322217519e-7</x:v>
      </x:c>
      <x:c r="P130" s="19" t="str">
        <x:v>3.640498242307721e-07</x:v>
      </x:c>
      <x:c r="Q130" s="19" t="str">
        <x:v>3.295890467214235e-07</x:v>
      </x:c>
      <x:c r="R130" s="19" t="str">
        <x:v>1.961260114313745e-07</x:v>
      </x:c>
      <x:c r="S130" s="19" t="str">
        <x:v>1.261029182117457e-07</x:v>
      </x:c>
      <x:c r="T130" s="19" t="str">
        <x:v>1.71086288733302e-07</x:v>
      </x:c>
      <x:c r="U130" s="19" t="str">
        <x:v>1.790471816642825e-07</x:v>
      </x:c>
      <x:c r="V130" s="46" t="n">
        <x:v>1.750667351987922e-7</x:v>
      </x:c>
      <x:c r="W130" s="19" t="str">
        <x:v>2.309896030561198e-07</x:v>
      </x:c>
      <x:c r="X130" s="19" t="str">
        <x:v>3.640498242307721e-07</x:v>
      </x:c>
      <x:c r="Y130" s="19" t="str">
        <x:v>3.640498242307721e-07</x:v>
      </x:c>
      <x:c r="Z130" s="25" t="n">
        <x:v>2022</x:v>
      </x:c>
      <x:c r="AA130" s="19" t="str">
        <x:v>AVAILABLE</x:v>
      </x:c>
      <x:c r="AB130" s="19" t="str">
        <x:v>AVAILABLE</x:v>
      </x:c>
      <x:c r="AC130" s="43" t="str">
        <x:v>Climate/temperature-linked lexical frequency; still not evidence of reception, voice, or affect without passage review.</x:v>
      </x:c>
    </x:row>
    <x:row r="131" ht="24" customHeight="1">
      <x:c r="A131" s="40" t="str">
        <x:v>FT-Q-V01-127</x:v>
      </x:c>
      <x:c r="B131" s="31" t="str">
        <x:v>fear</x:v>
      </x:c>
      <x:c r="C131" s="31" t="str">
        <x:v>direct fear</x:v>
      </x:c>
      <x:c r="D131" s="31" t="str">
        <x:v>fear_afraid</x:v>
      </x:c>
      <x:c r="E131" s="19" t="str">
        <x:v>C</x:v>
      </x:c>
      <x:c r="F131" s="19" t="str">
        <x:v>BACKGROUND_AMBIGUOUS</x:v>
      </x:c>
      <x:c r="G131" s="19" t="str">
        <x:v>BACKGROUND_AMBIGUOUS</x:v>
      </x:c>
      <x:c r="H131" s="19" t="str">
        <x:v>eng</x:v>
      </x:c>
      <x:c r="I131" s="19" t="str">
        <x:v>current English corpus (July 2024 dataset; public shorthand eng; mutable current corpus)</x:v>
      </x:c>
      <x:c r="J131" s="19" t="str">
        <x:v>1842</x:v>
      </x:c>
      <x:c r="K131" s="19" t="str">
        <x:v>2022</x:v>
      </x:c>
      <x:c r="L131" s="25" t="n">
        <x:v>1842</x:v>
      </x:c>
      <x:c r="M131" s="25" t="n">
        <x:v>181</x:v>
      </x:c>
      <x:c r="N131" s="25" t="n">
        <x:v>1850</x:v>
      </x:c>
      <x:c r="O131" s="46" t="n">
        <x:v>0.0001042104346993256</x:v>
      </x:c>
      <x:c r="P131" s="19" t="str">
        <x:v>8.766914891196811e-05</x:v>
      </x:c>
      <x:c r="Q131" s="19" t="str">
        <x:v>9.290729823874244e-05</x:v>
      </x:c>
      <x:c r="R131" s="19" t="str">
        <x:v>2.982965392561709e-05</x:v>
      </x:c>
      <x:c r="S131" s="19" t="str">
        <x:v>3.016979552554824e-05</x:v>
      </x:c>
      <x:c r="T131" s="19" t="str">
        <x:v>5.018035645446006e-05</x:v>
      </x:c>
      <x:c r="U131" s="19" t="str">
        <x:v>5.328952276396903e-05</x:v>
      </x:c>
      <x:c r="V131" s="46" t="n">
        <x:v>0.00005173493960921455</x:v>
      </x:c>
      <x:c r="W131" s="19" t="str">
        <x:v>8.53677230498312e-05</x:v>
      </x:c>
      <x:c r="X131" s="19" t="str">
        <x:v>8.766914891196811e-05</x:v>
      </x:c>
      <x:c r="Y131" s="19" t="str">
        <x:v>8.766914891196811e-05</x:v>
      </x:c>
      <x:c r="Z131" s="25" t="n">
        <x:v>2022</x:v>
      </x:c>
      <x:c r="AA131" s="19" t="str">
        <x:v>AVAILABLE</x:v>
      </x:c>
      <x:c r="AB131" s="19" t="str">
        <x:v>AVAILABLE</x:v>
      </x:c>
      <x:c r="AC131" s="43" t="str">
        <x:v>Generic corpus string frequency; not climate-specific semantic frequency.</x:v>
      </x:c>
    </x:row>
    <x:row r="132" ht="24" customHeight="1">
      <x:c r="A132" s="40" t="str">
        <x:v>FT-Q-V01-128</x:v>
      </x:c>
      <x:c r="B132" s="31" t="str">
        <x:v>worry</x:v>
      </x:c>
      <x:c r="C132" s="31" t="str">
        <x:v>spontaneous worry</x:v>
      </x:c>
      <x:c r="D132" s="31" t="str">
        <x:v>worry</x:v>
      </x:c>
      <x:c r="E132" s="19" t="str">
        <x:v>C</x:v>
      </x:c>
      <x:c r="F132" s="19" t="str">
        <x:v>BACKGROUND_AMBIGUOUS</x:v>
      </x:c>
      <x:c r="G132" s="19" t="str">
        <x:v>BACKGROUND_AMBIGUOUS</x:v>
      </x:c>
      <x:c r="H132" s="19" t="str">
        <x:v>eng</x:v>
      </x:c>
      <x:c r="I132" s="19" t="str">
        <x:v>current English corpus (July 2024 dataset; public shorthand eng; mutable current corpus)</x:v>
      </x:c>
      <x:c r="J132" s="19" t="str">
        <x:v>1842</x:v>
      </x:c>
      <x:c r="K132" s="19" t="str">
        <x:v>2022</x:v>
      </x:c>
      <x:c r="L132" s="25" t="n">
        <x:v>1842</x:v>
      </x:c>
      <x:c r="M132" s="25" t="n">
        <x:v>181</x:v>
      </x:c>
      <x:c r="N132" s="25" t="n">
        <x:v>2020</x:v>
      </x:c>
      <x:c r="O132" s="46" t="n">
        <x:v>0.00006196994795857821</x:v>
      </x:c>
      <x:c r="P132" s="19" t="str">
        <x:v>3.846438818300157e-05</x:v>
      </x:c>
      <x:c r="Q132" s="19" t="str">
        <x:v>4.805623241566082e-07</x:v>
      </x:c>
      <x:c r="R132" s="19" t="str">
        <x:v>7.171509579961821e-06</x:v>
      </x:c>
      <x:c r="S132" s="19" t="str">
        <x:v>8.552264262107201e-06</x:v>
      </x:c>
      <x:c r="T132" s="19" t="str">
        <x:v>1.784828057793675e-05</x:v>
      </x:c>
      <x:c r="U132" s="19" t="str">
        <x:v>1.894994632323233e-05</x:v>
      </x:c>
      <x:c r="V132" s="46" t="n">
        <x:v>0.00001839911345058454</x:v>
      </x:c>
      <x:c r="W132" s="19" t="str">
        <x:v>3.979197197168105e-05</x:v>
      </x:c>
      <x:c r="X132" s="19" t="str">
        <x:v>3.846438818300157e-05</x:v>
      </x:c>
      <x:c r="Y132" s="19" t="str">
        <x:v>3.846438818300157e-05</x:v>
      </x:c>
      <x:c r="Z132" s="25" t="n">
        <x:v>2022</x:v>
      </x:c>
      <x:c r="AA132" s="19" t="str">
        <x:v>AVAILABLE</x:v>
      </x:c>
      <x:c r="AB132" s="19" t="str">
        <x:v>AVAILABLE</x:v>
      </x:c>
      <x:c r="AC132" s="43" t="str">
        <x:v>Generic corpus string frequency; not climate-specific semantic frequency.</x:v>
      </x:c>
    </x:row>
    <x:row r="133" ht="24" customHeight="1">
      <x:c r="A133" s="40" t="str">
        <x:v>FT-Q-V01-129</x:v>
      </x:c>
      <x:c r="B133" s="31" t="str">
        <x:v>worried</x:v>
      </x:c>
      <x:c r="C133" s="31" t="str">
        <x:v>spontaneous worry</x:v>
      </x:c>
      <x:c r="D133" s="31" t="str">
        <x:v>worry</x:v>
      </x:c>
      <x:c r="E133" s="19" t="str">
        <x:v>C</x:v>
      </x:c>
      <x:c r="F133" s="19" t="str">
        <x:v>BACKGROUND_AMBIGUOUS</x:v>
      </x:c>
      <x:c r="G133" s="19" t="str">
        <x:v>BACKGROUND_AMBIGUOUS</x:v>
      </x:c>
      <x:c r="H133" s="19" t="str">
        <x:v>eng</x:v>
      </x:c>
      <x:c r="I133" s="19" t="str">
        <x:v>current English corpus (July 2024 dataset; public shorthand eng; mutable current corpus)</x:v>
      </x:c>
      <x:c r="J133" s="19" t="str">
        <x:v>1842</x:v>
      </x:c>
      <x:c r="K133" s="19" t="str">
        <x:v>2022</x:v>
      </x:c>
      <x:c r="L133" s="25" t="n">
        <x:v>1842</x:v>
      </x:c>
      <x:c r="M133" s="25" t="n">
        <x:v>181</x:v>
      </x:c>
      <x:c r="N133" s="25" t="n">
        <x:v>2020</x:v>
      </x:c>
      <x:c r="O133" s="46" t="n">
        <x:v>0.00004567738176319835</x:v>
      </x:c>
      <x:c r="P133" s="19" t="str">
        <x:v>2.789063478303433e-05</x:v>
      </x:c>
      <x:c r="Q133" s="19" t="str">
        <x:v>4.769124855030782e-07</x:v>
      </x:c>
      <x:c r="R133" s="19" t="str">
        <x:v>3.260957816664245e-06</x:v>
      </x:c>
      <x:c r="S133" s="19" t="str">
        <x:v>5.68047238402869e-06</x:v>
      </x:c>
      <x:c r="T133" s="19" t="str">
        <x:v>1.124815432973492e-05</x:v>
      </x:c>
      <x:c r="U133" s="19" t="str">
        <x:v>1.229906930433344e-05</x:v>
      </x:c>
      <x:c r="V133" s="46" t="n">
        <x:v>0.00001177361181703418</x:v>
      </x:c>
      <x:c r="W133" s="19" t="str">
        <x:v>2.799075704729148e-05</x:v>
      </x:c>
      <x:c r="X133" s="19" t="str">
        <x:v>2.789063478303433e-05</x:v>
      </x:c>
      <x:c r="Y133" s="19" t="str">
        <x:v>2.789063478303433e-05</x:v>
      </x:c>
      <x:c r="Z133" s="25" t="n">
        <x:v>2022</x:v>
      </x:c>
      <x:c r="AA133" s="19" t="str">
        <x:v>AVAILABLE</x:v>
      </x:c>
      <x:c r="AB133" s="19" t="str">
        <x:v>AVAILABLE</x:v>
      </x:c>
      <x:c r="AC133" s="43" t="str">
        <x:v>Generic corpus string frequency; not climate-specific semantic frequency.</x:v>
      </x:c>
    </x:row>
    <x:row r="134" ht="24" customHeight="1">
      <x:c r="A134" s="40" t="str">
        <x:v>FT-Q-V01-130</x:v>
      </x:c>
      <x:c r="B134" s="31" t="str">
        <x:v>concern</x:v>
      </x:c>
      <x:c r="C134" s="31" t="str">
        <x:v>personal concern</x:v>
      </x:c>
      <x:c r="D134" s="31" t="str">
        <x:v>concern_alarm</x:v>
      </x:c>
      <x:c r="E134" s="19" t="str">
        <x:v>C</x:v>
      </x:c>
      <x:c r="F134" s="19" t="str">
        <x:v>BACKGROUND_AMBIGUOUS</x:v>
      </x:c>
      <x:c r="G134" s="19" t="str">
        <x:v>BACKGROUND_AMBIGUOUS</x:v>
      </x:c>
      <x:c r="H134" s="19" t="str">
        <x:v>eng</x:v>
      </x:c>
      <x:c r="I134" s="19" t="str">
        <x:v>current English corpus (July 2024 dataset; public shorthand eng; mutable current corpus)</x:v>
      </x:c>
      <x:c r="J134" s="19" t="str">
        <x:v>1842</x:v>
      </x:c>
      <x:c r="K134" s="19" t="str">
        <x:v>2022</x:v>
      </x:c>
      <x:c r="L134" s="25" t="n">
        <x:v>1842</x:v>
      </x:c>
      <x:c r="M134" s="25" t="n">
        <x:v>181</x:v>
      </x:c>
      <x:c r="N134" s="25" t="n">
        <x:v>1980</x:v>
      </x:c>
      <x:c r="O134" s="46" t="n">
        <x:v>0.00005580853074187153</x:v>
      </x:c>
      <x:c r="P134" s="19" t="str">
        <x:v>4.295100018327641e-05</x:v>
      </x:c>
      <x:c r="Q134" s="19" t="str">
        <x:v>1.612012939489205e-05</x:v>
      </x:c>
      <x:c r="R134" s="19" t="str">
        <x:v>2.328789579256196e-05</x:v>
      </x:c>
      <x:c r="S134" s="19" t="str">
        <x:v>5.265726562726086e-05</x:v>
      </x:c>
      <x:c r="T134" s="19" t="str">
        <x:v>4.750323816384017e-05</x:v>
      </x:c>
      <x:c r="U134" s="19" t="str">
        <x:v>4.754463289202704e-05</x:v>
      </x:c>
      <x:c r="V134" s="46" t="n">
        <x:v>0.0000475239355279336</x:v>
      </x:c>
      <x:c r="W134" s="19" t="str">
        <x:v>4.886092219905103e-05</x:v>
      </x:c>
      <x:c r="X134" s="19" t="str">
        <x:v>4.295100018327641e-05</x:v>
      </x:c>
      <x:c r="Y134" s="19" t="str">
        <x:v>4.295100018327641e-05</x:v>
      </x:c>
      <x:c r="Z134" s="25" t="n">
        <x:v>2022</x:v>
      </x:c>
      <x:c r="AA134" s="19" t="str">
        <x:v>AVAILABLE</x:v>
      </x:c>
      <x:c r="AB134" s="19" t="str">
        <x:v>AVAILABLE</x:v>
      </x:c>
      <x:c r="AC134" s="43" t="str">
        <x:v>Generic corpus string frequency; not climate-specific semantic frequency.</x:v>
      </x:c>
    </x:row>
    <x:row r="135" ht="24" customHeight="1">
      <x:c r="A135" s="40" t="str">
        <x:v>FT-Q-V01-131</x:v>
      </x:c>
      <x:c r="B135" s="31" t="str">
        <x:v>anxiety</x:v>
      </x:c>
      <x:c r="C135" s="31" t="str">
        <x:v>anxious affect</x:v>
      </x:c>
      <x:c r="D135" s="31" t="str">
        <x:v>anxiety</x:v>
      </x:c>
      <x:c r="E135" s="19" t="str">
        <x:v>C</x:v>
      </x:c>
      <x:c r="F135" s="19" t="str">
        <x:v>BACKGROUND_AMBIGUOUS</x:v>
      </x:c>
      <x:c r="G135" s="19" t="str">
        <x:v>BACKGROUND_AMBIGUOUS</x:v>
      </x:c>
      <x:c r="H135" s="19" t="str">
        <x:v>eng</x:v>
      </x:c>
      <x:c r="I135" s="19" t="str">
        <x:v>current English corpus (July 2024 dataset; public shorthand eng; mutable current corpus)</x:v>
      </x:c>
      <x:c r="J135" s="19" t="str">
        <x:v>1842</x:v>
      </x:c>
      <x:c r="K135" s="19" t="str">
        <x:v>2022</x:v>
      </x:c>
      <x:c r="L135" s="25" t="n">
        <x:v>1842</x:v>
      </x:c>
      <x:c r="M135" s="25" t="n">
        <x:v>181</x:v>
      </x:c>
      <x:c r="N135" s="25" t="n">
        <x:v>2022</x:v>
      </x:c>
      <x:c r="O135" s="46" t="n">
        <x:v>0.00003612426158383641</x:v>
      </x:c>
      <x:c r="P135" s="19" t="str">
        <x:v>3.612426158383641e-05</x:v>
      </x:c>
      <x:c r="Q135" s="19" t="str">
        <x:v>2.187045254231634e-05</x:v>
      </x:c>
      <x:c r="R135" s="19" t="str">
        <x:v>5.693942370044169e-06</x:v>
      </x:c>
      <x:c r="S135" s="19" t="str">
        <x:v>1.336584155353648e-05</x:v>
      </x:c>
      <x:c r="T135" s="19" t="str">
        <x:v>1.985612161092831e-05</x:v>
      </x:c>
      <x:c r="U135" s="19" t="str">
        <x:v>2.133666293957504e-05</x:v>
      </x:c>
      <x:c r="V135" s="46" t="n">
        <x:v>0.00002059639227525167</x:v>
      </x:c>
      <x:c r="W135" s="19" t="str">
        <x:v>3.08450222803458e-05</x:v>
      </x:c>
      <x:c r="X135" s="19" t="str">
        <x:v>3.612426158383641e-05</x:v>
      </x:c>
      <x:c r="Y135" s="19" t="str">
        <x:v>3.612426158383641e-05</x:v>
      </x:c>
      <x:c r="Z135" s="25" t="n">
        <x:v>2022</x:v>
      </x:c>
      <x:c r="AA135" s="19" t="str">
        <x:v>AVAILABLE</x:v>
      </x:c>
      <x:c r="AB135" s="19" t="str">
        <x:v>AVAILABLE</x:v>
      </x:c>
      <x:c r="AC135" s="43" t="str">
        <x:v>Generic corpus string frequency; not climate-specific semantic frequency.</x:v>
      </x:c>
    </x:row>
    <x:row r="136" ht="24" customHeight="1">
      <x:c r="A136" s="40" t="str">
        <x:v>FT-Q-V01-132</x:v>
      </x:c>
      <x:c r="B136" s="31" t="str">
        <x:v>danger</x:v>
      </x:c>
      <x:c r="C136" s="31" t="str">
        <x:v>hazard evaluation</x:v>
      </x:c>
      <x:c r="D136" s="31" t="str">
        <x:v>danger_threat</x:v>
      </x:c>
      <x:c r="E136" s="19" t="str">
        <x:v>D</x:v>
      </x:c>
      <x:c r="F136" s="19" t="str">
        <x:v>BACKGROUND_AMBIGUOUS</x:v>
      </x:c>
      <x:c r="G136" s="19" t="str">
        <x:v>BACKGROUND_AMBIGUOUS</x:v>
      </x:c>
      <x:c r="H136" s="19" t="str">
        <x:v>eng</x:v>
      </x:c>
      <x:c r="I136" s="19" t="str">
        <x:v>current English corpus (July 2024 dataset; public shorthand eng; mutable current corpus)</x:v>
      </x:c>
      <x:c r="J136" s="19" t="str">
        <x:v>1842</x:v>
      </x:c>
      <x:c r="K136" s="19" t="str">
        <x:v>2022</x:v>
      </x:c>
      <x:c r="L136" s="25" t="n">
        <x:v>1842</x:v>
      </x:c>
      <x:c r="M136" s="25" t="n">
        <x:v>181</x:v>
      </x:c>
      <x:c r="N136" s="25" t="n">
        <x:v>1848</x:v>
      </x:c>
      <x:c r="O136" s="46" t="n">
        <x:v>0.0000680098231100601</x:v>
      </x:c>
      <x:c r="P136" s="19" t="str">
        <x:v>3.447699095004975e-05</x:v>
      </x:c>
      <x:c r="Q136" s="19" t="str">
        <x:v>6.476216250916877e-05</x:v>
      </x:c>
      <x:c r="R136" s="19" t="str">
        <x:v>3.397146667794004e-05</x:v>
      </x:c>
      <x:c r="S136" s="19" t="str">
        <x:v>1.925716885878628e-05</x:v>
      </x:c>
      <x:c r="T136" s="19" t="str">
        <x:v>2.236469851597117e-05</x:v>
      </x:c>
      <x:c r="U136" s="19" t="str">
        <x:v>2.336907294875346e-05</x:v>
      </x:c>
      <x:c r="V136" s="46" t="n">
        <x:v>0.00002286688573236231</x:v>
      </x:c>
      <x:c r="W136" s="19" t="str">
        <x:v>3.182665381018523e-05</x:v>
      </x:c>
      <x:c r="X136" s="19" t="str">
        <x:v>3.447699095004975e-05</x:v>
      </x:c>
      <x:c r="Y136" s="19" t="str">
        <x:v>3.447699095004975e-05</x:v>
      </x:c>
      <x:c r="Z136" s="25" t="n">
        <x:v>2022</x:v>
      </x:c>
      <x:c r="AA136" s="19" t="str">
        <x:v>AVAILABLE</x:v>
      </x:c>
      <x:c r="AB136" s="19" t="str">
        <x:v>AVAILABLE</x:v>
      </x:c>
      <x:c r="AC136" s="43" t="str">
        <x:v>Generic corpus string frequency; not climate-specific semantic frequency.</x:v>
      </x:c>
    </x:row>
    <x:row r="137" ht="24" customHeight="1">
      <x:c r="A137" s="40" t="str">
        <x:v>FT-Q-V01-133</x:v>
      </x:c>
      <x:c r="B137" s="31" t="str">
        <x:v>threat</x:v>
      </x:c>
      <x:c r="C137" s="31" t="str">
        <x:v>institutional climate threat</x:v>
      </x:c>
      <x:c r="D137" s="31" t="str">
        <x:v>danger_threat</x:v>
      </x:c>
      <x:c r="E137" s="19" t="str">
        <x:v>D</x:v>
      </x:c>
      <x:c r="F137" s="19" t="str">
        <x:v>BACKGROUND_AMBIGUOUS</x:v>
      </x:c>
      <x:c r="G137" s="19" t="str">
        <x:v>BACKGROUND_AMBIGUOUS</x:v>
      </x:c>
      <x:c r="H137" s="19" t="str">
        <x:v>eng</x:v>
      </x:c>
      <x:c r="I137" s="19" t="str">
        <x:v>current English corpus (July 2024 dataset; public shorthand eng; mutable current corpus)</x:v>
      </x:c>
      <x:c r="J137" s="19" t="str">
        <x:v>1842</x:v>
      </x:c>
      <x:c r="K137" s="19" t="str">
        <x:v>2022</x:v>
      </x:c>
      <x:c r="L137" s="25" t="n">
        <x:v>1842</x:v>
      </x:c>
      <x:c r="M137" s="25" t="n">
        <x:v>181</x:v>
      </x:c>
      <x:c r="N137" s="25" t="n">
        <x:v>2016</x:v>
      </x:c>
      <x:c r="O137" s="46" t="n">
        <x:v>0.00003743174778492175</x:v>
      </x:c>
      <x:c r="P137" s="19" t="str">
        <x:v>3.306681564652081e-05</x:v>
      </x:c>
      <x:c r="Q137" s="19" t="str">
        <x:v>2.933255078829689e-06</x:v>
      </x:c>
      <x:c r="R137" s="19" t="str">
        <x:v>6.94792089461771e-06</x:v>
      </x:c>
      <x:c r="S137" s="19" t="str">
        <x:v>2.416082722334068e-05</x:v>
      </x:c>
      <x:c r="T137" s="19" t="str">
        <x:v>3.019828658068491e-05</x:v>
      </x:c>
      <x:c r="U137" s="19" t="str">
        <x:v>3.021426681470984e-05</x:v>
      </x:c>
      <x:c r="V137" s="46" t="n">
        <x:v>0.00003020627669769738</x:v>
      </x:c>
      <x:c r="W137" s="19" t="str">
        <x:v>3.481453398990197e-05</x:v>
      </x:c>
      <x:c r="X137" s="19" t="str">
        <x:v>3.306681564652081e-05</x:v>
      </x:c>
      <x:c r="Y137" s="19" t="str">
        <x:v>3.306681564652081e-05</x:v>
      </x:c>
      <x:c r="Z137" s="25" t="n">
        <x:v>2022</x:v>
      </x:c>
      <x:c r="AA137" s="19" t="str">
        <x:v>AVAILABLE</x:v>
      </x:c>
      <x:c r="AB137" s="19" t="str">
        <x:v>AVAILABLE</x:v>
      </x:c>
      <x:c r="AC137" s="43" t="str">
        <x:v>Generic corpus string frequency; not climate-specific semantic frequency.</x:v>
      </x:c>
    </x:row>
    <x:row r="138" ht="24" customHeight="1">
      <x:c r="A138" s="40" t="str">
        <x:v>FT-Q-V01-134</x:v>
      </x:c>
      <x:c r="B138" s="31" t="str">
        <x:v>risk</x:v>
      </x:c>
      <x:c r="C138" s="31" t="str">
        <x:v>probabilistic risk</x:v>
      </x:c>
      <x:c r="D138" s="31" t="str">
        <x:v>risk</x:v>
      </x:c>
      <x:c r="E138" s="19" t="str">
        <x:v>D</x:v>
      </x:c>
      <x:c r="F138" s="19" t="str">
        <x:v>BACKGROUND_AMBIGUOUS</x:v>
      </x:c>
      <x:c r="G138" s="19" t="str">
        <x:v>BACKGROUND_AMBIGUOUS</x:v>
      </x:c>
      <x:c r="H138" s="19" t="str">
        <x:v>eng</x:v>
      </x:c>
      <x:c r="I138" s="19" t="str">
        <x:v>current English corpus (July 2024 dataset; public shorthand eng; mutable current corpus)</x:v>
      </x:c>
      <x:c r="J138" s="19" t="str">
        <x:v>1842</x:v>
      </x:c>
      <x:c r="K138" s="19" t="str">
        <x:v>2022</x:v>
      </x:c>
      <x:c r="L138" s="25" t="n">
        <x:v>1842</x:v>
      </x:c>
      <x:c r="M138" s="25" t="n">
        <x:v>181</x:v>
      </x:c>
      <x:c r="N138" s="25" t="n">
        <x:v>2018</x:v>
      </x:c>
      <x:c r="O138" s="46" t="n">
        <x:v>0.0001718192719270539</x:v>
      </x:c>
      <x:c r="P138" s="19" t="str">
        <x:v>0.0001606175536089036</x:v>
      </x:c>
      <x:c r="Q138" s="19" t="str">
        <x:v>1.945669182745746e-05</x:v>
      </x:c>
      <x:c r="R138" s="19" t="str">
        <x:v>2.148629917542166e-05</x:v>
      </x:c>
      <x:c r="S138" s="19" t="str">
        <x:v>9.523120202559188e-05</x:v>
      </x:c>
      <x:c r="T138" s="19" t="str">
        <x:v>0.0001531028393812021</x:v>
      </x:c>
      <x:c r="U138" s="19" t="str">
        <x:v>0.0001609916869453679</x:v>
      </x:c>
      <x:c r="V138" s="46" t="n">
        <x:v>0.000157047263163285</x:v>
      </x:c>
      <x:c r="W138" s="19" t="str">
        <x:v>0.0001617306934208473</x:v>
      </x:c>
      <x:c r="X138" s="19" t="str">
        <x:v>0.0001606175536089036</x:v>
      </x:c>
      <x:c r="Y138" s="19" t="str">
        <x:v>0.0001606175536089036</x:v>
      </x:c>
      <x:c r="Z138" s="25" t="n">
        <x:v>2022</x:v>
      </x:c>
      <x:c r="AA138" s="19" t="str">
        <x:v>AVAILABLE</x:v>
      </x:c>
      <x:c r="AB138" s="19" t="str">
        <x:v>AVAILABLE</x:v>
      </x:c>
      <x:c r="AC138" s="43" t="str">
        <x:v>Generic corpus string frequency; not climate-specific semantic frequency.</x:v>
      </x:c>
    </x:row>
    <x:row r="139" ht="24" customHeight="1">
      <x:c r="A139" s="40" t="str">
        <x:v>FT-Q-V01-135</x:v>
      </x:c>
      <x:c r="B139" s="31" t="str">
        <x:v>crisis</x:v>
      </x:c>
      <x:c r="C139" s="31" t="str">
        <x:v>severity / crisis predicate</x:v>
      </x:c>
      <x:c r="D139" s="31" t="str">
        <x:v>crisis_emergency</x:v>
      </x:c>
      <x:c r="E139" s="19" t="str">
        <x:v>D</x:v>
      </x:c>
      <x:c r="F139" s="19" t="str">
        <x:v>BACKGROUND_AMBIGUOUS</x:v>
      </x:c>
      <x:c r="G139" s="19" t="str">
        <x:v>BACKGROUND_AMBIGUOUS</x:v>
      </x:c>
      <x:c r="H139" s="19" t="str">
        <x:v>eng</x:v>
      </x:c>
      <x:c r="I139" s="19" t="str">
        <x:v>current English corpus (July 2024 dataset; public shorthand eng; mutable current corpus)</x:v>
      </x:c>
      <x:c r="J139" s="19" t="str">
        <x:v>1842</x:v>
      </x:c>
      <x:c r="K139" s="19" t="str">
        <x:v>2022</x:v>
      </x:c>
      <x:c r="L139" s="25" t="n">
        <x:v>1842</x:v>
      </x:c>
      <x:c r="M139" s="25" t="n">
        <x:v>181</x:v>
      </x:c>
      <x:c r="N139" s="25" t="n">
        <x:v>2021</x:v>
      </x:c>
      <x:c r="O139" s="46" t="n">
        <x:v>0.0000515266768562235</x:v>
      </x:c>
      <x:c r="P139" s="19" t="str">
        <x:v>4.809110998900065e-05</x:v>
      </x:c>
      <x:c r="Q139" s="19" t="str">
        <x:v>7.94996059028108e-06</x:v>
      </x:c>
      <x:c r="R139" s="19" t="str">
        <x:v>1.376144248865785e-05</x:v>
      </x:c>
      <x:c r="S139" s="19" t="str">
        <x:v>3.130539030934618e-05</x:v>
      </x:c>
      <x:c r="T139" s="19" t="str">
        <x:v>3.28408971757288e-05</x:v>
      </x:c>
      <x:c r="U139" s="19" t="str">
        <x:v>3.38174911674663e-05</x:v>
      </x:c>
      <x:c r="V139" s="46" t="n">
        <x:v>0.00003332919417159755</x:v>
      </x:c>
      <x:c r="W139" s="19" t="str">
        <x:v>4.455437012765295e-05</x:v>
      </x:c>
      <x:c r="X139" s="19" t="str">
        <x:v>4.809110998900065e-05</x:v>
      </x:c>
      <x:c r="Y139" s="19" t="str">
        <x:v>4.809110998900065e-05</x:v>
      </x:c>
      <x:c r="Z139" s="25" t="n">
        <x:v>2022</x:v>
      </x:c>
      <x:c r="AA139" s="19" t="str">
        <x:v>AVAILABLE</x:v>
      </x:c>
      <x:c r="AB139" s="19" t="str">
        <x:v>AVAILABLE</x:v>
      </x:c>
      <x:c r="AC139" s="43" t="str">
        <x:v>Generic corpus string frequency; not climate-specific semantic frequency.</x:v>
      </x:c>
    </x:row>
    <x:row r="140" ht="24" customHeight="1">
      <x:c r="A140" s="40" t="str">
        <x:v>FT-Q-V01-136</x:v>
      </x:c>
      <x:c r="B140" s="31" t="str">
        <x:v>emergency</x:v>
      </x:c>
      <x:c r="C140" s="31" t="str">
        <x:v>emergency response category</x:v>
      </x:c>
      <x:c r="D140" s="31" t="str">
        <x:v>crisis_emergency</x:v>
      </x:c>
      <x:c r="E140" s="19" t="str">
        <x:v>D</x:v>
      </x:c>
      <x:c r="F140" s="19" t="str">
        <x:v>BACKGROUND_AMBIGUOUS</x:v>
      </x:c>
      <x:c r="G140" s="19" t="str">
        <x:v>BACKGROUND_AMBIGUOUS</x:v>
      </x:c>
      <x:c r="H140" s="19" t="str">
        <x:v>eng</x:v>
      </x:c>
      <x:c r="I140" s="19" t="str">
        <x:v>current English corpus (July 2024 dataset; public shorthand eng; mutable current corpus)</x:v>
      </x:c>
      <x:c r="J140" s="19" t="str">
        <x:v>1842</x:v>
      </x:c>
      <x:c r="K140" s="19" t="str">
        <x:v>2022</x:v>
      </x:c>
      <x:c r="L140" s="25" t="n">
        <x:v>1842</x:v>
      </x:c>
      <x:c r="M140" s="25" t="n">
        <x:v>181</x:v>
      </x:c>
      <x:c r="N140" s="25" t="n">
        <x:v>1942</x:v>
      </x:c>
      <x:c r="O140" s="46" t="n">
        <x:v>0.0000797291783051074</x:v>
      </x:c>
      <x:c r="P140" s="19" t="str">
        <x:v>2.919771714124386e-05</x:v>
      </x:c>
      <x:c r="Q140" s="19" t="str">
        <x:v>4.67909548618195e-06</x:v>
      </x:c>
      <x:c r="R140" s="19" t="str">
        <x:v>4.044305869846387e-05</x:v>
      </x:c>
      <x:c r="S140" s="19" t="str">
        <x:v>4.546920429717924e-05</x:v>
      </x:c>
      <x:c r="T140" s="19" t="str">
        <x:v>4.097540266245411e-05</x:v>
      </x:c>
      <x:c r="U140" s="19" t="str">
        <x:v>4.033688333133362e-05</x:v>
      </x:c>
      <x:c r="V140" s="46" t="n">
        <x:v>0.00004065614299689387</x:v>
      </x:c>
      <x:c r="W140" s="19" t="str">
        <x:v>3.082039562257721e-05</x:v>
      </x:c>
      <x:c r="X140" s="19" t="str">
        <x:v>2.919771714124386e-05</x:v>
      </x:c>
      <x:c r="Y140" s="19" t="str">
        <x:v>2.919771714124386e-05</x:v>
      </x:c>
      <x:c r="Z140" s="25" t="n">
        <x:v>2022</x:v>
      </x:c>
      <x:c r="AA140" s="19" t="str">
        <x:v>AVAILABLE</x:v>
      </x:c>
      <x:c r="AB140" s="19" t="str">
        <x:v>AVAILABLE</x:v>
      </x:c>
      <x:c r="AC140" s="43" t="str">
        <x:v>Generic corpus string frequency; not climate-specific semantic frequency.</x:v>
      </x:c>
    </x:row>
    <x:row r="141" ht="24" customHeight="1">
      <x:c r="A141" s="40" t="str">
        <x:v>FT-Q-V01-137</x:v>
      </x:c>
      <x:c r="B141" s="31" t="str">
        <x:v>mortality</x:v>
      </x:c>
      <x:c r="C141" s="31" t="str">
        <x:v>mortality</x:v>
      </x:c>
      <x:c r="D141" s="31" t="str">
        <x:v>harm_loss_consequences</x:v>
      </x:c>
      <x:c r="E141" s="19" t="str">
        <x:v>D</x:v>
      </x:c>
      <x:c r="F141" s="19" t="str">
        <x:v>BACKGROUND_AMBIGUOUS</x:v>
      </x:c>
      <x:c r="G141" s="19" t="str">
        <x:v>BACKGROUND_AMBIGUOUS</x:v>
      </x:c>
      <x:c r="H141" s="19" t="str">
        <x:v>eng</x:v>
      </x:c>
      <x:c r="I141" s="19" t="str">
        <x:v>current English corpus (July 2024 dataset; public shorthand eng; mutable current corpus)</x:v>
      </x:c>
      <x:c r="J141" s="19" t="str">
        <x:v>1842</x:v>
      </x:c>
      <x:c r="K141" s="19" t="str">
        <x:v>2022</x:v>
      </x:c>
      <x:c r="L141" s="25" t="n">
        <x:v>1842</x:v>
      </x:c>
      <x:c r="M141" s="25" t="n">
        <x:v>181</x:v>
      </x:c>
      <x:c r="N141" s="25" t="n">
        <x:v>1987</x:v>
      </x:c>
      <x:c r="O141" s="46" t="n">
        <x:v>0.00002794374572598346</x:v>
      </x:c>
      <x:c r="P141" s="19" t="str">
        <x:v>1.958383349346185e-05</x:v>
      </x:c>
      <x:c r="Q141" s="19" t="str">
        <x:v>1.566694004395686e-05</x:v>
      </x:c>
      <x:c r="R141" s="19" t="str">
        <x:v>1.688718413106471e-05</x:v>
      </x:c>
      <x:c r="S141" s="19" t="str">
        <x:v>2.448060722329629e-05</x:v>
      </x:c>
      <x:c r="T141" s="19" t="str">
        <x:v>2.124850796292321e-05</x:v>
      </x:c>
      <x:c r="U141" s="19" t="str">
        <x:v>2.165015705683782e-05</x:v>
      </x:c>
      <x:c r="V141" s="46" t="n">
        <x:v>0.00002144933250988051</x:v>
      </x:c>
      <x:c r="W141" s="19" t="str">
        <x:v>1.797212218355992e-05</x:v>
      </x:c>
      <x:c r="X141" s="19" t="str">
        <x:v>1.958383349346185e-05</x:v>
      </x:c>
      <x:c r="Y141" s="19" t="str">
        <x:v>1.958383349346185e-05</x:v>
      </x:c>
      <x:c r="Z141" s="25" t="n">
        <x:v>2022</x:v>
      </x:c>
      <x:c r="AA141" s="19" t="str">
        <x:v>AVAILABLE</x:v>
      </x:c>
      <x:c r="AB141" s="19" t="str">
        <x:v>AVAILABLE</x:v>
      </x:c>
      <x:c r="AC141" s="43" t="str">
        <x:v>Generic corpus string frequency; not climate-specific semantic frequency.</x:v>
      </x:c>
    </x:row>
    <x:row r="142" ht="24" customHeight="1">
      <x:c r="A142" s="40" t="str">
        <x:v>FT-Q-V01-138</x:v>
      </x:c>
      <x:c r="B142" s="31" t="str">
        <x:v>heat of the irons</x:v>
      </x:c>
      <x:c r="C142" s="31" t="str">
        <x:v>physical heat source / state</x:v>
      </x:c>
      <x:c r="D142" s="31" t="str">
        <x:v>heat</x:v>
      </x:c>
      <x:c r="E142" s="19" t="str">
        <x:v>A</x:v>
      </x:c>
      <x:c r="F142" s="19" t="str">
        <x:v>EXECUTABLE_NGRAM</x:v>
      </x:c>
      <x:c r="G142" s="19" t="str">
        <x:v>CONTEXT_REQUIRED</x:v>
      </x:c>
      <x:c r="H142" s="19" t="str">
        <x:v>eng</x:v>
      </x:c>
      <x:c r="I142" s="19" t="str">
        <x:v>current English corpus (July 2024 dataset; public shorthand eng; mutable current corpus)</x:v>
      </x:c>
      <x:c r="J142" s="19" t="str">
        <x:v>1842</x:v>
      </x:c>
      <x:c r="K142" s="19" t="str">
        <x:v>2022</x:v>
      </x:c>
      <x:c r="L142" s="25" t="n">
        <x:v>1842</x:v>
      </x:c>
      <x:c r="M142" s="25" t="n">
        <x:v>108</x:v>
      </x:c>
      <x:c r="N142" s="25" t="n">
        <x:v>1843</x:v>
      </x:c>
      <x:c r="O142" s="46" t="n">
        <x:v>6.583029232842819e-9</x:v>
      </x:c>
      <x:c r="P142" s="19" t="str">
        <x:v>1.016233625028562e-10</x:v>
      </x:c>
      <x:c r="Q142" s="19" t="str">
        <x:v>1.466886390133482e-09</x:v>
      </x:c>
      <x:c r="R142" s="19" t="str">
        <x:v>1.354462930702738e-10</x:v>
      </x:c>
      <x:c r="S142" s="19" t="str">
        <x:v>5.975666489410614e-11</x:v>
      </x:c>
      <x:c r="T142" s="19" t="str">
        <x:v>0</x:v>
      </x:c>
      <x:c r="U142" s="19" t="str">
        <x:v>0</x:v>
      </x:c>
      <x:c r="V142" s="46" t="n">
        <x:v>0</x:v>
      </x:c>
      <x:c r="W142" s="19" t="str">
        <x:v>1.075366740099781e-10</x:v>
      </x:c>
      <x:c r="X142" s="19" t="str">
        <x:v>1.016233625028562e-10</x:v>
      </x:c>
      <x:c r="Y142" s="19" t="str">
        <x:v>1.016233625028562e-10</x:v>
      </x:c>
      <x:c r="Z142" s="25" t="n">
        <x:v>2022</x:v>
      </x:c>
      <x:c r="AA142" s="19" t="str">
        <x:v>AVAILABLE</x:v>
      </x:c>
      <x:c r="AB142" s="19" t="str">
        <x:v>AVAILABLE</x:v>
      </x:c>
      <x:c r="AC142" s="43" t="str">
        <x:v>Climate/temperature-linked lexical frequency; still not evidence of reception, voice, or affect without passage review.</x:v>
      </x:c>
    </x:row>
    <x:row r="143" ht="24" customHeight="1">
      <x:c r="A143" s="40" t="str">
        <x:v>FT-Q-V01-139</x:v>
      </x:c>
      <x:c r="B143" s="31" t="str">
        <x:v>heat wave</x:v>
      </x:c>
      <x:c r="C143" s="31" t="str">
        <x:v>heatwave / weather event</x:v>
      </x:c>
      <x:c r="D143" s="31" t="str">
        <x:v>heat</x:v>
      </x:c>
      <x:c r="E143" s="19" t="str">
        <x:v>A</x:v>
      </x:c>
      <x:c r="F143" s="19" t="str">
        <x:v>EXECUTABLE_NGRAM</x:v>
      </x:c>
      <x:c r="G143" s="19" t="str">
        <x:v>CLIMATE_SPECIFIC</x:v>
      </x:c>
      <x:c r="H143" s="19" t="str">
        <x:v>eng</x:v>
      </x:c>
      <x:c r="I143" s="19" t="str">
        <x:v>current English corpus (July 2024 dataset; public shorthand eng; mutable current corpus)</x:v>
      </x:c>
      <x:c r="J143" s="19" t="str">
        <x:v>1842</x:v>
      </x:c>
      <x:c r="K143" s="19" t="str">
        <x:v>2022</x:v>
      </x:c>
      <x:c r="L143" s="25" t="n">
        <x:v>1842</x:v>
      </x:c>
      <x:c r="M143" s="25" t="n">
        <x:v>169</x:v>
      </x:c>
      <x:c r="N143" s="25" t="n">
        <x:v>2020</x:v>
      </x:c>
      <x:c r="O143" s="46" t="n">
        <x:v>3.703185072062576e-7</x:v>
      </x:c>
      <x:c r="P143" s="19" t="str">
        <x:v>3.006541136052476e-07</x:v>
      </x:c>
      <x:c r="Q143" s="19" t="str">
        <x:v>4.514918217068953e-09</x:v>
      </x:c>
      <x:c r="R143" s="19" t="str">
        <x:v>1.921166252749629e-07</x:v>
      </x:c>
      <x:c r="S143" s="19" t="str">
        <x:v>1.718059701449892e-07</x:v>
      </x:c>
      <x:c r="T143" s="19" t="str">
        <x:v>2.572474944173564e-07</x:v>
      </x:c>
      <x:c r="U143" s="19" t="str">
        <x:v>2.559551631371726e-07</x:v>
      </x:c>
      <x:c r="V143" s="46" t="n">
        <x:v>2.566013287772645e-7</x:v>
      </x:c>
      <x:c r="W143" s="19" t="str">
        <x:v>3.528359153667782e-07</x:v>
      </x:c>
      <x:c r="X143" s="19" t="str">
        <x:v>3.006541136052476e-07</x:v>
      </x:c>
      <x:c r="Y143" s="19" t="str">
        <x:v>3.006541136052476e-07</x:v>
      </x:c>
      <x:c r="Z143" s="25" t="n">
        <x:v>2022</x:v>
      </x:c>
      <x:c r="AA143" s="19" t="str">
        <x:v>AVAILABLE</x:v>
      </x:c>
      <x:c r="AB143" s="19" t="str">
        <x:v>AVAILABLE</x:v>
      </x:c>
      <x:c r="AC143" s="43" t="str">
        <x:v>Climate/temperature-linked lexical frequency; still not evidence of reception, voice, or affect without passage review.</x:v>
      </x:c>
    </x:row>
    <x:row r="144" ht="24" customHeight="1">
      <x:c r="A144" s="40" t="str">
        <x:v>FT-Q-V01-140</x:v>
      </x:c>
      <x:c r="B144" s="31" t="str">
        <x:v>grave threats</x:v>
      </x:c>
      <x:c r="C144" s="31" t="str">
        <x:v>institutional climate threat</x:v>
      </x:c>
      <x:c r="D144" s="31" t="str">
        <x:v>danger_threat</x:v>
      </x:c>
      <x:c r="E144" s="19" t="str">
        <x:v>D</x:v>
      </x:c>
      <x:c r="F144" s="19" t="str">
        <x:v>EXECUTABLE_NGRAM</x:v>
      </x:c>
      <x:c r="G144" s="19" t="str">
        <x:v>CONTEXT_REQUIRED</x:v>
      </x:c>
      <x:c r="H144" s="19" t="str">
        <x:v>eng</x:v>
      </x:c>
      <x:c r="I144" s="19" t="str">
        <x:v>current English corpus (July 2024 dataset; public shorthand eng; mutable current corpus)</x:v>
      </x:c>
      <x:c r="J144" s="19" t="str">
        <x:v>1842</x:v>
      </x:c>
      <x:c r="K144" s="19" t="str">
        <x:v>2022</x:v>
      </x:c>
      <x:c r="L144" s="25" t="n">
        <x:v>1843</x:v>
      </x:c>
      <x:c r="M144" s="25" t="n">
        <x:v>141</x:v>
      </x:c>
      <x:c r="N144" s="25" t="n">
        <x:v>2008</x:v>
      </x:c>
      <x:c r="O144" s="46" t="n">
        <x:v>1.763470425242275e-8</x:v>
      </x:c>
      <x:c r="P144" s="19" t="str">
        <x:v>9.423090391313949e-09</x:v>
      </x:c>
      <x:c r="Q144" s="19" t="str">
        <x:v>0</x:v>
      </x:c>
      <x:c r="R144" s="19" t="str">
        <x:v>2.33881092270849e-09</x:v>
      </x:c>
      <x:c r="S144" s="19" t="str">
        <x:v>1.071011054148974e-08</x:v>
      </x:c>
      <x:c r="T144" s="19" t="str">
        <x:v>1.703080053025441e-08</x:v>
      </x:c>
      <x:c r="U144" s="19" t="str">
        <x:v>1.664090922698369e-08</x:v>
      </x:c>
      <x:c r="V144" s="46" t="n">
        <x:v>1.683585487861905e-8</x:v>
      </x:c>
      <x:c r="W144" s="19" t="str">
        <x:v>1.251621790238078e-08</x:v>
      </x:c>
      <x:c r="X144" s="19" t="str">
        <x:v>9.423090391313949e-09</x:v>
      </x:c>
      <x:c r="Y144" s="19" t="str">
        <x:v>9.423090391313949e-09</x:v>
      </x:c>
      <x:c r="Z144" s="25" t="n">
        <x:v>2022</x:v>
      </x:c>
      <x:c r="AA144" s="19" t="str">
        <x:v>AVAILABLE</x:v>
      </x:c>
      <x:c r="AB144" s="19" t="str">
        <x:v>AVAILABLE</x:v>
      </x:c>
      <x:c r="AC144" s="43" t="str">
        <x:v>Climate/temperature-linked lexical frequency; still not evidence of reception, voice, or affect without passage review.</x:v>
      </x:c>
    </x:row>
    <x:row r="145" ht="24" customHeight="1">
      <x:c r="A145" s="40" t="str">
        <x:v>FT-Q-V01-141</x:v>
      </x:c>
      <x:c r="B145" s="31" t="str">
        <x:v>Be Worried. Be Very Worried.</x:v>
      </x:c>
      <x:c r="C145" s="31" t="str">
        <x:v>prescribed worry</x:v>
      </x:c>
      <x:c r="D145" s="31" t="str">
        <x:v>worry</x:v>
      </x:c>
      <x:c r="E145" s="19" t="str">
        <x:v>C</x:v>
      </x:c>
      <x:c r="F145" s="19" t="str">
        <x:v>EXECUTABLE_CORPUS_ONLY</x:v>
      </x:c>
      <x:c r="G145" s="19" t="str">
        <x:v>CLIMATE_SPECIFIC</x:v>
      </x:c>
      <x:c r="H145" s="19" t="str">
        <x:v>eng</x:v>
      </x:c>
      <x:c r="I145" s="19" t="str">
        <x:v>current English corpus (July 2024 dataset; public shorthand eng; mutable current corpus)</x:v>
      </x:c>
      <x:c r="J145" s="19" t="str">
        <x:v>1842</x:v>
      </x:c>
      <x:c r="K145" s="19" t="str">
        <x:v>2022</x:v>
      </x:c>
      <x:c r="L145" s="25" t="str"/>
      <x:c r="M145" s="25" t="n">
        <x:v>0</x:v>
      </x:c>
      <x:c r="N145" s="25" t="str"/>
      <x:c r="O145" s="46" t="str"/>
      <x:c r="P145" s="19" t="str"/>
      <x:c r="Q145" s="19" t="str"/>
      <x:c r="R145" s="19" t="str"/>
      <x:c r="S145" s="19" t="str"/>
      <x:c r="T145" s="19" t="str"/>
      <x:c r="U145" s="19" t="str"/>
      <x:c r="V145" s="46" t="str"/>
      <x:c r="W145" s="19" t="str"/>
      <x:c r="X145" s="19" t="str"/>
      <x:c r="Y145" s="19" t="str"/>
      <x:c r="Z145" s="25" t="n">
        <x:v>2022</x:v>
      </x:c>
      <x:c r="AA145" s="19" t="str">
        <x:v>NO_SERIES</x:v>
      </x:c>
      <x:c r="AB145" s="19" t="str">
        <x:v>NOT_AVAILABLE</x:v>
      </x:c>
      <x:c r="AC145" s="43" t="str">
        <x:v>Climate/temperature-linked lexical frequency; still not evidence of reception, voice, or affect without passage review.</x:v>
      </x:c>
    </x:row>
    <x:row r="146" ht="24" customHeight="1">
      <x:c r="A146" s="40" t="str">
        <x:v>FT-Q-V01-142</x:v>
      </x:c>
      <x:c r="B146" s="31" t="str">
        <x:v>comprehensive risk assessment and management</x:v>
      </x:c>
      <x:c r="C146" s="31" t="str">
        <x:v>administrative risk assessment</x:v>
      </x:c>
      <x:c r="D146" s="31" t="str">
        <x:v>risk</x:v>
      </x:c>
      <x:c r="E146" s="19" t="str">
        <x:v>D</x:v>
      </x:c>
      <x:c r="F146" s="19" t="str">
        <x:v>EXECUTABLE_NGRAM</x:v>
      </x:c>
      <x:c r="G146" s="19" t="str">
        <x:v>CONTEXT_REQUIRED</x:v>
      </x:c>
      <x:c r="H146" s="19" t="str">
        <x:v>eng</x:v>
      </x:c>
      <x:c r="I146" s="19" t="str">
        <x:v>current English corpus (July 2024 dataset; public shorthand eng; mutable current corpus)</x:v>
      </x:c>
      <x:c r="J146" s="19" t="str">
        <x:v>1842</x:v>
      </x:c>
      <x:c r="K146" s="19" t="str">
        <x:v>2022</x:v>
      </x:c>
      <x:c r="L146" s="25" t="n">
        <x:v>1963</x:v>
      </x:c>
      <x:c r="M146" s="25" t="n">
        <x:v>31</x:v>
      </x:c>
      <x:c r="N146" s="25" t="n">
        <x:v>2018</x:v>
      </x:c>
      <x:c r="O146" s="46" t="n">
        <x:v>1.279491401717792e-9</x:v>
      </x:c>
      <x:c r="P146" s="19" t="str">
        <x:v>7.611056784817549e-10</x:v>
      </x:c>
      <x:c r="Q146" s="19" t="str">
        <x:v>0</x:v>
      </x:c>
      <x:c r="R146" s="19" t="str">
        <x:v>0</x:v>
      </x:c>
      <x:c r="S146" s="19" t="str">
        <x:v>1.303340213532067e-10</x:v>
      </x:c>
      <x:c r="T146" s="19" t="str">
        <x:v>1.746862099416546e-10</x:v>
      </x:c>
      <x:c r="U146" s="19" t="str">
        <x:v>1.707895214142496e-10</x:v>
      </x:c>
      <x:c r="V146" s="46" t="n">
        <x:v>1.727378656779521e-10</x:v>
      </x:c>
      <x:c r="W146" s="19" t="str">
        <x:v>2.879411986622671e-10</x:v>
      </x:c>
      <x:c r="X146" s="19" t="str">
        <x:v>7.611056784817549e-10</x:v>
      </x:c>
      <x:c r="Y146" s="19" t="str">
        <x:v>7.611056784817549e-10</x:v>
      </x:c>
      <x:c r="Z146" s="25" t="n">
        <x:v>2022</x:v>
      </x:c>
      <x:c r="AA146" s="19" t="str">
        <x:v>AVAILABLE</x:v>
      </x:c>
      <x:c r="AB146" s="19" t="str">
        <x:v>AVAILABLE</x:v>
      </x:c>
      <x:c r="AC146" s="43" t="str">
        <x:v>Climate/temperature-linked lexical frequency; still not evidence of reception, voice, or affect without passage review.</x:v>
      </x:c>
    </x:row>
    <x:row r="147" ht="24" customHeight="1">
      <x:c r="A147" s="41" t="str">
        <x:v>FT-Q-V01-143</x:v>
      </x:c>
      <x:c r="B147" s="32" t="str">
        <x:v>guilt</x:v>
      </x:c>
      <x:c r="C147" s="32" t="str">
        <x:v>depressed affect</x:v>
      </x:c>
      <x:c r="D147" s="32" t="str">
        <x:v>distress_depression</x:v>
      </x:c>
      <x:c r="E147" s="22" t="str">
        <x:v>C</x:v>
      </x:c>
      <x:c r="F147" s="22" t="str">
        <x:v>EXECUTABLE_NGRAM</x:v>
      </x:c>
      <x:c r="G147" s="22" t="str">
        <x:v>CONTEXT_REQUIRED</x:v>
      </x:c>
      <x:c r="H147" s="22" t="str">
        <x:v>eng</x:v>
      </x:c>
      <x:c r="I147" s="22" t="str">
        <x:v>current English corpus (July 2024 dataset; public shorthand eng; mutable current corpus)</x:v>
      </x:c>
      <x:c r="J147" s="22" t="str">
        <x:v>1842</x:v>
      </x:c>
      <x:c r="K147" s="22" t="str">
        <x:v>2022</x:v>
      </x:c>
      <x:c r="L147" s="26" t="n">
        <x:v>1842</x:v>
      </x:c>
      <x:c r="M147" s="26" t="n">
        <x:v>181</x:v>
      </x:c>
      <x:c r="N147" s="26" t="n">
        <x:v>1844</x:v>
      </x:c>
      <x:c r="O147" s="47" t="n">
        <x:v>0.00002078726473087045</x:v>
      </x:c>
      <x:c r="P147" s="22" t="str">
        <x:v>1.681260062724732e-05</x:v>
      </x:c>
      <x:c r="Q147" s="22" t="str">
        <x:v>1.865798427758136e-05</x:v>
      </x:c>
      <x:c r="R147" s="22" t="str">
        <x:v>3.496206829295412e-06</x:v>
      </x:c>
      <x:c r="S147" s="22" t="str">
        <x:v>8.151257723909566e-06</x:v>
      </x:c>
      <x:c r="T147" s="22" t="str">
        <x:v>1.063899859587991e-05</x:v>
      </x:c>
      <x:c r="U147" s="22" t="str">
        <x:v>1.129985992306265e-05</x:v>
      </x:c>
      <x:c r="V147" s="47" t="n">
        <x:v>0.00001096942925947128</x:v>
      </x:c>
      <x:c r="W147" s="22" t="str">
        <x:v>1.744112144308474e-05</x:v>
      </x:c>
      <x:c r="X147" s="22" t="str">
        <x:v>1.681260062724732e-05</x:v>
      </x:c>
      <x:c r="Y147" s="22" t="str">
        <x:v>1.681260062724732e-05</x:v>
      </x:c>
      <x:c r="Z147" s="26" t="n">
        <x:v>2022</x:v>
      </x:c>
      <x:c r="AA147" s="22" t="str">
        <x:v>AVAILABLE</x:v>
      </x:c>
      <x:c r="AB147" s="22" t="str">
        <x:v>AVAILABLE</x:v>
      </x:c>
      <x:c r="AC147" s="44" t="str">
        <x:v>Climate/temperature-linked lexical frequency; still not evidence of reception, voice, or affect without passage review.</x:v>
      </x:c>
    </x:row>
  </x:sheetData>
  <x:mergeCells>
    <x:mergeCell ref="A1:AC1"/>
    <x:mergeCell ref="A2:AC2"/>
  </x:mergeCells>
  <x:pageMargins left="0.7" right="0.7" top="0.75" bottom="0.75" header="0.3" footer="0.3"/>
  <x:tableParts count="1">
    <x:tablePart xmlns:r="http://schemas.openxmlformats.org/officeDocument/2006/relationships" r:id="Rf244cfbdc23f446c"/>
  </x:tableParts>
</x:worksheet>
</file>

<file path=xl/worksheets/sheet21.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24"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s>
  <x:sheetData>
    <x:row r="1" ht="38" customHeight="1">
      <x:c r="A1" s="3" t="str">
        <x:v>Six-Anchor Keyword Frequency Matrix</x:v>
      </x:c>
      <x:c r="B1" s="3" t="str">
        <x:v>Six-Anchor Keyword Frequency Matrix</x:v>
      </x:c>
      <x:c r="C1" s="3" t="str">
        <x:v>Six-Anchor Keyword Frequency Matrix</x:v>
      </x:c>
      <x:c r="D1" s="3" t="str">
        <x:v>Six-Anchor Keyword Frequency Matrix</x:v>
      </x:c>
      <x:c r="E1" s="3" t="str">
        <x:v>Six-Anchor Keyword Frequency Matrix</x:v>
      </x:c>
      <x:c r="F1" s="3" t="str">
        <x:v>Six-Anchor Keyword Frequency Matrix</x:v>
      </x:c>
      <x:c r="G1" s="3" t="str">
        <x:v>Six-Anchor Keyword Frequency Matrix</x:v>
      </x:c>
      <x:c r="H1" s="3" t="str">
        <x:v>Six-Anchor Keyword Frequency Matrix</x:v>
      </x:c>
      <x:c r="I1" s="3" t="str">
        <x:v>Six-Anchor Keyword Frequency Matrix</x:v>
      </x:c>
      <x:c r="J1" s="3" t="str">
        <x:v>Six-Anchor Keyword Frequency Matrix</x:v>
      </x:c>
      <x:c r="K1" s="3" t="str">
        <x:v>Six-Anchor Keyword Frequency Matrix</x:v>
      </x:c>
      <x:c r="L1" s="3" t="str">
        <x:v>Six-Anchor Keyword Frequency Matrix</x:v>
      </x:c>
      <x:c r="M1" s="3" t="str">
        <x:v>Six-Anchor Keyword Frequency Matrix</x:v>
      </x:c>
    </x:row>
    <x:row r="2" ht="32" customHeight="1">
      <x:c r="A2" s="7" t="str">
        <x:v>Raw normalized frequencies; 2006 and 2007 remain separate plus an explicitly labelled mean.</x:v>
      </x:c>
      <x:c r="B2" s="7" t="str">
        <x:v>Raw normalized frequencies; 2006 and 2007 remain separate plus an explicitly labelled mean.</x:v>
      </x:c>
      <x:c r="C2" s="7" t="str">
        <x:v>Raw normalized frequencies; 2006 and 2007 remain separate plus an explicitly labelled mean.</x:v>
      </x:c>
      <x:c r="D2" s="7" t="str">
        <x:v>Raw normalized frequencies; 2006 and 2007 remain separate plus an explicitly labelled mean.</x:v>
      </x:c>
      <x:c r="E2" s="7" t="str">
        <x:v>Raw normalized frequencies; 2006 and 2007 remain separate plus an explicitly labelled mean.</x:v>
      </x:c>
      <x:c r="F2" s="7" t="str">
        <x:v>Raw normalized frequencies; 2006 and 2007 remain separate plus an explicitly labelled mean.</x:v>
      </x:c>
      <x:c r="G2" s="7" t="str">
        <x:v>Raw normalized frequencies; 2006 and 2007 remain separate plus an explicitly labelled mean.</x:v>
      </x:c>
      <x:c r="H2" s="7" t="str">
        <x:v>Raw normalized frequencies; 2006 and 2007 remain separate plus an explicitly labelled mean.</x:v>
      </x:c>
      <x:c r="I2" s="7" t="str">
        <x:v>Raw normalized frequencies; 2006 and 2007 remain separate plus an explicitly labelled mean.</x:v>
      </x:c>
      <x:c r="J2" s="7" t="str">
        <x:v>Raw normalized frequencies; 2006 and 2007 remain separate plus an explicitly labelled mean.</x:v>
      </x:c>
      <x:c r="K2" s="7" t="str">
        <x:v>Raw normalized frequencies; 2006 and 2007 remain separate plus an explicitly labelled mean.</x:v>
      </x:c>
      <x:c r="L2" s="7" t="str">
        <x:v>Raw normalized frequencies; 2006 and 2007 remain separate plus an explicitly labelled mean.</x:v>
      </x:c>
      <x:c r="M2" s="7" t="str">
        <x:v>Raw normalized frequencies; 2006 and 2007 remain separate plus an explicitly labelled mean.</x:v>
      </x:c>
    </x:row>
    <x:row r="4" ht="42" customHeight="1">
      <x:c r="A4" s="14" t="str">
        <x:v>query_id</x:v>
      </x:c>
      <x:c r="B4" s="14" t="str">
        <x:v>surface_form</x:v>
      </x:c>
      <x:c r="C4" s="14" t="str">
        <x:v>family</x:v>
      </x:c>
      <x:c r="D4" s="14" t="str">
        <x:v>interpretation_class</x:v>
      </x:c>
      <x:c r="E4" s="14" t="str">
        <x:v>1842_value</x:v>
      </x:c>
      <x:c r="F4" s="14" t="str">
        <x:v>1938_value</x:v>
      </x:c>
      <x:c r="G4" s="14" t="str">
        <x:v>1988_value</x:v>
      </x:c>
      <x:c r="H4" s="14" t="str">
        <x:v>2006_value</x:v>
      </x:c>
      <x:c r="I4" s="14" t="str">
        <x:v>2007_value</x:v>
      </x:c>
      <x:c r="J4" s="14" t="str">
        <x:v>2006_07_mean</x:v>
      </x:c>
      <x:c r="K4" s="14" t="str">
        <x:v>2015_value</x:v>
      </x:c>
      <x:c r="L4" s="14" t="str">
        <x:v>2022_or_latest_value</x:v>
      </x:c>
      <x:c r="M4" s="14" t="str">
        <x:v>latest_supported_year</x:v>
      </x:c>
    </x:row>
    <x:row r="5" ht="24" customHeight="1">
      <x:c r="A5" s="39" t="str">
        <x:v>FT-Q-V01-001</x:v>
      </x:c>
      <x:c r="B5" s="30" t="str">
        <x:v>temperature</x:v>
      </x:c>
      <x:c r="C5" s="30" t="str">
        <x:v>temperature_threshold</x:v>
      </x:c>
      <x:c r="D5" s="16" t="str">
        <x:v>BACKGROUND_AMBIGUOUS</x:v>
      </x:c>
      <x:c r="E5" s="16" t="str">
        <x:v>3.817854639009965e-05</x:v>
      </x:c>
      <x:c r="F5" s="16" t="str">
        <x:v>0.0001075987250857835</x:v>
      </x:c>
      <x:c r="G5" s="16" t="str">
        <x:v>0.0001381082131784381</x:v>
      </x:c>
      <x:c r="H5" s="16" t="str">
        <x:v>9.349962672342699e-05</x:v>
      </x:c>
      <x:c r="I5" s="16" t="str">
        <x:v>9.569523659125334e-05</x:v>
      </x:c>
      <x:c r="J5" s="45" t="n">
        <x:v>0.00009459743165734016</x:v>
      </x:c>
      <x:c r="K5" s="16" t="str">
        <x:v>7.593630839236587e-05</x:v>
      </x:c>
      <x:c r="L5" s="16" t="str">
        <x:v>9.003187850510977e-05</x:v>
      </x:c>
      <x:c r="M5" s="36" t="n">
        <x:v>2022</x:v>
      </x:c>
    </x:row>
    <x:row r="6" ht="24" customHeight="1">
      <x:c r="A6" s="40" t="str">
        <x:v>FT-Q-V01-002</x:v>
      </x:c>
      <x:c r="B6" s="31" t="str">
        <x:v>mean temperature</x:v>
      </x:c>
      <x:c r="C6" s="31" t="str">
        <x:v>temperature_threshold</x:v>
      </x:c>
      <x:c r="D6" s="19" t="str">
        <x:v>CONTEXT_REQUIRED</x:v>
      </x:c>
      <x:c r="E6" s="19" t="str">
        <x:v>2.365172290907935e-06</x:v>
      </x:c>
      <x:c r="F6" s="19" t="str">
        <x:v>1.06460447896195e-06</x:v>
      </x:c>
      <x:c r="G6" s="19" t="str">
        <x:v>5.396020415979197e-07</x:v>
      </x:c>
      <x:c r="H6" s="19" t="str">
        <x:v>4.059007448348195e-07</x:v>
      </x:c>
      <x:c r="I6" s="19" t="str">
        <x:v>4.200255244168893e-07</x:v>
      </x:c>
      <x:c r="J6" s="46" t="n">
        <x:v>4.129631346258544e-7</x:v>
      </x:c>
      <x:c r="K6" s="19" t="str">
        <x:v>3.047325316460348e-07</x:v>
      </x:c>
      <x:c r="L6" s="19" t="str">
        <x:v>3.990877988080399e-07</x:v>
      </x:c>
      <x:c r="M6" s="37" t="n">
        <x:v>2022</x:v>
      </x:c>
    </x:row>
    <x:row r="7" ht="24" customHeight="1">
      <x:c r="A7" s="40" t="str">
        <x:v>FT-Q-V01-003</x:v>
      </x:c>
      <x:c r="B7" s="31" t="str">
        <x:v>temperature of the air in shade</x:v>
      </x:c>
      <x:c r="C7" s="31" t="str">
        <x:v>temperature_threshold</x:v>
      </x:c>
      <x:c r="D7" s="19" t="str">
        <x:v>CONTEXT_REQUIRED</x:v>
      </x:c>
      <x:c r="E7" s="19" t="str">
        <x:v>0</x:v>
      </x:c>
      <x:c r="F7" s="19" t="str">
        <x:v>0</x:v>
      </x:c>
      <x:c r="G7" s="19" t="str">
        <x:v>0</x:v>
      </x:c>
      <x:c r="H7" s="19" t="str">
        <x:v>0</x:v>
      </x:c>
      <x:c r="I7" s="19" t="str">
        <x:v>0</x:v>
      </x:c>
      <x:c r="J7" s="46" t="n">
        <x:v>0</x:v>
      </x:c>
      <x:c r="K7" s="19" t="str">
        <x:v>6.163167892703214e-11</x:v>
      </x:c>
      <x:c r="L7" s="19" t="str">
        <x:v>5.812207659605662e-11</x:v>
      </x:c>
      <x:c r="M7" s="37" t="n">
        <x:v>2022</x:v>
      </x:c>
    </x:row>
    <x:row r="8" ht="24" customHeight="1">
      <x:c r="A8" s="40" t="str">
        <x:v>FT-Q-V01-004</x:v>
      </x:c>
      <x:c r="B8" s="31" t="str">
        <x:v>maximum temperature</x:v>
      </x:c>
      <x:c r="C8" s="31" t="str">
        <x:v>temperature_threshold</x:v>
      </x:c>
      <x:c r="D8" s="19" t="str">
        <x:v>CONTEXT_REQUIRED</x:v>
      </x:c>
      <x:c r="E8" s="19" t="str">
        <x:v>3.882829831547419e-07</x:v>
      </x:c>
      <x:c r="F8" s="19" t="str">
        <x:v>7.694687983172965e-07</x:v>
      </x:c>
      <x:c r="G8" s="19" t="str">
        <x:v>6.011975100389533e-07</x:v>
      </x:c>
      <x:c r="H8" s="19" t="str">
        <x:v>5.097794715247517e-07</x:v>
      </x:c>
      <x:c r="I8" s="19" t="str">
        <x:v>4.458864027237497e-07</x:v>
      </x:c>
      <x:c r="J8" s="46" t="n">
        <x:v>4.778329371242507e-7</x:v>
      </x:c>
      <x:c r="K8" s="19" t="str">
        <x:v>3.236936924611022e-07</x:v>
      </x:c>
      <x:c r="L8" s="19" t="str">
        <x:v>4.573516876604788e-07</x:v>
      </x:c>
      <x:c r="M8" s="37" t="n">
        <x:v>2022</x:v>
      </x:c>
    </x:row>
    <x:row r="9" ht="24" customHeight="1">
      <x:c r="A9" s="40" t="str">
        <x:v>FT-Q-V01-005</x:v>
      </x:c>
      <x:c r="B9" s="31" t="str">
        <x:v>minimum temperature</x:v>
      </x:c>
      <x:c r="C9" s="31" t="str">
        <x:v>temperature_threshold</x:v>
      </x:c>
      <x:c r="D9" s="19" t="str">
        <x:v>CONTEXT_REQUIRED</x:v>
      </x:c>
      <x:c r="E9" s="19" t="str">
        <x:v>2.334857803210078e-07</x:v>
      </x:c>
      <x:c r="F9" s="19" t="str">
        <x:v>4.141922915756879e-07</x:v>
      </x:c>
      <x:c r="G9" s="19" t="str">
        <x:v>3.655257283935454e-07</x:v>
      </x:c>
      <x:c r="H9" s="19" t="str">
        <x:v>2.540885604349064e-07</x:v>
      </x:c>
      <x:c r="I9" s="19" t="str">
        <x:v>2.430921979997003e-07</x:v>
      </x:c>
      <x:c r="J9" s="46" t="n">
        <x:v>2.485903792173033e-7</x:v>
      </x:c>
      <x:c r="K9" s="19" t="str">
        <x:v>1.545846264848494e-07</x:v>
      </x:c>
      <x:c r="L9" s="19" t="str">
        <x:v>2.218629117367588e-07</x:v>
      </x:c>
      <x:c r="M9" s="37" t="n">
        <x:v>2022</x:v>
      </x:c>
    </x:row>
    <x:row r="10" ht="24" customHeight="1">
      <x:c r="A10" s="40" t="str">
        <x:v>FT-Q-V01-006</x:v>
      </x:c>
      <x:c r="B10" s="31" t="str">
        <x:v>mean temperature of sea at surface</x:v>
      </x:c>
      <x:c r="C10" s="31" t="str">
        <x:v>temperature_threshold</x:v>
      </x:c>
      <x:c r="D10" s="19" t="str">
        <x:v>CONTEXT_REQUIRED</x:v>
      </x:c>
      <x:c r="E10" s="19" t="str"/>
      <x:c r="F10" s="19" t="str"/>
      <x:c r="G10" s="19" t="str"/>
      <x:c r="H10" s="19" t="str"/>
      <x:c r="I10" s="19" t="str"/>
      <x:c r="J10" s="46" t="str"/>
      <x:c r="K10" s="19" t="str"/>
      <x:c r="L10" s="19" t="str"/>
      <x:c r="M10" s="37" t="n">
        <x:v>2022</x:v>
      </x:c>
    </x:row>
    <x:row r="11" ht="24" customHeight="1">
      <x:c r="A11" s="40" t="str">
        <x:v>FT-Q-V01-007</x:v>
      </x:c>
      <x:c r="B11" s="31" t="str">
        <x:v>dew point</x:v>
      </x:c>
      <x:c r="C11" s="31" t="str">
        <x:v>temperature_threshold</x:v>
      </x:c>
      <x:c r="D11" s="19" t="str">
        <x:v>CONTEXT_REQUIRED</x:v>
      </x:c>
      <x:c r="E11" s="19" t="str">
        <x:v>5.02445909766891e-07</x:v>
      </x:c>
      <x:c r="F11" s="19" t="str">
        <x:v>5.571938874737725e-07</x:v>
      </x:c>
      <x:c r="G11" s="19" t="str">
        <x:v>3.645386200609724e-07</x:v>
      </x:c>
      <x:c r="H11" s="19" t="str">
        <x:v>2.918584796063328e-07</x:v>
      </x:c>
      <x:c r="I11" s="19" t="str">
        <x:v>2.695827225132619e-07</x:v>
      </x:c>
      <x:c r="J11" s="46" t="n">
        <x:v>2.807206010597973e-7</x:v>
      </x:c>
      <x:c r="K11" s="19" t="str">
        <x:v>2.239375508326924e-07</x:v>
      </x:c>
      <x:c r="L11" s="19" t="str">
        <x:v>2.297376025528486e-07</x:v>
      </x:c>
      <x:c r="M11" s="37" t="n">
        <x:v>2022</x:v>
      </x:c>
    </x:row>
    <x:row r="12" ht="24" customHeight="1">
      <x:c r="A12" s="40" t="str">
        <x:v>FT-Q-V01-008</x:v>
      </x:c>
      <x:c r="B12" s="31" t="str">
        <x:v>standard thermometer</x:v>
      </x:c>
      <x:c r="C12" s="31" t="str">
        <x:v>temperature_threshold</x:v>
      </x:c>
      <x:c r="D12" s="19" t="str">
        <x:v>CONTEXT_REQUIRED</x:v>
      </x:c>
      <x:c r="E12" s="19" t="str">
        <x:v>8.384848482201335e-09</x:v>
      </x:c>
      <x:c r="F12" s="19" t="str">
        <x:v>3.541628268433072e-08</x:v>
      </x:c>
      <x:c r="G12" s="19" t="str">
        <x:v>5.922642067751616e-09</x:v>
      </x:c>
      <x:c r="H12" s="19" t="str">
        <x:v>2.975811957961483e-09</x:v>
      </x:c>
      <x:c r="I12" s="19" t="str">
        <x:v>4.857346223158254e-09</x:v>
      </x:c>
      <x:c r="J12" s="46" t="n">
        <x:v>3.916579090559869e-9</x:v>
      </x:c>
      <x:c r="K12" s="19" t="str">
        <x:v>2.335115319856973e-09</x:v>
      </x:c>
      <x:c r="L12" s="19" t="str">
        <x:v>2.610151789150805e-09</x:v>
      </x:c>
      <x:c r="M12" s="37" t="n">
        <x:v>2022</x:v>
      </x:c>
    </x:row>
    <x:row r="13" ht="24" customHeight="1">
      <x:c r="A13" s="40" t="str">
        <x:v>FT-Q-V01-009</x:v>
      </x:c>
      <x:c r="B13" s="31" t="str">
        <x:v>attached thermometer</x:v>
      </x:c>
      <x:c r="C13" s="31" t="str">
        <x:v>temperature_threshold</x:v>
      </x:c>
      <x:c r="D13" s="19" t="str">
        <x:v>CONTEXT_REQUIRED</x:v>
      </x:c>
      <x:c r="E13" s="19" t="str">
        <x:v>6.901375293466572e-08</x:v>
      </x:c>
      <x:c r="F13" s="19" t="str">
        <x:v>6.23682937239689e-09</x:v>
      </x:c>
      <x:c r="G13" s="19" t="str">
        <x:v>1.085817696172553e-09</x:v>
      </x:c>
      <x:c r="H13" s="19" t="str">
        <x:v>1.281888230980632e-09</x:v>
      </x:c>
      <x:c r="I13" s="19" t="str">
        <x:v>1.619115414658312e-09</x:v>
      </x:c>
      <x:c r="J13" s="46" t="n">
        <x:v>1.450501822819472e-9</x:v>
      </x:c>
      <x:c r="K13" s="19" t="str">
        <x:v>6.538322626370441e-10</x:v>
      </x:c>
      <x:c r="L13" s="19" t="str">
        <x:v>3.406469412103874e-09</x:v>
      </x:c>
      <x:c r="M13" s="37" t="n">
        <x:v>2022</x:v>
      </x:c>
    </x:row>
    <x:row r="14" ht="24" customHeight="1">
      <x:c r="A14" s="40" t="str">
        <x:v>FT-Q-V01-010</x:v>
      </x:c>
      <x:c r="B14" s="31" t="str">
        <x:v>dry bulb thermometer</x:v>
      </x:c>
      <x:c r="C14" s="31" t="str">
        <x:v>temperature_threshold</x:v>
      </x:c>
      <x:c r="D14" s="19" t="str">
        <x:v>CONTEXT_REQUIRED</x:v>
      </x:c>
      <x:c r="E14" s="19" t="str">
        <x:v>8.854272692815357e-08</x:v>
      </x:c>
      <x:c r="F14" s="19" t="str">
        <x:v>2.359136080931634e-08</x:v>
      </x:c>
      <x:c r="G14" s="19" t="str">
        <x:v>5.081662771133644e-09</x:v>
      </x:c>
      <x:c r="H14" s="19" t="str">
        <x:v>4.013041593475819e-09</x:v>
      </x:c>
      <x:c r="I14" s="19" t="str">
        <x:v>4.081663229626997e-09</x:v>
      </x:c>
      <x:c r="J14" s="46" t="n">
        <x:v>4.047352411551408e-9</x:v>
      </x:c>
      <x:c r="K14" s="19" t="str">
        <x:v>3.149171701188891e-09</x:v>
      </x:c>
      <x:c r="L14" s="19" t="str">
        <x:v>8.466447189159343e-09</x:v>
      </x:c>
      <x:c r="M14" s="37" t="n">
        <x:v>2022</x:v>
      </x:c>
    </x:row>
    <x:row r="15" ht="24" customHeight="1">
      <x:c r="A15" s="40" t="str">
        <x:v>FT-Q-V01-011</x:v>
      </x:c>
      <x:c r="B15" s="31" t="str">
        <x:v>wet bulb thermometer</x:v>
      </x:c>
      <x:c r="C15" s="31" t="str">
        <x:v>temperature_threshold</x:v>
      </x:c>
      <x:c r="D15" s="19" t="str">
        <x:v>CONTEXT_REQUIRED</x:v>
      </x:c>
      <x:c r="E15" s="19" t="str">
        <x:v>7.550155167734829e-09</x:v>
      </x:c>
      <x:c r="F15" s="19" t="str">
        <x:v>2.579159086302241e-08</x:v>
      </x:c>
      <x:c r="G15" s="19" t="str">
        <x:v>5.406024211618288e-09</x:v>
      </x:c>
      <x:c r="H15" s="19" t="str">
        <x:v>5.350721948849113e-09</x:v>
      </x:c>
      <x:c r="I15" s="19" t="str">
        <x:v>4.421801869103348e-09</x:v>
      </x:c>
      <x:c r="J15" s="46" t="n">
        <x:v>4.88626190897623e-9</x:v>
      </x:c>
      <x:c r="K15" s="19" t="str">
        <x:v>2.749276847846538e-09</x:v>
      </x:c>
      <x:c r="L15" s="19" t="str">
        <x:v>7.142087012079745e-09</x:v>
      </x:c>
      <x:c r="M15" s="37" t="n">
        <x:v>2022</x:v>
      </x:c>
    </x:row>
    <x:row r="16" ht="24" customHeight="1">
      <x:c r="A16" s="40" t="str">
        <x:v>FT-Q-V01-012</x:v>
      </x:c>
      <x:c r="B16" s="31" t="str">
        <x:v>meteorological observations</x:v>
      </x:c>
      <x:c r="C16" s="31" t="str">
        <x:v>climate</x:v>
      </x:c>
      <x:c r="D16" s="19" t="str">
        <x:v>CONTEXT_REQUIRED</x:v>
      </x:c>
      <x:c r="E16" s="19" t="str">
        <x:v>9.468428674996865e-07</x:v>
      </x:c>
      <x:c r="F16" s="19" t="str">
        <x:v>1.848774440205148e-07</x:v>
      </x:c>
      <x:c r="G16" s="19" t="str">
        <x:v>1.338023542483968e-07</x:v>
      </x:c>
      <x:c r="H16" s="19" t="str">
        <x:v>5.699824457902625e-08</x:v>
      </x:c>
      <x:c r="I16" s="19" t="str">
        <x:v>5.293608024148355e-08</x:v>
      </x:c>
      <x:c r="J16" s="46" t="n">
        <x:v>5.49671624102549e-8</x:v>
      </x:c>
      <x:c r="K16" s="19" t="str">
        <x:v>3.44663013546187e-08</x:v>
      </x:c>
      <x:c r="L16" s="19" t="str">
        <x:v>6.520955656008631e-08</x:v>
      </x:c>
      <x:c r="M16" s="37" t="n">
        <x:v>2022</x:v>
      </x:c>
    </x:row>
    <x:row r="17" ht="24" customHeight="1">
      <x:c r="A17" s="40" t="str">
        <x:v>FT-Q-V01-013</x:v>
      </x:c>
      <x:c r="B17" s="31" t="str">
        <x:v>meteorological journal</x:v>
      </x:c>
      <x:c r="C17" s="31" t="str">
        <x:v>climate</x:v>
      </x:c>
      <x:c r="D17" s="19" t="str">
        <x:v>CONTEXT_REQUIRED</x:v>
      </x:c>
      <x:c r="E17" s="19" t="str">
        <x:v>5.256654992402687e-07</x:v>
      </x:c>
      <x:c r="F17" s="19" t="str">
        <x:v>4.900366015747615e-09</x:v>
      </x:c>
      <x:c r="G17" s="19" t="str">
        <x:v>2.023569350279031e-09</x:v>
      </x:c>
      <x:c r="H17" s="19" t="str">
        <x:v>2.472213010695778e-09</x:v>
      </x:c>
      <x:c r="I17" s="19" t="str">
        <x:v>3.598034273299966e-09</x:v>
      </x:c>
      <x:c r="J17" s="46" t="n">
        <x:v>3.035123641997872e-9</x:v>
      </x:c>
      <x:c r="K17" s="19" t="str">
        <x:v>3.782886774661431e-09</x:v>
      </x:c>
      <x:c r="L17" s="19" t="str">
        <x:v>2.964070766608984e-09</x:v>
      </x:c>
      <x:c r="M17" s="37" t="n">
        <x:v>2022</x:v>
      </x:c>
    </x:row>
    <x:row r="18" ht="24" customHeight="1">
      <x:c r="A18" s="40" t="str">
        <x:v>FT-Q-V01-014</x:v>
      </x:c>
      <x:c r="B18" s="31" t="str">
        <x:v>weather</x:v>
      </x:c>
      <x:c r="C18" s="31" t="str">
        <x:v>climate</x:v>
      </x:c>
      <x:c r="D18" s="19" t="str">
        <x:v>BACKGROUND_AMBIGUOUS</x:v>
      </x:c>
      <x:c r="E18" s="19" t="str">
        <x:v>4.329318915097247e-05</x:v>
      </x:c>
      <x:c r="F18" s="19" t="str">
        <x:v>5.426566421712353e-05</x:v>
      </x:c>
      <x:c r="G18" s="19" t="str">
        <x:v>2.997015501321476e-05</x:v>
      </x:c>
      <x:c r="H18" s="19" t="str">
        <x:v>2.847566345511032e-05</x:v>
      </x:c>
      <x:c r="I18" s="19" t="str">
        <x:v>2.852544831488668e-05</x:v>
      </x:c>
      <x:c r="J18" s="46" t="n">
        <x:v>0.0000285005558849985</x:v>
      </x:c>
      <x:c r="K18" s="19" t="str">
        <x:v>3.181802008718482e-05</x:v>
      </x:c>
      <x:c r="L18" s="19" t="str">
        <x:v>3.185808739692569e-05</x:v>
      </x:c>
      <x:c r="M18" s="37" t="n">
        <x:v>2022</x:v>
      </x:c>
    </x:row>
    <x:row r="19" ht="24" customHeight="1">
      <x:c r="A19" s="40" t="str">
        <x:v>FT-Q-V01-015</x:v>
      </x:c>
      <x:c r="B19" s="31" t="str">
        <x:v>climate</x:v>
      </x:c>
      <x:c r="C19" s="31" t="str">
        <x:v>climate</x:v>
      </x:c>
      <x:c r="D19" s="19" t="str">
        <x:v>BACKGROUND_AMBIGUOUS</x:v>
      </x:c>
      <x:c r="E19" s="19" t="str">
        <x:v>3.055828983633546e-05</x:v>
      </x:c>
      <x:c r="F19" s="19" t="str">
        <x:v>1.196127764144239e-05</x:v>
      </x:c>
      <x:c r="G19" s="19" t="str">
        <x:v>2.184559476219039e-05</x:v>
      </x:c>
      <x:c r="H19" s="19" t="str">
        <x:v>3.083595194560557e-05</x:v>
      </x:c>
      <x:c r="I19" s="19" t="str">
        <x:v>3.638060761700784e-05</x:v>
      </x:c>
      <x:c r="J19" s="46" t="n">
        <x:v>0.0000336082797813067</x:v>
      </x:c>
      <x:c r="K19" s="19" t="str">
        <x:v>4.357352890455024e-05</x:v>
      </x:c>
      <x:c r="L19" s="19" t="str">
        <x:v>6.484931783038578e-05</x:v>
      </x:c>
      <x:c r="M19" s="37" t="n">
        <x:v>2022</x:v>
      </x:c>
    </x:row>
    <x:row r="20" ht="24" customHeight="1">
      <x:c r="A20" s="40" t="str">
        <x:v>FT-Q-V01-016</x:v>
      </x:c>
      <x:c r="B20" s="31" t="str">
        <x:v>sun's heat</x:v>
      </x:c>
      <x:c r="C20" s="31" t="str">
        <x:v>heat</x:v>
      </x:c>
      <x:c r="D20" s="19" t="str">
        <x:v>CONTEXT_REQUIRED</x:v>
      </x:c>
      <x:c r="E20" s="19" t="str"/>
      <x:c r="F20" s="19" t="str"/>
      <x:c r="G20" s="19" t="str"/>
      <x:c r="H20" s="19" t="str"/>
      <x:c r="I20" s="19" t="str"/>
      <x:c r="J20" s="46" t="str"/>
      <x:c r="K20" s="19" t="str"/>
      <x:c r="L20" s="19" t="str"/>
      <x:c r="M20" s="37" t="n">
        <x:v>2022</x:v>
      </x:c>
    </x:row>
    <x:row r="21" ht="24" customHeight="1">
      <x:c r="A21" s="40" t="str">
        <x:v>FT-Q-V01-017</x:v>
      </x:c>
      <x:c r="B21" s="31" t="str">
        <x:v>radiation of the heat</x:v>
      </x:c>
      <x:c r="C21" s="31" t="str">
        <x:v>heat</x:v>
      </x:c>
      <x:c r="D21" s="19" t="str">
        <x:v>CONTEXT_REQUIRED</x:v>
      </x:c>
      <x:c r="E21" s="19" t="str">
        <x:v>5.867545560533927e-09</x:v>
      </x:c>
      <x:c r="F21" s="19" t="str">
        <x:v>2.708925944672202e-09</x:v>
      </x:c>
      <x:c r="G21" s="19" t="str">
        <x:v>1.792699877434245e-10</x:v>
      </x:c>
      <x:c r="H21" s="19" t="str">
        <x:v>4.318347346377038e-10</x:v>
      </x:c>
      <x:c r="I21" s="19" t="str">
        <x:v>7.925886058579579e-10</x:v>
      </x:c>
      <x:c r="J21" s="46" t="n">
        <x:v>6.122116702478309e-10</x:v>
      </x:c>
      <x:c r="K21" s="19" t="str">
        <x:v>4.301466960399125e-10</x:v>
      </x:c>
      <x:c r="L21" s="19" t="str">
        <x:v>5.081168263920688e-10</x:v>
      </x:c>
      <x:c r="M21" s="37" t="n">
        <x:v>2022</x:v>
      </x:c>
    </x:row>
    <x:row r="22" ht="24" customHeight="1">
      <x:c r="A22" s="40" t="str">
        <x:v>FT-Q-V01-018</x:v>
      </x:c>
      <x:c r="B22" s="31" t="str">
        <x:v>changes of temperature</x:v>
      </x:c>
      <x:c r="C22" s="31" t="str">
        <x:v>temperature_threshold</x:v>
      </x:c>
      <x:c r="D22" s="19" t="str">
        <x:v>CONTEXT_REQUIRED</x:v>
      </x:c>
      <x:c r="E22" s="19" t="str">
        <x:v>6.602953730450167e-07</x:v>
      </x:c>
      <x:c r="F22" s="19" t="str">
        <x:v>2.283350331311329e-07</x:v>
      </x:c>
      <x:c r="G22" s="19" t="str">
        <x:v>3.962615856278884e-08</x:v>
      </x:c>
      <x:c r="H22" s="19" t="str">
        <x:v>2.754631066997915e-08</x:v>
      </x:c>
      <x:c r="I22" s="19" t="str">
        <x:v>4.290605436219064e-08</x:v>
      </x:c>
      <x:c r="J22" s="46" t="n">
        <x:v>3.522618251608489e-8</x:v>
      </x:c>
      <x:c r="K22" s="19" t="str">
        <x:v>2.989213794199475e-08</x:v>
      </x:c>
      <x:c r="L22" s="19" t="str">
        <x:v>6.394769389017618e-08</x:v>
      </x:c>
      <x:c r="M22" s="37" t="n">
        <x:v>2022</x:v>
      </x:c>
    </x:row>
    <x:row r="23" ht="24" customHeight="1">
      <x:c r="A23" s="40" t="str">
        <x:v>FT-Q-V01-019</x:v>
      </x:c>
      <x:c r="B23" s="31" t="str">
        <x:v>excessive heat</x:v>
      </x:c>
      <x:c r="C23" s="31" t="str">
        <x:v>heat</x:v>
      </x:c>
      <x:c r="D23" s="19" t="str">
        <x:v>CONTEXT_REQUIRED</x:v>
      </x:c>
      <x:c r="E23" s="19" t="str">
        <x:v>4.727764535417123e-07</x:v>
      </x:c>
      <x:c r="F23" s="19" t="str">
        <x:v>4.204291131626459e-07</x:v>
      </x:c>
      <x:c r="G23" s="19" t="str">
        <x:v>1.919429495761404e-07</x:v>
      </x:c>
      <x:c r="H23" s="19" t="str">
        <x:v>1.719103683017753e-07</x:v>
      </x:c>
      <x:c r="I23" s="19" t="str">
        <x:v>1.945187375618218e-07</x:v>
      </x:c>
      <x:c r="J23" s="46" t="n">
        <x:v>1.832145529317986e-7</x:v>
      </x:c>
      <x:c r="K23" s="19" t="str">
        <x:v>1.528099464187527e-07</x:v>
      </x:c>
      <x:c r="L23" s="19" t="str">
        <x:v>1.668727563908234e-07</x:v>
      </x:c>
      <x:c r="M23" s="37" t="n">
        <x:v>2022</x:v>
      </x:c>
    </x:row>
    <x:row r="24" ht="24" customHeight="1">
      <x:c r="A24" s="40" t="str">
        <x:v>FT-Q-V01-020</x:v>
      </x:c>
      <x:c r="B24" s="31" t="str">
        <x:v>heat of the men</x:v>
      </x:c>
      <x:c r="C24" s="31" t="str">
        <x:v>heat</x:v>
      </x:c>
      <x:c r="D24" s="19" t="str">
        <x:v>CONTEXT_REQUIRED</x:v>
      </x:c>
      <x:c r="E24" s="19" t="str">
        <x:v>7.334431950667408e-10</x:v>
      </x:c>
      <x:c r="F24" s="19" t="str">
        <x:v>0</x:v>
      </x:c>
      <x:c r="G24" s="19" t="str">
        <x:v>5.975666489410614e-11</x:v>
      </x:c>
      <x:c r="H24" s="19" t="str">
        <x:v>5.397934182971298e-11</x:v>
      </x:c>
      <x:c r="I24" s="19" t="str">
        <x:v>1.585177267227067e-10</x:v>
      </x:c>
      <x:c r="J24" s="46" t="n">
        <x:v>1.062485342762098e-10</x:v>
      </x:c>
      <x:c r="K24" s="19" t="str">
        <x:v>1.613050110149672e-10</x:v>
      </x:c>
      <x:c r="L24" s="19" t="str">
        <x:v>1.524350368153904e-10</x:v>
      </x:c>
      <x:c r="M24" s="37" t="n">
        <x:v>2022</x:v>
      </x:c>
    </x:row>
    <x:row r="25" ht="24" customHeight="1">
      <x:c r="A25" s="40" t="str">
        <x:v>FT-Q-V01-021</x:v>
      </x:c>
      <x:c r="B25" s="31" t="str">
        <x:v>artificial production of carbon dioxide</x:v>
      </x:c>
      <x:c r="C25" s="31" t="str">
        <x:v>carbon_greenhouse</x:v>
      </x:c>
      <x:c r="D25" s="19" t="str">
        <x:v>CONTEXT_REQUIRED</x:v>
      </x:c>
      <x:c r="E25" s="19" t="str">
        <x:v>0</x:v>
      </x:c>
      <x:c r="F25" s="19" t="str">
        <x:v>4.288904842386643e-09</x:v>
      </x:c>
      <x:c r="G25" s="19" t="str">
        <x:v>3.258350533830168e-10</x:v>
      </x:c>
      <x:c r="H25" s="19" t="str">
        <x:v>5.240586020693883e-10</x:v>
      </x:c>
      <x:c r="I25" s="19" t="str">
        <x:v>9.678072787622227e-10</x:v>
      </x:c>
      <x:c r="J25" s="46" t="n">
        <x:v>7.459329404158055e-10</x:v>
      </x:c>
      <x:c r="K25" s="19" t="str">
        <x:v>1.151764794649068e-09</x:v>
      </x:c>
      <x:c r="L25" s="19" t="str">
        <x:v>1.794034754087903e-09</x:v>
      </x:c>
      <x:c r="M25" s="37" t="n">
        <x:v>2022</x:v>
      </x:c>
    </x:row>
    <x:row r="26" ht="24" customHeight="1">
      <x:c r="A26" s="40" t="str">
        <x:v>FT-Q-V01-022</x:v>
      </x:c>
      <x:c r="B26" s="31" t="str">
        <x:v>carbon dioxide</x:v>
      </x:c>
      <x:c r="C26" s="31" t="str">
        <x:v>carbon_greenhouse</x:v>
      </x:c>
      <x:c r="D26" s="19" t="str">
        <x:v>CONTEXT_REQUIRED</x:v>
      </x:c>
      <x:c r="E26" s="19" t="str">
        <x:v>7.094871634638622e-09</x:v>
      </x:c>
      <x:c r="F26" s="19" t="str">
        <x:v>9.657730330014935e-06</x:v>
      </x:c>
      <x:c r="G26" s="19" t="str">
        <x:v>7.055988905570881e-06</x:v>
      </x:c>
      <x:c r="H26" s="19" t="str">
        <x:v>6.240827137342364e-06</x:v>
      </x:c>
      <x:c r="I26" s="19" t="str">
        <x:v>7.639031842188865e-06</x:v>
      </x:c>
      <x:c r="J26" s="46" t="n">
        <x:v>0.000006939929489765614</x:v>
      </x:c>
      <x:c r="K26" s="19" t="str">
        <x:v>7.018469256155763e-06</x:v>
      </x:c>
      <x:c r="L26" s="19" t="str">
        <x:v>7.577890368426488e-06</x:v>
      </x:c>
      <x:c r="M26" s="37" t="n">
        <x:v>2022</x:v>
      </x:c>
    </x:row>
    <x:row r="27" ht="24" customHeight="1">
      <x:c r="A27" s="40" t="str">
        <x:v>FT-Q-V01-023</x:v>
      </x:c>
      <x:c r="B27" s="31" t="str">
        <x:v>fuel combustion</x:v>
      </x:c>
      <x:c r="C27" s="31" t="str">
        <x:v>carbon_greenhouse</x:v>
      </x:c>
      <x:c r="D27" s="19" t="str">
        <x:v>CONTEXT_REQUIRED</x:v>
      </x:c>
      <x:c r="E27" s="19" t="str">
        <x:v>0</x:v>
      </x:c>
      <x:c r="F27" s="19" t="str">
        <x:v>3.608451315528782e-08</x:v>
      </x:c>
      <x:c r="G27" s="19" t="str">
        <x:v>2.62274336634144e-07</x:v>
      </x:c>
      <x:c r="H27" s="19" t="str">
        <x:v>1.396342554360608e-07</x:v>
      </x:c>
      <x:c r="I27" s="19" t="str">
        <x:v>1.814758646689896e-07</x:v>
      </x:c>
      <x:c r="J27" s="46" t="n">
        <x:v>1.605550600525252e-7</x:v>
      </x:c>
      <x:c r="K27" s="19" t="str">
        <x:v>1.964765977136018e-07</x:v>
      </x:c>
      <x:c r="L27" s="19" t="str">
        <x:v>2.188545896730787e-07</x:v>
      </x:c>
      <x:c r="M27" s="37" t="n">
        <x:v>2022</x:v>
      </x:c>
    </x:row>
    <x:row r="28" ht="24" customHeight="1">
      <x:c r="A28" s="40" t="str">
        <x:v>FT-Q-V01-024</x:v>
      </x:c>
      <x:c r="B28" s="31" t="str">
        <x:v>air</x:v>
      </x:c>
      <x:c r="C28" s="31" t="str">
        <x:v>climate</x:v>
      </x:c>
      <x:c r="D28" s="19" t="str">
        <x:v>BACKGROUND_AMBIGUOUS</x:v>
      </x:c>
      <x:c r="E28" s="19" t="str">
        <x:v>0.0001596951176452421</x:v>
      </x:c>
      <x:c r="F28" s="19" t="str">
        <x:v>0.0002449050748590531</x:v>
      </x:c>
      <x:c r="G28" s="19" t="str">
        <x:v>0.000195882758400559</x:v>
      </x:c>
      <x:c r="H28" s="19" t="str">
        <x:v>0.0001554248265307964</x:v>
      </x:c>
      <x:c r="I28" s="19" t="str">
        <x:v>0.0001617948143970288</x:v>
      </x:c>
      <x:c r="J28" s="46" t="n">
        <x:v>0.0001586098204639126</x:v>
      </x:c>
      <x:c r="K28" s="19" t="str">
        <x:v>0.0001673772195566331</x:v>
      </x:c>
      <x:c r="L28" s="19" t="str">
        <x:v>0.0001629262595982672</x:v>
      </x:c>
      <x:c r="M28" s="37" t="n">
        <x:v>2022</x:v>
      </x:c>
    </x:row>
    <x:row r="29" ht="24" customHeight="1">
      <x:c r="A29" s="40" t="str">
        <x:v>FT-Q-V01-025</x:v>
      </x:c>
      <x:c r="B29" s="31" t="str">
        <x:v>atmosphere</x:v>
      </x:c>
      <x:c r="C29" s="31" t="str">
        <x:v>climate</x:v>
      </x:c>
      <x:c r="D29" s="19" t="str">
        <x:v>BACKGROUND_AMBIGUOUS</x:v>
      </x:c>
      <x:c r="E29" s="19" t="str">
        <x:v>2.831485350895946e-05</x:v>
      </x:c>
      <x:c r="F29" s="19" t="str">
        <x:v>1.888270770677991e-05</x:v>
      </x:c>
      <x:c r="G29" s="19" t="str">
        <x:v>2.367981869610958e-05</x:v>
      </x:c>
      <x:c r="H29" s="19" t="str">
        <x:v>2.126778495892268e-05</x:v>
      </x:c>
      <x:c r="I29" s="19" t="str">
        <x:v>2.173044436442478e-05</x:v>
      </x:c>
      <x:c r="J29" s="46" t="n">
        <x:v>0.00002149911466167373</x:v>
      </x:c>
      <x:c r="K29" s="19" t="str">
        <x:v>2.122521947781064e-05</x:v>
      </x:c>
      <x:c r="L29" s="19" t="str">
        <x:v>2.270211442953474e-05</x:v>
      </x:c>
      <x:c r="M29" s="37" t="n">
        <x:v>2022</x:v>
      </x:c>
    </x:row>
    <x:row r="30" ht="24" customHeight="1">
      <x:c r="A30" s="40" t="str">
        <x:v>FT-Q-V01-026</x:v>
      </x:c>
      <x:c r="B30" s="31" t="str">
        <x:v>radiation absorption coefficients</x:v>
      </x:c>
      <x:c r="C30" s="31" t="str">
        <x:v>climate</x:v>
      </x:c>
      <x:c r="D30" s="19" t="str">
        <x:v>CONTEXT_REQUIRED</x:v>
      </x:c>
      <x:c r="E30" s="19" t="str">
        <x:v>0</x:v>
      </x:c>
      <x:c r="F30" s="19" t="str">
        <x:v>1.222350221041779e-09</x:v>
      </x:c>
      <x:c r="G30" s="19" t="str">
        <x:v>3.784216828783826e-10</x:v>
      </x:c>
      <x:c r="H30" s="19" t="str">
        <x:v>9.908744658115864e-11</x:v>
      </x:c>
      <x:c r="I30" s="19" t="str">
        <x:v>3.887298122284832e-10</x:v>
      </x:c>
      <x:c r="J30" s="46" t="n">
        <x:v>2.439086294048209e-10</x:v>
      </x:c>
      <x:c r="K30" s="19" t="str">
        <x:v>9.997370292724739e-11</x:v>
      </x:c>
      <x:c r="L30" s="19" t="str">
        <x:v>4.729858865681891e-11</x:v>
      </x:c>
      <x:c r="M30" s="37" t="n">
        <x:v>2022</x:v>
      </x:c>
    </x:row>
    <x:row r="31" ht="24" customHeight="1">
      <x:c r="A31" s="40" t="str">
        <x:v>FT-Q-V01-027</x:v>
      </x:c>
      <x:c r="B31" s="31" t="str">
        <x:v>water vapour</x:v>
      </x:c>
      <x:c r="C31" s="31" t="str">
        <x:v>climate</x:v>
      </x:c>
      <x:c r="D31" s="19" t="str">
        <x:v>CONTEXT_REQUIRED</x:v>
      </x:c>
      <x:c r="E31" s="19" t="str">
        <x:v>4.514918217068953e-09</x:v>
      </x:c>
      <x:c r="F31" s="19" t="str">
        <x:v>6.766959614878942e-07</x:v>
      </x:c>
      <x:c r="G31" s="19" t="str">
        <x:v>6.493189931566778e-07</x:v>
      </x:c>
      <x:c r="H31" s="19" t="str">
        <x:v>5.637561245712408e-07</x:v>
      </x:c>
      <x:c r="I31" s="19" t="str">
        <x:v>5.652062349884024e-07</x:v>
      </x:c>
      <x:c r="J31" s="46" t="n">
        <x:v>5.644811797798216e-7</x:v>
      </x:c>
      <x:c r="K31" s="19" t="str">
        <x:v>5.057859777633789e-07</x:v>
      </x:c>
      <x:c r="L31" s="19" t="str">
        <x:v>5.510517200879583e-07</x:v>
      </x:c>
      <x:c r="M31" s="37" t="n">
        <x:v>2022</x:v>
      </x:c>
    </x:row>
    <x:row r="32" ht="24" customHeight="1">
      <x:c r="A32" s="40" t="str">
        <x:v>FT-Q-V01-028</x:v>
      </x:c>
      <x:c r="B32" s="31" t="str">
        <x:v>sky radiation</x:v>
      </x:c>
      <x:c r="C32" s="31" t="str">
        <x:v>climate</x:v>
      </x:c>
      <x:c r="D32" s="19" t="str">
        <x:v>CONTEXT_REQUIRED</x:v>
      </x:c>
      <x:c r="E32" s="19" t="str">
        <x:v>0</x:v>
      </x:c>
      <x:c r="F32" s="19" t="str">
        <x:v>7.016433356543672e-08</x:v>
      </x:c>
      <x:c r="G32" s="19" t="str">
        <x:v>3.519036362309436e-08</x:v>
      </x:c>
      <x:c r="H32" s="19" t="str">
        <x:v>1.011776039339107e-08</x:v>
      </x:c>
      <x:c r="I32" s="19" t="str">
        <x:v>1.097400473965005e-08</x:v>
      </x:c>
      <x:c r="J32" s="46" t="n">
        <x:v>1.054588256652056e-8</x:v>
      </x:c>
      <x:c r="K32" s="19" t="str">
        <x:v>7.612475511065142e-09</x:v>
      </x:c>
      <x:c r="L32" s="19" t="str">
        <x:v>8.007414870059293e-09</x:v>
      </x:c>
      <x:c r="M32" s="37" t="n">
        <x:v>2022</x:v>
      </x:c>
    </x:row>
    <x:row r="33" ht="24" customHeight="1">
      <x:c r="A33" s="40" t="str">
        <x:v>FT-Q-V01-029</x:v>
      </x:c>
      <x:c r="B33" s="31" t="str">
        <x:v>increase in mean temperature</x:v>
      </x:c>
      <x:c r="C33" s="31" t="str">
        <x:v>temperature_threshold</x:v>
      </x:c>
      <x:c r="D33" s="19" t="str">
        <x:v>CONTEXT_REQUIRED</x:v>
      </x:c>
      <x:c r="E33" s="19" t="str">
        <x:v>0</x:v>
      </x:c>
      <x:c r="F33" s="19" t="str">
        <x:v>2.30258700995023e-09</x:v>
      </x:c>
      <x:c r="G33" s="19" t="str">
        <x:v>1.254889969715123e-09</x:v>
      </x:c>
      <x:c r="H33" s="19" t="str">
        <x:v>1.511421543476388e-09</x:v>
      </x:c>
      <x:c r="I33" s="19" t="str">
        <x:v>2.430605078318493e-09</x:v>
      </x:c>
      <x:c r="J33" s="46" t="n">
        <x:v>1.97101331089744e-9</x:v>
      </x:c>
      <x:c r="K33" s="19" t="str">
        <x:v>1.774355107286851e-09</x:v>
      </x:c>
      <x:c r="L33" s="19" t="str">
        <x:v>3.455194436119413e-09</x:v>
      </x:c>
      <x:c r="M33" s="37" t="n">
        <x:v>2022</x:v>
      </x:c>
    </x:row>
    <x:row r="34" ht="24" customHeight="1">
      <x:c r="A34" s="40" t="str">
        <x:v>FT-Q-V01-030</x:v>
      </x:c>
      <x:c r="B34" s="31" t="str">
        <x:v>mean temperature</x:v>
      </x:c>
      <x:c r="C34" s="31" t="str">
        <x:v>temperature_threshold</x:v>
      </x:c>
      <x:c r="D34" s="19" t="str">
        <x:v>CONTEXT_REQUIRED</x:v>
      </x:c>
      <x:c r="E34" s="19" t="str">
        <x:v>2.365172290907935e-06</x:v>
      </x:c>
      <x:c r="F34" s="19" t="str">
        <x:v>1.06460447896195e-06</x:v>
      </x:c>
      <x:c r="G34" s="19" t="str">
        <x:v>5.396020415979197e-07</x:v>
      </x:c>
      <x:c r="H34" s="19" t="str">
        <x:v>4.059007448348195e-07</x:v>
      </x:c>
      <x:c r="I34" s="19" t="str">
        <x:v>4.200255244168893e-07</x:v>
      </x:c>
      <x:c r="J34" s="46" t="n">
        <x:v>4.129631346258544e-7</x:v>
      </x:c>
      <x:c r="K34" s="19" t="str">
        <x:v>3.047325316460348e-07</x:v>
      </x:c>
      <x:c r="L34" s="19" t="str">
        <x:v>3.990877988080399e-07</x:v>
      </x:c>
      <x:c r="M34" s="37" t="n">
        <x:v>2022</x:v>
      </x:c>
    </x:row>
    <x:row r="35" ht="24" customHeight="1">
      <x:c r="A35" s="40" t="str">
        <x:v>FT-Q-V01-031</x:v>
      </x:c>
      <x:c r="B35" s="31" t="str">
        <x:v>temperature observations</x:v>
      </x:c>
      <x:c r="C35" s="31" t="str">
        <x:v>temperature_threshold</x:v>
      </x:c>
      <x:c r="D35" s="19" t="str">
        <x:v>CONTEXT_REQUIRED</x:v>
      </x:c>
      <x:c r="E35" s="19" t="str">
        <x:v>0</x:v>
      </x:c>
      <x:c r="F35" s="19" t="str">
        <x:v>3.630725631253995e-08</x:v>
      </x:c>
      <x:c r="G35" s="19" t="str">
        <x:v>4.333399722389331e-08</x:v>
      </x:c>
      <x:c r="H35" s="19" t="str">
        <x:v>1.327669915673901e-08</x:v>
      </x:c>
      <x:c r="I35" s="19" t="str">
        <x:v>1.196346471887821e-08</x:v>
      </x:c>
      <x:c r="J35" s="46" t="n">
        <x:v>1.262008193780861e-8</x:v>
      </x:c>
      <x:c r="K35" s="19" t="str">
        <x:v>8.032796372514639e-09</x:v>
      </x:c>
      <x:c r="L35" s="19" t="str">
        <x:v>1.079452616181698e-08</x:v>
      </x:c>
      <x:c r="M35" s="37" t="n">
        <x:v>2022</x:v>
      </x:c>
    </x:row>
    <x:row r="36" ht="24" customHeight="1">
      <x:c r="A36" s="40" t="str">
        <x:v>FT-Q-V01-032</x:v>
      </x:c>
      <x:c r="B36" s="31" t="str">
        <x:v>meteorological stations</x:v>
      </x:c>
      <x:c r="C36" s="31" t="str">
        <x:v>climate</x:v>
      </x:c>
      <x:c r="D36" s="19" t="str">
        <x:v>CONTEXT_REQUIRED</x:v>
      </x:c>
      <x:c r="E36" s="19" t="str">
        <x:v>6.449883405146295e-10</x:v>
      </x:c>
      <x:c r="F36" s="19" t="str">
        <x:v>9.076814153075041e-08</x:v>
      </x:c>
      <x:c r="G36" s="19" t="str">
        <x:v>9.47622730285147e-08</x:v>
      </x:c>
      <x:c r="H36" s="19" t="str">
        <x:v>6.752804135312651e-08</x:v>
      </x:c>
      <x:c r="I36" s="19" t="str">
        <x:v>5.707381896605246e-08</x:v>
      </x:c>
      <x:c r="J36" s="46" t="n">
        <x:v>6.230093015958948e-8</x:v>
      </x:c>
      <x:c r="K36" s="19" t="str">
        <x:v>4.119143208469733e-08</x:v>
      </x:c>
      <x:c r="L36" s="19" t="str">
        <x:v>5.706942204919407e-08</x:v>
      </x:c>
      <x:c r="M36" s="37" t="n">
        <x:v>2022</x:v>
      </x:c>
    </x:row>
    <x:row r="37" ht="24" customHeight="1">
      <x:c r="A37" s="40" t="str">
        <x:v>FT-Q-V01-033</x:v>
      </x:c>
      <x:c r="B37" s="31" t="str">
        <x:v>world temperatures</x:v>
      </x:c>
      <x:c r="C37" s="31" t="str">
        <x:v>temperature_threshold</x:v>
      </x:c>
      <x:c r="D37" s="19" t="str">
        <x:v>CONTEXT_REQUIRED</x:v>
      </x:c>
      <x:c r="E37" s="19" t="str">
        <x:v>0</x:v>
      </x:c>
      <x:c r="F37" s="19" t="str">
        <x:v>2.561554982016823e-09</x:v>
      </x:c>
      <x:c r="G37" s="19" t="str">
        <x:v>4.590047536501274e-09</x:v>
      </x:c>
      <x:c r="H37" s="19" t="str">
        <x:v>4.761299195188418e-09</x:v>
      </x:c>
      <x:c r="I37" s="19" t="str">
        <x:v>7.465921342958426e-09</x:v>
      </x:c>
      <x:c r="J37" s="46" t="n">
        <x:v>6.113610269073422e-9</x:v>
      </x:c>
      <x:c r="K37" s="19" t="str">
        <x:v>5.650978740501245e-09</x:v>
      </x:c>
      <x:c r="L37" s="19" t="str">
        <x:v>4.114307144975626e-09</x:v>
      </x:c>
      <x:c r="M37" s="37" t="n">
        <x:v>2022</x:v>
      </x:c>
    </x:row>
    <x:row r="38" ht="24" customHeight="1">
      <x:c r="A38" s="40" t="str">
        <x:v>FT-Q-V01-034</x:v>
      </x:c>
      <x:c r="B38" s="31" t="str">
        <x:v>actually increased</x:v>
      </x:c>
      <x:c r="C38" s="31" t="str">
        <x:v>warming</x:v>
      </x:c>
      <x:c r="D38" s="19" t="str">
        <x:v>CONTEXT_REQUIRED</x:v>
      </x:c>
      <x:c r="E38" s="19" t="str">
        <x:v>5.611398634641773e-08</x:v>
      </x:c>
      <x:c r="F38" s="19" t="str">
        <x:v>1.804225649021385e-07</x:v>
      </x:c>
      <x:c r="G38" s="19" t="str">
        <x:v>2.214574481781972e-07</x:v>
      </x:c>
      <x:c r="H38" s="19" t="str">
        <x:v>2.003408214254487e-07</x:v>
      </x:c>
      <x:c r="I38" s="19" t="str">
        <x:v>2.006803638751609e-07</x:v>
      </x:c>
      <x:c r="J38" s="46" t="n">
        <x:v>2.005105926503048e-7</x:v>
      </x:c>
      <x:c r="K38" s="19" t="str">
        <x:v>1.679881892306667e-07</x:v>
      </x:c>
      <x:c r="L38" s="19" t="str">
        <x:v>1.005129691700191e-07</x:v>
      </x:c>
      <x:c r="M38" s="37" t="n">
        <x:v>2022</x:v>
      </x:c>
    </x:row>
    <x:row r="39" ht="24" customHeight="1">
      <x:c r="A39" s="40" t="str">
        <x:v>FT-Q-V01-035</x:v>
      </x:c>
      <x:c r="B39" s="31" t="str">
        <x:v>average rate</x:v>
      </x:c>
      <x:c r="C39" s="31" t="str">
        <x:v>temperature_threshold</x:v>
      </x:c>
      <x:c r="D39" s="19" t="str">
        <x:v>CONTEXT_REQUIRED</x:v>
      </x:c>
      <x:c r="E39" s="19" t="str">
        <x:v>1.024886465750274e-06</x:v>
      </x:c>
      <x:c r="F39" s="19" t="str">
        <x:v>2.678272757100641e-06</x:v>
      </x:c>
      <x:c r="G39" s="19" t="str">
        <x:v>1.477254987107546e-06</x:v>
      </x:c>
      <x:c r="H39" s="19" t="str">
        <x:v>1.087956885408026e-06</x:v>
      </x:c>
      <x:c r="I39" s="19" t="str">
        <x:v>1.109498924400931e-06</x:v>
      </x:c>
      <x:c r="J39" s="46" t="n">
        <x:v>0.000001098727904904478</x:v>
      </x:c>
      <x:c r="K39" s="19" t="str">
        <x:v>7.784807402877458e-07</x:v>
      </x:c>
      <x:c r="L39" s="19" t="str">
        <x:v>5.522904276411555e-07</x:v>
      </x:c>
      <x:c r="M39" s="37" t="n">
        <x:v>2022</x:v>
      </x:c>
    </x:row>
    <x:row r="40" ht="24" customHeight="1">
      <x:c r="A40" s="40" t="str">
        <x:v>FT-Q-V01-036</x:v>
      </x:c>
      <x:c r="B40" s="31" t="str">
        <x:v>small increases in mean temperature</x:v>
      </x:c>
      <x:c r="C40" s="31" t="str">
        <x:v>temperature_threshold</x:v>
      </x:c>
      <x:c r="D40" s="19" t="str">
        <x:v>CONTEXT_REQUIRED</x:v>
      </x:c>
      <x:c r="E40" s="19" t="str"/>
      <x:c r="F40" s="19" t="str"/>
      <x:c r="G40" s="19" t="str"/>
      <x:c r="H40" s="19" t="str"/>
      <x:c r="I40" s="19" t="str"/>
      <x:c r="J40" s="46" t="str"/>
      <x:c r="K40" s="19" t="str"/>
      <x:c r="L40" s="19" t="str"/>
      <x:c r="M40" s="37" t="n">
        <x:v>2022</x:v>
      </x:c>
    </x:row>
    <x:row r="41" ht="24" customHeight="1">
      <x:c r="A41" s="40" t="str">
        <x:v>FT-Q-V01-037</x:v>
      </x:c>
      <x:c r="B41" s="31" t="str">
        <x:v>deadly glaciers</x:v>
      </x:c>
      <x:c r="C41" s="31" t="str">
        <x:v>danger_threat</x:v>
      </x:c>
      <x:c r="D41" s="19" t="str">
        <x:v>CONTEXT_REQUIRED</x:v>
      </x:c>
      <x:c r="E41" s="19" t="str">
        <x:v>0</x:v>
      </x:c>
      <x:c r="F41" s="19" t="str">
        <x:v>1.113719533263335e-10</x:v>
      </x:c>
      <x:c r="G41" s="19" t="str">
        <x:v>4.9355349668323e-11</x:v>
      </x:c>
      <x:c r="H41" s="19" t="str">
        <x:v>9.156344432659225e-11</x:v>
      </x:c>
      <x:c r="I41" s="19" t="str">
        <x:v>4.497542963055601e-11</x:v>
      </x:c>
      <x:c r="J41" s="46" t="n">
        <x:v>6.826943697857413e-11</x:v>
      </x:c>
      <x:c r="K41" s="19" t="str">
        <x:v>3.269161330532455e-10</x:v>
      </x:c>
      <x:c r="L41" s="19" t="str">
        <x:v>2.211993088696573e-10</x:v>
      </x:c>
      <x:c r="M41" s="37" t="n">
        <x:v>2022</x:v>
      </x:c>
    </x:row>
    <x:row r="42" ht="24" customHeight="1">
      <x:c r="A42" s="40" t="str">
        <x:v>FT-Q-V01-038</x:v>
      </x:c>
      <x:c r="B42" s="31" t="str">
        <x:v>rather a coincidence</x:v>
      </x:c>
      <x:c r="C42" s="31" t="str">
        <x:v>concern_alarm</x:v>
      </x:c>
      <x:c r="D42" s="19" t="str">
        <x:v>CONTEXT_REQUIRED</x:v>
      </x:c>
      <x:c r="E42" s="19" t="str">
        <x:v>1.372755464856823e-09</x:v>
      </x:c>
      <x:c r="F42" s="19" t="str">
        <x:v>4.644931106412287e-09</x:v>
      </x:c>
      <x:c r="G42" s="19" t="str">
        <x:v>7.027831511186022e-10</x:v>
      </x:c>
      <x:c r="H42" s="19" t="str">
        <x:v>9.413307355821132e-10</x:v>
      </x:c>
      <x:c r="I42" s="19" t="str">
        <x:v>8.746421087391099e-10</x:v>
      </x:c>
      <x:c r="J42" s="46" t="n">
        <x:v>9.079864221606115e-10</x:v>
      </x:c>
      <x:c r="K42" s="19" t="str">
        <x:v>2.049460878783549e-09</x:v>
      </x:c>
      <x:c r="L42" s="19" t="str">
        <x:v>3.216303917641383e-09</x:v>
      </x:c>
      <x:c r="M42" s="37" t="n">
        <x:v>2022</x:v>
      </x:c>
    </x:row>
    <x:row r="43" ht="24" customHeight="1">
      <x:c r="A43" s="40" t="str">
        <x:v>FT-Q-V01-039</x:v>
      </x:c>
      <x:c r="B43" s="31" t="str">
        <x:v>Hottest Day for Ten Years</x:v>
      </x:c>
      <x:c r="C43" s="31" t="str">
        <x:v>heat</x:v>
      </x:c>
      <x:c r="D43" s="19" t="str">
        <x:v>CONTEXT_REQUIRED</x:v>
      </x:c>
      <x:c r="E43" s="19" t="str"/>
      <x:c r="F43" s="19" t="str"/>
      <x:c r="G43" s="19" t="str"/>
      <x:c r="H43" s="19" t="str"/>
      <x:c r="I43" s="19" t="str"/>
      <x:c r="J43" s="46" t="str"/>
      <x:c r="K43" s="19" t="str"/>
      <x:c r="L43" s="19" t="str"/>
      <x:c r="M43" s="37" t="n">
        <x:v>2022</x:v>
      </x:c>
    </x:row>
    <x:row r="44" ht="24" customHeight="1">
      <x:c r="A44" s="40" t="str">
        <x:v>FT-Q-V01-040</x:v>
      </x:c>
      <x:c r="B44" s="31" t="str">
        <x:v>Heat Wave Over Queensland</x:v>
      </x:c>
      <x:c r="C44" s="31" t="str">
        <x:v>heat</x:v>
      </x:c>
      <x:c r="D44" s="19" t="str">
        <x:v>CONTEXT_REQUIRED</x:v>
      </x:c>
      <x:c r="E44" s="19" t="str"/>
      <x:c r="F44" s="19" t="str"/>
      <x:c r="G44" s="19" t="str"/>
      <x:c r="H44" s="19" t="str"/>
      <x:c r="I44" s="19" t="str"/>
      <x:c r="J44" s="46" t="str"/>
      <x:c r="K44" s="19" t="str"/>
      <x:c r="L44" s="19" t="str"/>
      <x:c r="M44" s="37" t="n">
        <x:v>2022</x:v>
      </x:c>
    </x:row>
    <x:row r="45" ht="24" customHeight="1">
      <x:c r="A45" s="40" t="str">
        <x:v>FT-Q-V01-041</x:v>
      </x:c>
      <x:c r="B45" s="31" t="str">
        <x:v>greenhouse effect</x:v>
      </x:c>
      <x:c r="C45" s="31" t="str">
        <x:v>carbon_greenhouse</x:v>
      </x:c>
      <x:c r="D45" s="19" t="str">
        <x:v>CLIMATE_SPECIFIC</x:v>
      </x:c>
      <x:c r="E45" s="19" t="str">
        <x:v>0</x:v>
      </x:c>
      <x:c r="F45" s="19" t="str">
        <x:v>9.689360203068986e-09</x:v>
      </x:c>
      <x:c r="G45" s="19" t="str">
        <x:v>1.086015104533045e-06</x:v>
      </x:c>
      <x:c r="H45" s="19" t="str">
        <x:v>4.812116740637862e-07</x:v>
      </x:c>
      <x:c r="I45" s="19" t="str">
        <x:v>5.082223493886595e-07</x:v>
      </x:c>
      <x:c r="J45" s="46" t="n">
        <x:v>4.947170117262228e-7</x:v>
      </x:c>
      <x:c r="K45" s="19" t="str">
        <x:v>4.161642502796548e-07</x:v>
      </x:c>
      <x:c r="L45" s="19" t="str">
        <x:v>4.531046594036248e-07</x:v>
      </x:c>
      <x:c r="M45" s="37" t="n">
        <x:v>2022</x:v>
      </x:c>
    </x:row>
    <x:row r="46" ht="24" customHeight="1">
      <x:c r="A46" s="40" t="str">
        <x:v>FT-Q-V01-042</x:v>
      </x:c>
      <x:c r="B46" s="31" t="str">
        <x:v>global warming</x:v>
      </x:c>
      <x:c r="C46" s="31" t="str">
        <x:v>warming</x:v>
      </x:c>
      <x:c r="D46" s="19" t="str">
        <x:v>CLIMATE_SPECIFIC</x:v>
      </x:c>
      <x:c r="E46" s="19" t="str">
        <x:v>0</x:v>
      </x:c>
      <x:c r="F46" s="19" t="str">
        <x:v>2.00469511824064e-09</x:v>
      </x:c>
      <x:c r="G46" s="19" t="str">
        <x:v>6.400895369296222e-07</x:v>
      </x:c>
      <x:c r="H46" s="19" t="str">
        <x:v>3.39393631278162e-06</x:v>
      </x:c>
      <x:c r="I46" s="19" t="str">
        <x:v>4.96164442403968e-06</x:v>
      </x:c>
      <x:c r="J46" s="46" t="n">
        <x:v>0.00000417779036841065</x:v>
      </x:c>
      <x:c r="K46" s="19" t="str">
        <x:v>3.293586607857474e-06</x:v>
      </x:c>
      <x:c r="L46" s="19" t="str">
        <x:v>3.963670369644401e-06</x:v>
      </x:c>
      <x:c r="M46" s="37" t="n">
        <x:v>2022</x:v>
      </x:c>
    </x:row>
    <x:row r="47" ht="24" customHeight="1">
      <x:c r="A47" s="40" t="str">
        <x:v>FT-Q-V01-043</x:v>
      </x:c>
      <x:c r="B47" s="31" t="str">
        <x:v>earth is warmer</x:v>
      </x:c>
      <x:c r="C47" s="31" t="str">
        <x:v>warming</x:v>
      </x:c>
      <x:c r="D47" s="19" t="str">
        <x:v>CONTEXT_REQUIRED</x:v>
      </x:c>
      <x:c r="E47" s="19" t="str">
        <x:v>0</x:v>
      </x:c>
      <x:c r="F47" s="19" t="str">
        <x:v>2.444700553105861e-10</x:v>
      </x:c>
      <x:c r="G47" s="19" t="str">
        <x:v>1.243385561178201e-09</x:v>
      </x:c>
      <x:c r="H47" s="19" t="str">
        <x:v>1.04041819604106e-09</x:v>
      </x:c>
      <x:c r="I47" s="19" t="str">
        <x:v>2.235196472355483e-09</x:v>
      </x:c>
      <x:c r="J47" s="46" t="n">
        <x:v>1.637807334198271e-9</x:v>
      </x:c>
      <x:c r="K47" s="19" t="str">
        <x:v>1.249671310876721e-09</x:v>
      </x:c>
      <x:c r="L47" s="19" t="str">
        <x:v>1.702749219401056e-09</x:v>
      </x:c>
      <x:c r="M47" s="37" t="n">
        <x:v>2022</x:v>
      </x:c>
    </x:row>
    <x:row r="48" ht="24" customHeight="1">
      <x:c r="A48" s="40" t="str">
        <x:v>FT-Q-V01-044</x:v>
      </x:c>
      <x:c r="B48" s="31" t="str">
        <x:v>instrumental measurements</x:v>
      </x:c>
      <x:c r="C48" s="31" t="str">
        <x:v>climate</x:v>
      </x:c>
      <x:c r="D48" s="19" t="str">
        <x:v>CONTEXT_REQUIRED</x:v>
      </x:c>
      <x:c r="E48" s="19" t="str">
        <x:v>0</x:v>
      </x:c>
      <x:c r="F48" s="19" t="str">
        <x:v>4.343506249115947e-09</x:v>
      </x:c>
      <x:c r="G48" s="19" t="str">
        <x:v>6.959104164455665e-09</x:v>
      </x:c>
      <x:c r="H48" s="19" t="str">
        <x:v>9.659943039919128e-09</x:v>
      </x:c>
      <x:c r="I48" s="19" t="str">
        <x:v>1.155868578628372e-08</x:v>
      </x:c>
      <x:c r="J48" s="46" t="n">
        <x:v>1.060931441310142e-8</x:v>
      </x:c>
      <x:c r="K48" s="19" t="str">
        <x:v>7.752582603659519e-09</x:v>
      </x:c>
      <x:c r="L48" s="19" t="str">
        <x:v>8.892212299826951e-09</x:v>
      </x:c>
      <x:c r="M48" s="37" t="n">
        <x:v>2022</x:v>
      </x:c>
    </x:row>
    <x:row r="49" ht="24" customHeight="1">
      <x:c r="A49" s="40" t="str">
        <x:v>FT-Q-V01-045</x:v>
      </x:c>
      <x:c r="B49" s="31" t="str">
        <x:v>cause-and-effect relationship</x:v>
      </x:c>
      <x:c r="C49" s="31" t="str">
        <x:v>harm_loss_consequences</x:v>
      </x:c>
      <x:c r="D49" s="19" t="str">
        <x:v>CONTEXT_REQUIRED</x:v>
      </x:c>
      <x:c r="E49" s="19" t="str">
        <x:v>0</x:v>
      </x:c>
      <x:c r="F49" s="19" t="str">
        <x:v>1.153081288784996e-08</x:v>
      </x:c>
      <x:c r="G49" s="19" t="str">
        <x:v>1.040740936764095e-07</x:v>
      </x:c>
      <x:c r="H49" s="19" t="str">
        <x:v>1.102150947035474e-07</x:v>
      </x:c>
      <x:c r="I49" s="19" t="str">
        <x:v>1.140745307104396e-07</x:v>
      </x:c>
      <x:c r="J49" s="46" t="n">
        <x:v>1.121448127069935e-7</x:v>
      </x:c>
      <x:c r="K49" s="19" t="str">
        <x:v>1.375002782744161e-07</x:v>
      </x:c>
      <x:c r="L49" s="19" t="str">
        <x:v>1.046778577290519e-07</x:v>
      </x:c>
      <x:c r="M49" s="37" t="n">
        <x:v>2022</x:v>
      </x:c>
    </x:row>
    <x:row r="50" ht="24" customHeight="1">
      <x:c r="A50" s="40" t="str">
        <x:v>FT-Q-V01-046</x:v>
      </x:c>
      <x:c r="B50" s="31" t="str">
        <x:v>global temperature</x:v>
      </x:c>
      <x:c r="C50" s="31" t="str">
        <x:v>temperature_threshold</x:v>
      </x:c>
      <x:c r="D50" s="19" t="str">
        <x:v>CONTEXT_REQUIRED</x:v>
      </x:c>
      <x:c r="E50" s="19" t="str">
        <x:v>0</x:v>
      </x:c>
      <x:c r="F50" s="19" t="str">
        <x:v>0</x:v>
      </x:c>
      <x:c r="G50" s="19" t="str">
        <x:v>1.101611393217183e-07</x:v>
      </x:c>
      <x:c r="H50" s="19" t="str">
        <x:v>1.36521097881398e-07</x:v>
      </x:c>
      <x:c r="I50" s="19" t="str">
        <x:v>1.52331783999371e-07</x:v>
      </x:c>
      <x:c r="J50" s="46" t="n">
        <x:v>1.444264409403845e-7</x:v>
      </x:c>
      <x:c r="K50" s="19" t="str">
        <x:v>1.917596575834457e-07</x:v>
      </x:c>
      <x:c r="L50" s="19" t="str">
        <x:v>3.140587651051518e-07</x:v>
      </x:c>
      <x:c r="M50" s="37" t="n">
        <x:v>2022</x:v>
      </x:c>
    </x:row>
    <x:row r="51" ht="24" customHeight="1">
      <x:c r="A51" s="40" t="str">
        <x:v>FT-Q-V01-047</x:v>
      </x:c>
      <x:c r="B51" s="31" t="str">
        <x:v>regional heat waves</x:v>
      </x:c>
      <x:c r="C51" s="31" t="str">
        <x:v>heat</x:v>
      </x:c>
      <x:c r="D51" s="19" t="str">
        <x:v>CONTEXT_REQUIRED</x:v>
      </x:c>
      <x:c r="E51" s="19" t="str">
        <x:v>0</x:v>
      </x:c>
      <x:c r="F51" s="19" t="str">
        <x:v>0</x:v>
      </x:c>
      <x:c r="G51" s="19" t="str">
        <x:v>7.0278316499639e-10</x:v>
      </x:c>
      <x:c r="H51" s="19" t="str">
        <x:v>4.954372329057932e-11</x:v>
      </x:c>
      <x:c r="I51" s="19" t="str">
        <x:v>9.718245652656776e-11</x:v>
      </x:c>
      <x:c r="J51" s="46" t="n">
        <x:v>7.336308990857354e-11</x:v>
      </x:c>
      <x:c r="K51" s="19" t="str">
        <x:v>3.499079706537067e-10</x:v>
      </x:c>
      <x:c r="L51" s="19" t="str">
        <x:v>4.729858865681891e-11</x:v>
      </x:c>
      <x:c r="M51" s="37" t="n">
        <x:v>2022</x:v>
      </x:c>
    </x:row>
    <x:row r="52" ht="24" customHeight="1">
      <x:c r="A52" s="40" t="str">
        <x:v>FT-Q-V01-048</x:v>
      </x:c>
      <x:c r="B52" s="31" t="str">
        <x:v>heat wave</x:v>
      </x:c>
      <x:c r="C52" s="31" t="str">
        <x:v>heat</x:v>
      </x:c>
      <x:c r="D52" s="19" t="str">
        <x:v>CLIMATE_SPECIFIC</x:v>
      </x:c>
      <x:c r="E52" s="19" t="str">
        <x:v>4.514918217068953e-09</x:v>
      </x:c>
      <x:c r="F52" s="19" t="str">
        <x:v>1.921166252749629e-07</x:v>
      </x:c>
      <x:c r="G52" s="19" t="str">
        <x:v>1.718059701449892e-07</x:v>
      </x:c>
      <x:c r="H52" s="19" t="str">
        <x:v>2.572474944173564e-07</x:v>
      </x:c>
      <x:c r="I52" s="19" t="str">
        <x:v>2.559551631371726e-07</x:v>
      </x:c>
      <x:c r="J52" s="46" t="n">
        <x:v>2.566013287772645e-7</x:v>
      </x:c>
      <x:c r="K52" s="19" t="str">
        <x:v>3.528359153667782e-07</x:v>
      </x:c>
      <x:c r="L52" s="19" t="str">
        <x:v>3.006541136052476e-07</x:v>
      </x:c>
      <x:c r="M52" s="37" t="n">
        <x:v>2022</x:v>
      </x:c>
    </x:row>
    <x:row r="53" ht="24" customHeight="1">
      <x:c r="A53" s="40" t="str">
        <x:v>FT-Q-V01-049</x:v>
      </x:c>
      <x:c r="B53" s="31" t="str">
        <x:v>drought</x:v>
      </x:c>
      <x:c r="C53" s="31" t="str">
        <x:v>harm_loss_consequences</x:v>
      </x:c>
      <x:c r="D53" s="19" t="str">
        <x:v>BACKGROUND_AMBIGUOUS</x:v>
      </x:c>
      <x:c r="E53" s="19" t="str">
        <x:v>3.115138760279024e-06</x:v>
      </x:c>
      <x:c r="F53" s="19" t="str">
        <x:v>9.374461029665326e-06</x:v>
      </x:c>
      <x:c r="G53" s="19" t="str">
        <x:v>1.090940310177757e-05</x:v>
      </x:c>
      <x:c r="H53" s="19" t="str">
        <x:v>6.629869545804468e-06</x:v>
      </x:c>
      <x:c r="I53" s="19" t="str">
        <x:v>6.241732602774164e-06</x:v>
      </x:c>
      <x:c r="J53" s="46" t="n">
        <x:v>0.000006435801074289316</x:v>
      </x:c>
      <x:c r="K53" s="19" t="str">
        <x:v>5.762521983143643e-06</x:v>
      </x:c>
      <x:c r="L53" s="19" t="str">
        <x:v>8.803938708723535e-06</x:v>
      </x:c>
      <x:c r="M53" s="37" t="n">
        <x:v>2022</x:v>
      </x:c>
    </x:row>
    <x:row r="54" ht="24" customHeight="1">
      <x:c r="A54" s="40" t="str">
        <x:v>FT-Q-V01-050</x:v>
      </x:c>
      <x:c r="B54" s="31" t="str">
        <x:v>heat wave/drought occurrences</x:v>
      </x:c>
      <x:c r="C54" s="31" t="str">
        <x:v>heat</x:v>
      </x:c>
      <x:c r="D54" s="19" t="str">
        <x:v>CONTEXT_REQUIRED</x:v>
      </x:c>
      <x:c r="E54" s="19" t="str"/>
      <x:c r="F54" s="19" t="str"/>
      <x:c r="G54" s="19" t="str"/>
      <x:c r="H54" s="19" t="str"/>
      <x:c r="I54" s="19" t="str"/>
      <x:c r="J54" s="46" t="str"/>
      <x:c r="K54" s="19" t="str"/>
      <x:c r="L54" s="19" t="str"/>
      <x:c r="M54" s="37" t="n">
        <x:v>2022</x:v>
      </x:c>
    </x:row>
    <x:row r="55" ht="24" customHeight="1">
      <x:c r="A55" s="40" t="str">
        <x:v>FT-Q-V01-051</x:v>
      </x:c>
      <x:c r="B55" s="31" t="str">
        <x:v>extreme events</x:v>
      </x:c>
      <x:c r="C55" s="31" t="str">
        <x:v>harm_loss_consequences</x:v>
      </x:c>
      <x:c r="D55" s="19" t="str">
        <x:v>CONTEXT_REQUIRED</x:v>
      </x:c>
      <x:c r="E55" s="19" t="str">
        <x:v>0</x:v>
      </x:c>
      <x:c r="F55" s="19" t="str">
        <x:v>3.341158599790006e-10</x:v>
      </x:c>
      <x:c r="G55" s="19" t="str">
        <x:v>5.5376702223775e-08</x:v>
      </x:c>
      <x:c r="H55" s="19" t="str">
        <x:v>2.56927021435871e-07</x:v>
      </x:c>
      <x:c r="I55" s="19" t="str">
        <x:v>2.204695532803669e-07</x:v>
      </x:c>
      <x:c r="J55" s="46" t="n">
        <x:v>2.386982873581189e-7</x:v>
      </x:c>
      <x:c r="K55" s="19" t="str">
        <x:v>3.062737106152014e-07</x:v>
      </x:c>
      <x:c r="L55" s="19" t="str">
        <x:v>4.590328079867589e-07</x:v>
      </x:c>
      <x:c r="M55" s="37" t="n">
        <x:v>2022</x:v>
      </x:c>
    </x:row>
    <x:row r="56" ht="24" customHeight="1">
      <x:c r="A56" s="40" t="str">
        <x:v>FT-Q-V01-052</x:v>
      </x:c>
      <x:c r="B56" s="31" t="str">
        <x:v>global climate models</x:v>
      </x:c>
      <x:c r="C56" s="31" t="str">
        <x:v>climate</x:v>
      </x:c>
      <x:c r="D56" s="19" t="str">
        <x:v>CONTEXT_REQUIRED</x:v>
      </x:c>
      <x:c r="E56" s="19" t="str">
        <x:v>0</x:v>
      </x:c>
      <x:c r="F56" s="19" t="str">
        <x:v>0</x:v>
      </x:c>
      <x:c r="G56" s="19" t="str">
        <x:v>1.378536206020353e-08</x:v>
      </x:c>
      <x:c r="H56" s="19" t="str">
        <x:v>3.141072137807788e-08</x:v>
      </x:c>
      <x:c r="I56" s="19" t="str">
        <x:v>3.527723113627701e-08</x:v>
      </x:c>
      <x:c r="J56" s="46" t="n">
        <x:v>3.334397625717744e-8</x:v>
      </x:c>
      <x:c r="K56" s="19" t="str">
        <x:v>3.734017823067703e-08</x:v>
      </x:c>
      <x:c r="L56" s="19" t="str">
        <x:v>4.237953538099859e-08</x:v>
      </x:c>
      <x:c r="M56" s="37" t="n">
        <x:v>2022</x:v>
      </x:c>
    </x:row>
    <x:row r="57" ht="24" customHeight="1">
      <x:c r="A57" s="40" t="str">
        <x:v>FT-Q-V01-053</x:v>
      </x:c>
      <x:c r="B57" s="31" t="str">
        <x:v>global observations</x:v>
      </x:c>
      <x:c r="C57" s="31" t="str">
        <x:v>climate</x:v>
      </x:c>
      <x:c r="D57" s="19" t="str">
        <x:v>CONTEXT_REQUIRED</x:v>
      </x:c>
      <x:c r="E57" s="19" t="str">
        <x:v>0</x:v>
      </x:c>
      <x:c r="F57" s="19" t="str">
        <x:v>0</x:v>
      </x:c>
      <x:c r="G57" s="19" t="str">
        <x:v>1.599113318151435e-08</x:v>
      </x:c>
      <x:c r="H57" s="19" t="str">
        <x:v>1.16285575613162e-08</x:v>
      </x:c>
      <x:c r="I57" s="19" t="str">
        <x:v>1.421223546141381e-08</x:v>
      </x:c>
      <x:c r="J57" s="46" t="n">
        <x:v>1.292039651136501e-8</x:v>
      </x:c>
      <x:c r="K57" s="19" t="str">
        <x:v>8.17290351715072e-09</x:v>
      </x:c>
      <x:c r="L57" s="19" t="str">
        <x:v>1.190052256738738e-08</x:v>
      </x:c>
      <x:c r="M57" s="37" t="n">
        <x:v>2022</x:v>
      </x:c>
    </x:row>
    <x:row r="58" ht="24" customHeight="1">
      <x:c r="A58" s="40" t="str">
        <x:v>FT-Q-V01-054</x:v>
      </x:c>
      <x:c r="B58" s="31" t="str">
        <x:v>warm air</x:v>
      </x:c>
      <x:c r="C58" s="31" t="str">
        <x:v>temperature_threshold</x:v>
      </x:c>
      <x:c r="D58" s="19" t="str">
        <x:v>CONTEXT_REQUIRED</x:v>
      </x:c>
      <x:c r="E58" s="19" t="str">
        <x:v>4.637466225476672e-07</x:v>
      </x:c>
      <x:c r="F58" s="19" t="str">
        <x:v>1.56020963704151e-06</x:v>
      </x:c>
      <x:c r="G58" s="19" t="str">
        <x:v>4.812640085269382e-07</x:v>
      </x:c>
      <x:c r="H58" s="19" t="str">
        <x:v>5.327618970638048e-07</x:v>
      </x:c>
      <x:c r="I58" s="19" t="str">
        <x:v>5.737065812000397e-07</x:v>
      </x:c>
      <x:c r="J58" s="46" t="n">
        <x:v>5.532342391319223e-7</x:v>
      </x:c>
      <x:c r="K58" s="19" t="str">
        <x:v>6.757823330823254e-07</x:v>
      </x:c>
      <x:c r="L58" s="19" t="str">
        <x:v>5.92194779214239e-07</x:v>
      </x:c>
      <x:c r="M58" s="37" t="n">
        <x:v>2022</x:v>
      </x:c>
    </x:row>
    <x:row r="59" ht="24" customHeight="1">
      <x:c r="A59" s="40" t="str">
        <x:v>FT-Q-V01-055</x:v>
      </x:c>
      <x:c r="B59" s="31" t="str">
        <x:v>changing atmosphere</x:v>
      </x:c>
      <x:c r="C59" s="31" t="str">
        <x:v>climate</x:v>
      </x:c>
      <x:c r="D59" s="19" t="str">
        <x:v>CLIMATE_SPECIFIC</x:v>
      </x:c>
      <x:c r="E59" s="19" t="str">
        <x:v>1.93496507705504e-09</x:v>
      </x:c>
      <x:c r="F59" s="19" t="str">
        <x:v>2.450182945423762e-09</x:v>
      </x:c>
      <x:c r="G59" s="19" t="str">
        <x:v>3.622682637205443e-08</x:v>
      </x:c>
      <x:c r="H59" s="19" t="str">
        <x:v>9.110562668862565e-09</x:v>
      </x:c>
      <x:c r="I59" s="19" t="str">
        <x:v>9.534791317600266e-09</x:v>
      </x:c>
      <x:c r="J59" s="46" t="n">
        <x:v>9.322676993231416e-9</x:v>
      </x:c>
      <x:c r="K59" s="19" t="str">
        <x:v>8.266307967991215e-09</x:v>
      </x:c>
      <x:c r="L59" s="19" t="str">
        <x:v>1.070604704889178e-08</x:v>
      </x:c>
      <x:c r="M59" s="37" t="n">
        <x:v>2022</x:v>
      </x:c>
    </x:row>
    <x:row r="60" ht="24" customHeight="1">
      <x:c r="A60" s="40" t="str">
        <x:v>FT-Q-V01-056</x:v>
      </x:c>
      <x:c r="B60" s="31" t="str">
        <x:v>global security</x:v>
      </x:c>
      <x:c r="C60" s="31" t="str">
        <x:v>danger_threat</x:v>
      </x:c>
      <x:c r="D60" s="19" t="str">
        <x:v>CONTEXT_REQUIRED</x:v>
      </x:c>
      <x:c r="E60" s="19" t="str">
        <x:v>0</x:v>
      </x:c>
      <x:c r="F60" s="19" t="str">
        <x:v>0</x:v>
      </x:c>
      <x:c r="G60" s="19" t="str">
        <x:v>1.697824010271631e-07</x:v>
      </x:c>
      <x:c r="H60" s="19" t="str">
        <x:v>3.610804458209493e-07</x:v>
      </x:c>
      <x:c r="I60" s="19" t="str">
        <x:v>3.68618609414284e-07</x:v>
      </x:c>
      <x:c r="J60" s="46" t="n">
        <x:v>3.648495276176167e-7</x:v>
      </x:c>
      <x:c r="K60" s="19" t="str">
        <x:v>2.910487669725847e-07</x:v>
      </x:c>
      <x:c r="L60" s="19" t="str">
        <x:v>2.638022949807972e-07</x:v>
      </x:c>
      <x:c r="M60" s="37" t="n">
        <x:v>2022</x:v>
      </x:c>
    </x:row>
    <x:row r="61" ht="24" customHeight="1">
      <x:c r="A61" s="40" t="str">
        <x:v>FT-Q-V01-057</x:v>
      </x:c>
      <x:c r="B61" s="31" t="str">
        <x:v>climate warming</x:v>
      </x:c>
      <x:c r="C61" s="31" t="str">
        <x:v>warming</x:v>
      </x:c>
      <x:c r="D61" s="19" t="str">
        <x:v>CONTEXT_REQUIRED</x:v>
      </x:c>
      <x:c r="E61" s="19" t="str">
        <x:v>0</x:v>
      </x:c>
      <x:c r="F61" s="19" t="str">
        <x:v>0</x:v>
      </x:c>
      <x:c r="G61" s="19" t="str">
        <x:v>3.632553680077422e-08</x:v>
      </x:c>
      <x:c r="H61" s="19" t="str">
        <x:v>9.815601531570906e-08</x:v>
      </x:c>
      <x:c r="I61" s="19" t="str">
        <x:v>9.899091737985977e-08</x:v>
      </x:c>
      <x:c r="J61" s="46" t="n">
        <x:v>9.857346634778441e-8</x:v>
      </x:c>
      <x:c r="K61" s="19" t="str">
        <x:v>8.350372171506137e-08</x:v>
      </x:c>
      <x:c r="L61" s="19" t="str">
        <x:v>1.583787058723196e-07</x:v>
      </x:c>
      <x:c r="M61" s="37" t="n">
        <x:v>2022</x:v>
      </x:c>
    </x:row>
    <x:row r="62" ht="24" customHeight="1">
      <x:c r="A62" s="40" t="str">
        <x:v>FT-Q-V01-058</x:v>
      </x:c>
      <x:c r="B62" s="31" t="str">
        <x:v>changed climatic extremes</x:v>
      </x:c>
      <x:c r="C62" s="31" t="str">
        <x:v>harm_loss_consequences</x:v>
      </x:c>
      <x:c r="D62" s="19" t="str">
        <x:v>CONTEXT_REQUIRED</x:v>
      </x:c>
      <x:c r="E62" s="19" t="str"/>
      <x:c r="F62" s="19" t="str"/>
      <x:c r="G62" s="19" t="str"/>
      <x:c r="H62" s="19" t="str"/>
      <x:c r="I62" s="19" t="str"/>
      <x:c r="J62" s="46" t="str"/>
      <x:c r="K62" s="19" t="str"/>
      <x:c r="L62" s="19" t="str"/>
      <x:c r="M62" s="37" t="n">
        <x:v>2022</x:v>
      </x:c>
    </x:row>
    <x:row r="63" ht="24" customHeight="1">
      <x:c r="A63" s="40" t="str">
        <x:v>FT-Q-V01-059</x:v>
      </x:c>
      <x:c r="B63" s="31" t="str">
        <x:v>major threat</x:v>
      </x:c>
      <x:c r="C63" s="31" t="str">
        <x:v>danger_threat</x:v>
      </x:c>
      <x:c r="D63" s="19" t="str">
        <x:v>CONTEXT_REQUIRED</x:v>
      </x:c>
      <x:c r="E63" s="19" t="str">
        <x:v>0</x:v>
      </x:c>
      <x:c r="F63" s="19" t="str">
        <x:v>1.403286584156227e-08</x:v>
      </x:c>
      <x:c r="G63" s="19" t="str">
        <x:v>2.255045952748169e-07</x:v>
      </x:c>
      <x:c r="H63" s="19" t="str">
        <x:v>2.440623619870408e-07</x:v>
      </x:c>
      <x:c r="I63" s="19" t="str">
        <x:v>2.354463725096068e-07</x:v>
      </x:c>
      <x:c r="J63" s="46" t="n">
        <x:v>2.397543672483238e-7</x:v>
      </x:c>
      <x:c r="K63" s="19" t="str">
        <x:v>2.18847005184486e-07</x:v>
      </x:c>
      <x:c r="L63" s="19" t="str">
        <x:v>2.351791106303125e-07</x:v>
      </x:c>
      <x:c r="M63" s="37" t="n">
        <x:v>2022</x:v>
      </x:c>
    </x:row>
    <x:row r="64" ht="24" customHeight="1">
      <x:c r="A64" s="40" t="str">
        <x:v>FT-Q-V01-060</x:v>
      </x:c>
      <x:c r="B64" s="31" t="str">
        <x:v>harmful consequences</x:v>
      </x:c>
      <x:c r="C64" s="31" t="str">
        <x:v>harm_loss_consequences</x:v>
      </x:c>
      <x:c r="D64" s="19" t="str">
        <x:v>CONTEXT_REQUIRED</x:v>
      </x:c>
      <x:c r="E64" s="19" t="str">
        <x:v>0</x:v>
      </x:c>
      <x:c r="F64" s="19" t="str">
        <x:v>2.706338442237666e-08</x:v>
      </x:c>
      <x:c r="G64" s="19" t="str">
        <x:v>8.069599446991482e-08</x:v>
      </x:c>
      <x:c r="H64" s="19" t="str">
        <x:v>1.050232736748979e-07</x:v>
      </x:c>
      <x:c r="I64" s="19" t="str">
        <x:v>1.079860063382676e-07</x:v>
      </x:c>
      <x:c r="J64" s="46" t="n">
        <x:v>1.065046400065828e-7</x:v>
      </x:c>
      <x:c r="K64" s="19" t="str">
        <x:v>1.12132235940976e-07</x:v>
      </x:c>
      <x:c r="L64" s="19" t="str">
        <x:v>1.412578776172069e-07</x:v>
      </x:c>
      <x:c r="M64" s="37" t="n">
        <x:v>2022</x:v>
      </x:c>
    </x:row>
    <x:row r="65" ht="24" customHeight="1">
      <x:c r="A65" s="40" t="str">
        <x:v>FT-Q-V01-061</x:v>
      </x:c>
      <x:c r="B65" s="31" t="str">
        <x:v>warming of the climate system</x:v>
      </x:c>
      <x:c r="C65" s="31" t="str">
        <x:v>warming</x:v>
      </x:c>
      <x:c r="D65" s="19" t="str">
        <x:v>CONTEXT_REQUIRED</x:v>
      </x:c>
      <x:c r="E65" s="19" t="str">
        <x:v>0</x:v>
      </x:c>
      <x:c r="F65" s="19" t="str">
        <x:v>0</x:v>
      </x:c>
      <x:c r="G65" s="19" t="str">
        <x:v>1.303340213532067e-10</x:v>
      </x:c>
      <x:c r="H65" s="19" t="str">
        <x:v>1.048117204138777e-09</x:v>
      </x:c>
      <x:c r="I65" s="19" t="str">
        <x:v>7.173159843887333e-09</x:v>
      </x:c>
      <x:c r="J65" s="46" t="n">
        <x:v>4.110638524013055e-9</x:v>
      </x:c>
      <x:c r="K65" s="19" t="str">
        <x:v>1.336047139588459e-08</x:v>
      </x:c>
      <x:c r="L65" s="19" t="str">
        <x:v>4.892822147439801e-09</x:v>
      </x:c>
      <x:c r="M65" s="37" t="n">
        <x:v>2022</x:v>
      </x:c>
    </x:row>
    <x:row r="66" ht="24" customHeight="1">
      <x:c r="A66" s="40" t="str">
        <x:v>FT-Q-V01-062</x:v>
      </x:c>
      <x:c r="B66" s="31" t="str">
        <x:v>unequivocal</x:v>
      </x:c>
      <x:c r="C66" s="31" t="str">
        <x:v>climate</x:v>
      </x:c>
      <x:c r="D66" s="19" t="str">
        <x:v>CONTEXT_REQUIRED</x:v>
      </x:c>
      <x:c r="E66" s="19" t="str">
        <x:v>2.489191224697151e-06</x:v>
      </x:c>
      <x:c r="F66" s="19" t="str">
        <x:v>6.214660617231971e-07</x:v>
      </x:c>
      <x:c r="G66" s="19" t="str">
        <x:v>1.265813166506646e-06</x:v>
      </x:c>
      <x:c r="H66" s="19" t="str">
        <x:v>1.163251503566443e-06</x:v>
      </x:c>
      <x:c r="I66" s="19" t="str">
        <x:v>1.199470233470556e-06</x:v>
      </x:c>
      <x:c r="J66" s="46" t="n">
        <x:v>0.0000011813608685185</x:v>
      </x:c>
      <x:c r="K66" s="19" t="str">
        <x:v>1.04477917728385e-06</x:v>
      </x:c>
      <x:c r="L66" s="19" t="str">
        <x:v>9.735799887389263e-07</x:v>
      </x:c>
      <x:c r="M66" s="37" t="n">
        <x:v>2022</x:v>
      </x:c>
    </x:row>
    <x:row r="67" ht="24" customHeight="1">
      <x:c r="A67" s="40" t="str">
        <x:v>FT-Q-V01-063</x:v>
      </x:c>
      <x:c r="B67" s="31" t="str">
        <x:v>global average air and ocean temperatures</x:v>
      </x:c>
      <x:c r="C67" s="31" t="str">
        <x:v>temperature_threshold</x:v>
      </x:c>
      <x:c r="D67" s="19" t="str">
        <x:v>CONTEXT_REQUIRED</x:v>
      </x:c>
      <x:c r="E67" s="19" t="str">
        <x:v>0</x:v>
      </x:c>
      <x:c r="F67" s="19" t="str">
        <x:v>0</x:v>
      </x:c>
      <x:c r="G67" s="19" t="str">
        <x:v>0</x:v>
      </x:c>
      <x:c r="H67" s="19" t="str">
        <x:v>1.877599464794599e-10</x:v>
      </x:c>
      <x:c r="I67" s="19" t="str">
        <x:v>3.851390761866469e-09</x:v>
      </x:c>
      <x:c r="J67" s="46" t="n">
        <x:v>2.019575354172964e-9</x:v>
      </x:c>
      <x:c r="K67" s="19" t="str">
        <x:v>2.896688888753829e-09</x:v>
      </x:c>
      <x:c r="L67" s="19" t="str">
        <x:v>9.299532255369058e-10</x:v>
      </x:c>
      <x:c r="M67" s="37" t="n">
        <x:v>2022</x:v>
      </x:c>
    </x:row>
    <x:row r="68" ht="24" customHeight="1">
      <x:c r="A68" s="40" t="str">
        <x:v>FT-Q-V01-064</x:v>
      </x:c>
      <x:c r="B68" s="31" t="str">
        <x:v>global surface temperature</x:v>
      </x:c>
      <x:c r="C68" s="31" t="str">
        <x:v>temperature_threshold</x:v>
      </x:c>
      <x:c r="D68" s="19" t="str">
        <x:v>CONTEXT_REQUIRED</x:v>
      </x:c>
      <x:c r="E68" s="19" t="str">
        <x:v>0</x:v>
      </x:c>
      <x:c r="F68" s="19" t="str">
        <x:v>0</x:v>
      </x:c>
      <x:c r="G68" s="19" t="str">
        <x:v>7.406253152431042e-09</x:v>
      </x:c>
      <x:c r="H68" s="19" t="str">
        <x:v>1.441722324857508e-08</x:v>
      </x:c>
      <x:c r="I68" s="19" t="str">
        <x:v>1.423723021420908e-08</x:v>
      </x:c>
      <x:c r="J68" s="46" t="n">
        <x:v>1.432722673139208e-8</x:v>
      </x:c>
      <x:c r="K68" s="19" t="str">
        <x:v>2.654301840820938e-08</x:v>
      </x:c>
      <x:c r="L68" s="19" t="str">
        <x:v>3.419688007766375e-08</x:v>
      </x:c>
      <x:c r="M68" s="37" t="n">
        <x:v>2022</x:v>
      </x:c>
    </x:row>
    <x:row r="69" ht="24" customHeight="1">
      <x:c r="A69" s="40" t="str">
        <x:v>FT-Q-V01-065</x:v>
      </x:c>
      <x:c r="B69" s="31" t="str">
        <x:v>temperature increase</x:v>
      </x:c>
      <x:c r="C69" s="31" t="str">
        <x:v>warming</x:v>
      </x:c>
      <x:c r="D69" s="19" t="str">
        <x:v>CLIMATE_SPECIFIC</x:v>
      </x:c>
      <x:c r="E69" s="19" t="str">
        <x:v>2.579953362058518e-09</x:v>
      </x:c>
      <x:c r="F69" s="19" t="str">
        <x:v>7.439646565465807e-08</x:v>
      </x:c>
      <x:c r="G69" s="19" t="str">
        <x:v>2.921836819713697e-07</x:v>
      </x:c>
      <x:c r="H69" s="19" t="str">
        <x:v>3.161227772885411e-07</x:v>
      </x:c>
      <x:c r="I69" s="19" t="str">
        <x:v>3.19865252479401e-07</x:v>
      </x:c>
      <x:c r="J69" s="46" t="n">
        <x:v>3.179940148839711e-7</x:v>
      </x:c>
      <x:c r="K69" s="19" t="str">
        <x:v>3.016501993191589e-07</x:v>
      </x:c>
      <x:c r="L69" s="19" t="str">
        <x:v>3.553787956689369e-07</x:v>
      </x:c>
      <x:c r="M69" s="37" t="n">
        <x:v>2022</x:v>
      </x:c>
    </x:row>
    <x:row r="70" ht="24" customHeight="1">
      <x:c r="A70" s="40" t="str">
        <x:v>FT-Q-V01-066</x:v>
      </x:c>
      <x:c r="B70" s="31" t="str">
        <x:v>rising global average sea level</x:v>
      </x:c>
      <x:c r="C70" s="31" t="str">
        <x:v>harm_loss_consequences</x:v>
      </x:c>
      <x:c r="D70" s="19" t="str">
        <x:v>CONTEXT_REQUIRED</x:v>
      </x:c>
      <x:c r="E70" s="19" t="str">
        <x:v>0</x:v>
      </x:c>
      <x:c r="F70" s="19" t="str">
        <x:v>0</x:v>
      </x:c>
      <x:c r="G70" s="19" t="str">
        <x:v>0</x:v>
      </x:c>
      <x:c r="H70" s="19" t="str">
        <x:v>0</x:v>
      </x:c>
      <x:c r="I70" s="19" t="str">
        <x:v>2.22026375062967e-09</x:v>
      </x:c>
      <x:c r="J70" s="46" t="n">
        <x:v>1.110131875314835e-9</x:v>
      </x:c>
      <x:c r="K70" s="19" t="str">
        <x:v>2.130764897856352e-09</x:v>
      </x:c>
      <x:c r="L70" s="19" t="str">
        <x:v>6.523762641208464e-10</x:v>
      </x:c>
      <x:c r="M70" s="37" t="n">
        <x:v>2022</x:v>
      </x:c>
    </x:row>
    <x:row r="71" ht="24" customHeight="1">
      <x:c r="A71" s="40" t="str">
        <x:v>FT-Q-V01-067</x:v>
      </x:c>
      <x:c r="B71" s="31" t="str">
        <x:v>widespread melting of snow and ice</x:v>
      </x:c>
      <x:c r="C71" s="31" t="str">
        <x:v>harm_loss_consequences</x:v>
      </x:c>
      <x:c r="D71" s="19" t="str">
        <x:v>CONTEXT_REQUIRED</x:v>
      </x:c>
      <x:c r="E71" s="19" t="str">
        <x:v>0</x:v>
      </x:c>
      <x:c r="F71" s="19" t="str">
        <x:v>0</x:v>
      </x:c>
      <x:c r="G71" s="19" t="str">
        <x:v>0</x:v>
      </x:c>
      <x:c r="H71" s="19" t="str">
        <x:v>2.503466045578051e-10</x:v>
      </x:c>
      <x:c r="I71" s="19" t="str">
        <x:v>5.074054509890402e-09</x:v>
      </x:c>
      <x:c r="J71" s="46" t="n">
        <x:v>2.662200557224104e-9</x:v>
      </x:c>
      <x:c r="K71" s="19" t="str">
        <x:v>3.451374075424951e-09</x:v>
      </x:c>
      <x:c r="L71" s="19" t="str">
        <x:v>1.104319413691712e-09</x:v>
      </x:c>
      <x:c r="M71" s="37" t="n">
        <x:v>2022</x:v>
      </x:c>
    </x:row>
    <x:row r="72" ht="24" customHeight="1">
      <x:c r="A72" s="40" t="str">
        <x:v>FT-Q-V01-068</x:v>
      </x:c>
      <x:c r="B72" s="31" t="str">
        <x:v>anthropogenic CO₂</x:v>
      </x:c>
      <x:c r="C72" s="31" t="str">
        <x:v>carbon_greenhouse</x:v>
      </x:c>
      <x:c r="D72" s="19" t="str">
        <x:v>CONTEXT_REQUIRED</x:v>
      </x:c>
      <x:c r="E72" s="19" t="str"/>
      <x:c r="F72" s="19" t="str"/>
      <x:c r="G72" s="19" t="str"/>
      <x:c r="H72" s="19" t="str"/>
      <x:c r="I72" s="19" t="str"/>
      <x:c r="J72" s="46" t="str"/>
      <x:c r="K72" s="19" t="str"/>
      <x:c r="L72" s="19" t="str"/>
      <x:c r="M72" s="37" t="n">
        <x:v>2022</x:v>
      </x:c>
    </x:row>
    <x:row r="73" ht="24" customHeight="1">
      <x:c r="A73" s="40" t="str">
        <x:v>FT-Q-V01-069</x:v>
      </x:c>
      <x:c r="B73" s="31" t="str">
        <x:v>anthropogenic GHG emissions</x:v>
      </x:c>
      <x:c r="C73" s="31" t="str">
        <x:v>carbon_greenhouse</x:v>
      </x:c>
      <x:c r="D73" s="19" t="str">
        <x:v>CONTEXT_REQUIRED</x:v>
      </x:c>
      <x:c r="E73" s="19" t="str">
        <x:v>0</x:v>
      </x:c>
      <x:c r="F73" s="19" t="str">
        <x:v>0</x:v>
      </x:c>
      <x:c r="G73" s="19" t="str">
        <x:v>0</x:v>
      </x:c>
      <x:c r="H73" s="19" t="str">
        <x:v>1.585399145298538e-09</x:v>
      </x:c>
      <x:c r="I73" s="19" t="str">
        <x:v>2.915473612530306e-09</x:v>
      </x:c>
      <x:c r="J73" s="46" t="n">
        <x:v>2.250436378914422e-9</x:v>
      </x:c>
      <x:c r="K73" s="19" t="str">
        <x:v>1.43962131382569e-08</x:v>
      </x:c>
      <x:c r="L73" s="19" t="str">
        <x:v>1.622341538887184e-08</x:v>
      </x:c>
      <x:c r="M73" s="37" t="n">
        <x:v>2022</x:v>
      </x:c>
    </x:row>
    <x:row r="74" ht="24" customHeight="1">
      <x:c r="A74" s="40" t="str">
        <x:v>FT-Q-V01-070</x:v>
      </x:c>
      <x:c r="B74" s="31" t="str">
        <x:v>climate change</x:v>
      </x:c>
      <x:c r="C74" s="31" t="str">
        <x:v>climate</x:v>
      </x:c>
      <x:c r="D74" s="19" t="str">
        <x:v>CLIMATE_SPECIFIC</x:v>
      </x:c>
      <x:c r="E74" s="19" t="str">
        <x:v>5.159906557583582e-09</x:v>
      </x:c>
      <x:c r="F74" s="19" t="str">
        <x:v>2.561554912627884e-09</x:v>
      </x:c>
      <x:c r="G74" s="19" t="str">
        <x:v>1.240793510930149e-06</x:v>
      </x:c>
      <x:c r="H74" s="19" t="str">
        <x:v>8.716473492563492e-06</x:v>
      </x:c>
      <x:c r="I74" s="19" t="str">
        <x:v>1.319138383155949e-05</x:v>
      </x:c>
      <x:c r="J74" s="46" t="n">
        <x:v>0.00001095392866206149</x:v>
      </x:c>
      <x:c r="K74" s="19" t="str">
        <x:v>1.967096413684616e-05</x:v>
      </x:c>
      <x:c r="L74" s="19" t="str">
        <x:v>2.890008815206735e-05</x:v>
      </x:c>
      <x:c r="M74" s="37" t="n">
        <x:v>2022</x:v>
      </x:c>
    </x:row>
    <x:row r="75" ht="24" customHeight="1">
      <x:c r="A75" s="40" t="str">
        <x:v>FT-Q-V01-071</x:v>
      </x:c>
      <x:c r="B75" s="31" t="str">
        <x:v>global warming</x:v>
      </x:c>
      <x:c r="C75" s="31" t="str">
        <x:v>warming</x:v>
      </x:c>
      <x:c r="D75" s="19" t="str">
        <x:v>CLIMATE_SPECIFIC</x:v>
      </x:c>
      <x:c r="E75" s="19" t="str">
        <x:v>0</x:v>
      </x:c>
      <x:c r="F75" s="19" t="str">
        <x:v>2.00469511824064e-09</x:v>
      </x:c>
      <x:c r="G75" s="19" t="str">
        <x:v>6.400895369296222e-07</x:v>
      </x:c>
      <x:c r="H75" s="19" t="str">
        <x:v>3.39393631278162e-06</x:v>
      </x:c>
      <x:c r="I75" s="19" t="str">
        <x:v>4.96164442403968e-06</x:v>
      </x:c>
      <x:c r="J75" s="46" t="n">
        <x:v>0.00000417779036841065</x:v>
      </x:c>
      <x:c r="K75" s="19" t="str">
        <x:v>3.293586607857474e-06</x:v>
      </x:c>
      <x:c r="L75" s="19" t="str">
        <x:v>3.963670369644401e-06</x:v>
      </x:c>
      <x:c r="M75" s="37" t="n">
        <x:v>2022</x:v>
      </x:c>
    </x:row>
    <x:row r="76" ht="24" customHeight="1">
      <x:c r="A76" s="40" t="str">
        <x:v>FT-Q-V01-072</x:v>
      </x:c>
      <x:c r="B76" s="31" t="str">
        <x:v>serious global threat</x:v>
      </x:c>
      <x:c r="C76" s="31" t="str">
        <x:v>danger_threat</x:v>
      </x:c>
      <x:c r="D76" s="19" t="str">
        <x:v>CONTEXT_REQUIRED</x:v>
      </x:c>
      <x:c r="E76" s="19" t="str">
        <x:v>0</x:v>
      </x:c>
      <x:c r="F76" s="19" t="str">
        <x:v>0</x:v>
      </x:c>
      <x:c r="G76" s="19" t="str">
        <x:v>7.568433657567653e-10</x:v>
      </x:c>
      <x:c r="H76" s="19" t="str">
        <x:v>8.422432751231668e-10</x:v>
      </x:c>
      <x:c r="I76" s="19" t="str">
        <x:v>1.749284272989371e-09</x:v>
      </x:c>
      <x:c r="J76" s="46" t="n">
        <x:v>1.295763774056269e-9</x:v>
      </x:c>
      <x:c r="K76" s="19" t="str">
        <x:v>6.498290794354489e-10</x:v>
      </x:c>
      <x:c r="L76" s="19" t="str">
        <x:v>2.317630753978506e-09</x:v>
      </x:c>
      <x:c r="M76" s="37" t="n">
        <x:v>2022</x:v>
      </x:c>
    </x:row>
    <x:row r="77" ht="24" customHeight="1">
      <x:c r="A77" s="40" t="str">
        <x:v>FT-Q-V01-073</x:v>
      </x:c>
      <x:c r="B77" s="31" t="str">
        <x:v>urgent global response</x:v>
      </x:c>
      <x:c r="C77" s="31" t="str">
        <x:v>harm_loss_consequences</x:v>
      </x:c>
      <x:c r="D77" s="19" t="str">
        <x:v>CONTEXT_REQUIRED</x:v>
      </x:c>
      <x:c r="E77" s="19" t="str">
        <x:v>0</x:v>
      </x:c>
      <x:c r="F77" s="19" t="str">
        <x:v>0</x:v>
      </x:c>
      <x:c r="G77" s="19" t="str">
        <x:v>5.406024239373863e-11</x:v>
      </x:c>
      <x:c r="H77" s="19" t="str">
        <x:v>6.440684097164251e-10</x:v>
      </x:c>
      <x:c r="I77" s="19" t="str">
        <x:v>1.652101788707228e-09</x:v>
      </x:c>
      <x:c r="J77" s="46" t="n">
        <x:v>1.148085099211826e-9</x:v>
      </x:c>
      <x:c r="K77" s="19" t="str">
        <x:v>7.997896234179791e-10</x:v>
      </x:c>
      <x:c r="L77" s="19" t="str">
        <x:v>3.783887092545513e-10</x:v>
      </x:c>
      <x:c r="M77" s="37" t="n">
        <x:v>2022</x:v>
      </x:c>
    </x:row>
    <x:row r="78" ht="24" customHeight="1">
      <x:c r="A78" s="40" t="str">
        <x:v>FT-Q-V01-074</x:v>
      </x:c>
      <x:c r="B78" s="31" t="str">
        <x:v>costs and risks of climate change</x:v>
      </x:c>
      <x:c r="C78" s="31" t="str">
        <x:v>climate</x:v>
      </x:c>
      <x:c r="D78" s="19" t="str">
        <x:v>CONTEXT_REQUIRED</x:v>
      </x:c>
      <x:c r="E78" s="19" t="str">
        <x:v>0</x:v>
      </x:c>
      <x:c r="F78" s="19" t="str">
        <x:v>0</x:v>
      </x:c>
      <x:c r="G78" s="19" t="str">
        <x:v>7.065451002041812e-11</x:v>
      </x:c>
      <x:c r="H78" s="19" t="str">
        <x:v>7.510397859178397e-10</x:v>
      </x:c>
      <x:c r="I78" s="19" t="str">
        <x:v>1.650596104241231e-09</x:v>
      </x:c>
      <x:c r="J78" s="46" t="n">
        <x:v>1.200817945079535e-9</x:v>
      </x:c>
      <x:c r="K78" s="19" t="str">
        <x:v>4.930534314162571e-10</x:v>
      </x:c>
      <x:c r="L78" s="19" t="str">
        <x:v>8.137091001003682e-10</x:v>
      </x:c>
      <x:c r="M78" s="37" t="n">
        <x:v>2022</x:v>
      </x:c>
    </x:row>
    <x:row r="79" ht="24" customHeight="1">
      <x:c r="A79" s="40" t="str">
        <x:v>FT-Q-V01-075</x:v>
      </x:c>
      <x:c r="B79" s="31" t="str">
        <x:v>impacts of climate change</x:v>
      </x:c>
      <x:c r="C79" s="31" t="str">
        <x:v>climate</x:v>
      </x:c>
      <x:c r="D79" s="19" t="str">
        <x:v>CONTEXT_REQUIRED</x:v>
      </x:c>
      <x:c r="E79" s="19" t="str">
        <x:v>0</x:v>
      </x:c>
      <x:c r="F79" s="19" t="str">
        <x:v>0</x:v>
      </x:c>
      <x:c r="G79" s="19" t="str">
        <x:v>4.559433364192955e-08</x:v>
      </x:c>
      <x:c r="H79" s="19" t="str">
        <x:v>2.229886647206469e-07</x:v>
      </x:c>
      <x:c r="I79" s="19" t="str">
        <x:v>3.110645994466865e-07</x:v>
      </x:c>
      <x:c r="J79" s="46" t="n">
        <x:v>2.670266320836667e-7</x:v>
      </x:c>
      <x:c r="K79" s="19" t="str">
        <x:v>5.157996520455121e-07</x:v>
      </x:c>
      <x:c r="L79" s="19" t="str">
        <x:v>7.144630615740777e-07</x:v>
      </x:c>
      <x:c r="M79" s="37" t="n">
        <x:v>2022</x:v>
      </x:c>
    </x:row>
    <x:row r="80" ht="24" customHeight="1">
      <x:c r="A80" s="40" t="str">
        <x:v>FT-Q-V01-076</x:v>
      </x:c>
      <x:c r="B80" s="31" t="str">
        <x:v>damage</x:v>
      </x:c>
      <x:c r="C80" s="31" t="str">
        <x:v>harm_loss_consequences</x:v>
      </x:c>
      <x:c r="D80" s="19" t="str">
        <x:v>BACKGROUND_AMBIGUOUS</x:v>
      </x:c>
      <x:c r="E80" s="19" t="str">
        <x:v>1.40214699513308e-05</x:v>
      </x:c>
      <x:c r="F80" s="19" t="str">
        <x:v>4.59952369169514e-05</x:v>
      </x:c>
      <x:c r="G80" s="19" t="str">
        <x:v>5.460717676498972e-05</x:v>
      </x:c>
      <x:c r="H80" s="19" t="str">
        <x:v>4.860308943087019e-05</x:v>
      </x:c>
      <x:c r="I80" s="19" t="str">
        <x:v>4.797855570867759e-05</x:v>
      </x:c>
      <x:c r="J80" s="46" t="n">
        <x:v>0.00004829082256977389</x:v>
      </x:c>
      <x:c r="K80" s="19" t="str">
        <x:v>4.768336144450602e-05</x:v>
      </x:c>
      <x:c r="L80" s="19" t="str">
        <x:v>4.813777670335459e-05</x:v>
      </x:c>
      <x:c r="M80" s="37" t="n">
        <x:v>2022</x:v>
      </x:c>
    </x:row>
    <x:row r="81" ht="24" customHeight="1">
      <x:c r="A81" s="40" t="str">
        <x:v>FT-Q-V01-077</x:v>
      </x:c>
      <x:c r="B81" s="31" t="str">
        <x:v>hunger</x:v>
      </x:c>
      <x:c r="C81" s="31" t="str">
        <x:v>harm_loss_consequences</x:v>
      </x:c>
      <x:c r="D81" s="19" t="str">
        <x:v>CONTEXT_REQUIRED</x:v>
      </x:c>
      <x:c r="E81" s="19" t="str">
        <x:v>8.491353739259466e-06</x:v>
      </x:c>
      <x:c r="F81" s="19" t="str">
        <x:v>3.766231525759167e-06</x:v>
      </x:c>
      <x:c r="G81" s="19" t="str">
        <x:v>6.137961449326212e-06</x:v>
      </x:c>
      <x:c r="H81" s="19" t="str">
        <x:v>7.45067320195858e-06</x:v>
      </x:c>
      <x:c r="I81" s="19" t="str">
        <x:v>8.010337945583978e-06</x:v>
      </x:c>
      <x:c r="J81" s="46" t="n">
        <x:v>0.000007730505573771279</x:v>
      </x:c>
      <x:c r="K81" s="19" t="str">
        <x:v>1.191392740906849e-05</x:v>
      </x:c>
      <x:c r="L81" s="19" t="str">
        <x:v>1.147104043752734e-05</x:v>
      </x:c>
      <x:c r="M81" s="37" t="n">
        <x:v>2022</x:v>
      </x:c>
    </x:row>
    <x:row r="82" ht="24" customHeight="1">
      <x:c r="A82" s="40" t="str">
        <x:v>FT-Q-V01-078</x:v>
      </x:c>
      <x:c r="B82" s="31" t="str">
        <x:v>water shortages</x:v>
      </x:c>
      <x:c r="C82" s="31" t="str">
        <x:v>harm_loss_consequences</x:v>
      </x:c>
      <x:c r="D82" s="19" t="str">
        <x:v>CONTEXT_REQUIRED</x:v>
      </x:c>
      <x:c r="E82" s="19" t="str">
        <x:v>0</x:v>
      </x:c>
      <x:c r="F82" s="19" t="str">
        <x:v>4.131899500325886e-08</x:v>
      </x:c>
      <x:c r="G82" s="19" t="str">
        <x:v>1.448085923394515e-07</x:v>
      </x:c>
      <x:c r="H82" s="19" t="str">
        <x:v>2.040491388077825e-07</x:v>
      </x:c>
      <x:c r="I82" s="19" t="str">
        <x:v>2.140380712667422e-07</x:v>
      </x:c>
      <x:c r="J82" s="46" t="n">
        <x:v>2.090436050372624e-7</x:v>
      </x:c>
      <x:c r="K82" s="19" t="str">
        <x:v>1.87883369612285e-07</x:v>
      </x:c>
      <x:c r="L82" s="19" t="str">
        <x:v>1.740838606878459e-07</x:v>
      </x:c>
      <x:c r="M82" s="37" t="n">
        <x:v>2022</x:v>
      </x:c>
    </x:row>
    <x:row r="83" ht="24" customHeight="1">
      <x:c r="A83" s="40" t="str">
        <x:v>FT-Q-V01-079</x:v>
      </x:c>
      <x:c r="B83" s="31" t="str">
        <x:v>coastal flooding</x:v>
      </x:c>
      <x:c r="C83" s="31" t="str">
        <x:v>harm_loss_consequences</x:v>
      </x:c>
      <x:c r="D83" s="19" t="str">
        <x:v>CONTEXT_REQUIRED</x:v>
      </x:c>
      <x:c r="E83" s="19" t="str">
        <x:v>0</x:v>
      </x:c>
      <x:c r="F83" s="19" t="str">
        <x:v>4.454877994275463e-10</x:v>
      </x:c>
      <x:c r="G83" s="19" t="str">
        <x:v>2.620769057326555e-08</x:v>
      </x:c>
      <x:c r="H83" s="19" t="str">
        <x:v>4.335529258867044e-08</x:v>
      </x:c>
      <x:c r="I83" s="19" t="str">
        <x:v>5.518485168831688e-08</x:v>
      </x:c>
      <x:c r="J83" s="46" t="n">
        <x:v>4.927007213849366e-8</x:v>
      </x:c>
      <x:c r="K83" s="19" t="str">
        <x:v>5.272690167812399e-08</x:v>
      </x:c>
      <x:c r="L83" s="19" t="str">
        <x:v>1.034327956617176e-07</x:v>
      </x:c>
      <x:c r="M83" s="37" t="n">
        <x:v>2022</x:v>
      </x:c>
    </x:row>
    <x:row r="84" ht="24" customHeight="1">
      <x:c r="A84" s="40" t="str">
        <x:v>FT-Q-V01-080</x:v>
      </x:c>
      <x:c r="B84" s="31" t="str">
        <x:v>worst impacts</x:v>
      </x:c>
      <x:c r="C84" s="31" t="str">
        <x:v>harm_loss_consequences</x:v>
      </x:c>
      <x:c r="D84" s="19" t="str">
        <x:v>CONTEXT_REQUIRED</x:v>
      </x:c>
      <x:c r="E84" s="19" t="str">
        <x:v>0</x:v>
      </x:c>
      <x:c r="F84" s="19" t="str">
        <x:v>1.113719533263335e-10</x:v>
      </x:c>
      <x:c r="G84" s="19" t="str">
        <x:v>1.332594479208637e-09</x:v>
      </x:c>
      <x:c r="H84" s="19" t="str">
        <x:v>7.691329351189324e-09</x:v>
      </x:c>
      <x:c r="I84" s="19" t="str">
        <x:v>8.09557739248068e-09</x:v>
      </x:c>
      <x:c r="J84" s="46" t="n">
        <x:v>7.893453371835002e-9</x:v>
      </x:c>
      <x:c r="K84" s="19" t="str">
        <x:v>1.125525539436012e-08</x:v>
      </x:c>
      <x:c r="L84" s="19" t="str">
        <x:v>1.9288579872212e-08</x:v>
      </x:c>
      <x:c r="M84" s="37" t="n">
        <x:v>2022</x:v>
      </x:c>
    </x:row>
    <x:row r="85" ht="24" customHeight="1">
      <x:c r="A85" s="40" t="str">
        <x:v>FT-Q-V01-081</x:v>
      </x:c>
      <x:c r="B85" s="31" t="str">
        <x:v>climate change</x:v>
      </x:c>
      <x:c r="C85" s="31" t="str">
        <x:v>climate</x:v>
      </x:c>
      <x:c r="D85" s="19" t="str">
        <x:v>CLIMATE_SPECIFIC</x:v>
      </x:c>
      <x:c r="E85" s="19" t="str">
        <x:v>5.159906557583582e-09</x:v>
      </x:c>
      <x:c r="F85" s="19" t="str">
        <x:v>2.561554912627884e-09</x:v>
      </x:c>
      <x:c r="G85" s="19" t="str">
        <x:v>1.240793510930149e-06</x:v>
      </x:c>
      <x:c r="H85" s="19" t="str">
        <x:v>8.716473492563492e-06</x:v>
      </x:c>
      <x:c r="I85" s="19" t="str">
        <x:v>1.319138383155949e-05</x:v>
      </x:c>
      <x:c r="J85" s="46" t="n">
        <x:v>0.00001095392866206149</x:v>
      </x:c>
      <x:c r="K85" s="19" t="str">
        <x:v>1.967096413684616e-05</x:v>
      </x:c>
      <x:c r="L85" s="19" t="str">
        <x:v>2.890008815206735e-05</x:v>
      </x:c>
      <x:c r="M85" s="37" t="n">
        <x:v>2022</x:v>
      </x:c>
    </x:row>
    <x:row r="86" ht="24" customHeight="1">
      <x:c r="A86" s="40" t="str">
        <x:v>FT-Q-V01-082</x:v>
      </x:c>
      <x:c r="B86" s="31" t="str">
        <x:v>threat of climate change</x:v>
      </x:c>
      <x:c r="C86" s="31" t="str">
        <x:v>climate</x:v>
      </x:c>
      <x:c r="D86" s="19" t="str">
        <x:v>CONTEXT_REQUIRED</x:v>
      </x:c>
      <x:c r="E86" s="19" t="str">
        <x:v>0</x:v>
      </x:c>
      <x:c r="F86" s="19" t="str">
        <x:v>0</x:v>
      </x:c>
      <x:c r="G86" s="19" t="str">
        <x:v>2.210996594143033e-09</x:v>
      </x:c>
      <x:c r="H86" s="19" t="str">
        <x:v>2.31571378392359e-08</x:v>
      </x:c>
      <x:c r="I86" s="19" t="str">
        <x:v>3.566648866526467e-08</x:v>
      </x:c>
      <x:c r="J86" s="46" t="n">
        <x:v>2.941181325225029e-8</x:v>
      </x:c>
      <x:c r="K86" s="19" t="str">
        <x:v>4.538047629343289e-08</x:v>
      </x:c>
      <x:c r="L86" s="19" t="str">
        <x:v>1.140722242637393e-07</x:v>
      </x:c>
      <x:c r="M86" s="37" t="n">
        <x:v>2022</x:v>
      </x:c>
    </x:row>
    <x:row r="87" ht="24" customHeight="1">
      <x:c r="A87" s="40" t="str">
        <x:v>FT-Q-V01-083</x:v>
      </x:c>
      <x:c r="B87" s="31" t="str">
        <x:v>global average temperature</x:v>
      </x:c>
      <x:c r="C87" s="31" t="str">
        <x:v>temperature_threshold</x:v>
      </x:c>
      <x:c r="D87" s="19" t="str">
        <x:v>CLIMATE_SPECIFIC</x:v>
      </x:c>
      <x:c r="E87" s="19" t="str">
        <x:v>0</x:v>
      </x:c>
      <x:c r="F87" s="19" t="str">
        <x:v>0</x:v>
      </x:c>
      <x:c r="G87" s="19" t="str">
        <x:v>6.216928000180033e-09</x:v>
      </x:c>
      <x:c r="H87" s="19" t="str">
        <x:v>1.575490385374856e-08</x:v>
      </x:c>
      <x:c r="I87" s="19" t="str">
        <x:v>2.793995544647654e-08</x:v>
      </x:c>
      <x:c r="J87" s="46" t="n">
        <x:v>2.184742965011255e-8</x:v>
      </x:c>
      <x:c r="K87" s="19" t="str">
        <x:v>4.038937463646253e-08</x:v>
      </x:c>
      <x:c r="L87" s="19" t="str">
        <x:v>7.577234045763603e-08</x:v>
      </x:c>
      <x:c r="M87" s="37" t="n">
        <x:v>2022</x:v>
      </x:c>
    </x:row>
    <x:row r="88" ht="24" customHeight="1">
      <x:c r="A88" s="40" t="str">
        <x:v>FT-Q-V01-084</x:v>
      </x:c>
      <x:c r="B88" s="31" t="str">
        <x:v>well below 2°C above pre-industrial levels</x:v>
      </x:c>
      <x:c r="C88" s="31" t="str">
        <x:v>temperature_threshold</x:v>
      </x:c>
      <x:c r="D88" s="19" t="str">
        <x:v>CONTEXT_REQUIRED</x:v>
      </x:c>
      <x:c r="E88" s="19" t="str"/>
      <x:c r="F88" s="19" t="str"/>
      <x:c r="G88" s="19" t="str"/>
      <x:c r="H88" s="19" t="str"/>
      <x:c r="I88" s="19" t="str"/>
      <x:c r="J88" s="46" t="str"/>
      <x:c r="K88" s="19" t="str"/>
      <x:c r="L88" s="19" t="str"/>
      <x:c r="M88" s="37" t="n">
        <x:v>2022</x:v>
      </x:c>
    </x:row>
    <x:row r="89" ht="24" customHeight="1">
      <x:c r="A89" s="40" t="str">
        <x:v>FT-Q-V01-085</x:v>
      </x:c>
      <x:c r="B89" s="31" t="str">
        <x:v>1.5°C above pre-industrial levels</x:v>
      </x:c>
      <x:c r="C89" s="31" t="str">
        <x:v>temperature_threshold</x:v>
      </x:c>
      <x:c r="D89" s="19" t="str">
        <x:v>CONTEXT_REQUIRED</x:v>
      </x:c>
      <x:c r="E89" s="19" t="str"/>
      <x:c r="F89" s="19" t="str"/>
      <x:c r="G89" s="19" t="str"/>
      <x:c r="H89" s="19" t="str"/>
      <x:c r="I89" s="19" t="str"/>
      <x:c r="J89" s="46" t="str"/>
      <x:c r="K89" s="19" t="str"/>
      <x:c r="L89" s="19" t="str"/>
      <x:c r="M89" s="37" t="n">
        <x:v>2022</x:v>
      </x:c>
    </x:row>
    <x:row r="90" ht="24" customHeight="1">
      <x:c r="A90" s="40" t="str">
        <x:v>FT-Q-V01-086</x:v>
      </x:c>
      <x:c r="B90" s="31" t="str">
        <x:v>pre-industrial levels</x:v>
      </x:c>
      <x:c r="C90" s="31" t="str">
        <x:v>climate</x:v>
      </x:c>
      <x:c r="D90" s="19" t="str">
        <x:v>CONTEXT_REQUIRED</x:v>
      </x:c>
      <x:c r="E90" s="19" t="str">
        <x:v>0</x:v>
      </x:c>
      <x:c r="F90" s="19" t="str">
        <x:v>0</x:v>
      </x:c>
      <x:c r="G90" s="19" t="str">
        <x:v>3.406129822636217e-09</x:v>
      </x:c>
      <x:c r="H90" s="19" t="str">
        <x:v>1.92166460591392e-08</x:v>
      </x:c>
      <x:c r="I90" s="19" t="str">
        <x:v>2.43588904463854e-08</x:v>
      </x:c>
      <x:c r="J90" s="46" t="n">
        <x:v>2.17877682527623e-8</x:v>
      </x:c>
      <x:c r="K90" s="19" t="str">
        <x:v>3.183085471591962e-08</x:v>
      </x:c>
      <x:c r="L90" s="19" t="str">
        <x:v>1.564491737549023e-07</x:v>
      </x:c>
      <x:c r="M90" s="37" t="n">
        <x:v>2022</x:v>
      </x:c>
    </x:row>
    <x:row r="91" ht="24" customHeight="1">
      <x:c r="A91" s="40" t="str">
        <x:v>FT-Q-V01-087</x:v>
      </x:c>
      <x:c r="B91" s="31" t="str">
        <x:v>risks and impacts</x:v>
      </x:c>
      <x:c r="C91" s="31" t="str">
        <x:v>risk</x:v>
      </x:c>
      <x:c r="D91" s="19" t="str">
        <x:v>CONTEXT_REQUIRED</x:v>
      </x:c>
      <x:c r="E91" s="19" t="str">
        <x:v>0</x:v>
      </x:c>
      <x:c r="F91" s="19" t="str">
        <x:v>0</x:v>
      </x:c>
      <x:c r="G91" s="19" t="str">
        <x:v>3.730156780679117e-09</x:v>
      </x:c>
      <x:c r="H91" s="19" t="str">
        <x:v>8.719695195058552e-09</x:v>
      </x:c>
      <x:c r="I91" s="19" t="str">
        <x:v>1.171048619186266e-08</x:v>
      </x:c>
      <x:c r="J91" s="46" t="n">
        <x:v>1.02150906934606e-8</x:v>
      </x:c>
      <x:c r="K91" s="19" t="str">
        <x:v>1.904498948129829e-08</x:v>
      </x:c>
      <x:c r="L91" s="19" t="str">
        <x:v>4.441337393690237e-08</x:v>
      </x:c>
      <x:c r="M91" s="37" t="n">
        <x:v>2022</x:v>
      </x:c>
    </x:row>
    <x:row r="92" ht="24" customHeight="1">
      <x:c r="A92" s="40" t="str">
        <x:v>FT-Q-V01-088</x:v>
      </x:c>
      <x:c r="B92" s="31" t="str">
        <x:v>adverse impacts</x:v>
      </x:c>
      <x:c r="C92" s="31" t="str">
        <x:v>harm_loss_consequences</x:v>
      </x:c>
      <x:c r="D92" s="19" t="str">
        <x:v>CONTEXT_REQUIRED</x:v>
      </x:c>
      <x:c r="E92" s="19" t="str">
        <x:v>0</x:v>
      </x:c>
      <x:c r="F92" s="19" t="str">
        <x:v>3.341158461012128e-10</x:v>
      </x:c>
      <x:c r="G92" s="19" t="str">
        <x:v>7.824303560610701e-07</x:v>
      </x:c>
      <x:c r="H92" s="19" t="str">
        <x:v>1.002482367784552e-06</x:v>
      </x:c>
      <x:c r="I92" s="19" t="str">
        <x:v>8.86375771003145e-07</x:v>
      </x:c>
      <x:c r="J92" s="46" t="n">
        <x:v>9.444290693938484e-7</x:v>
      </x:c>
      <x:c r="K92" s="19" t="str">
        <x:v>2.372477044543242e-07</x:v>
      </x:c>
      <x:c r="L92" s="19" t="str">
        <x:v>3.134836589757661e-07</x:v>
      </x:c>
      <x:c r="M92" s="37" t="n">
        <x:v>2022</x:v>
      </x:c>
    </x:row>
    <x:row r="93" ht="24" customHeight="1">
      <x:c r="A93" s="40" t="str">
        <x:v>FT-Q-V01-089</x:v>
      </x:c>
      <x:c r="B93" s="31" t="str">
        <x:v>adverse effects of climate change</x:v>
      </x:c>
      <x:c r="C93" s="31" t="str">
        <x:v>climate</x:v>
      </x:c>
      <x:c r="D93" s="19" t="str">
        <x:v>CONTEXT_REQUIRED</x:v>
      </x:c>
      <x:c r="E93" s="19" t="str">
        <x:v>0</x:v>
      </x:c>
      <x:c r="F93" s="19" t="str">
        <x:v>0</x:v>
      </x:c>
      <x:c r="G93" s="19" t="str">
        <x:v>8.47171111040268e-10</x:v>
      </x:c>
      <x:c r="H93" s="19" t="str">
        <x:v>1.892433779820957e-08</x:v>
      </x:c>
      <x:c r="I93" s="19" t="str">
        <x:v>1.759132076811776e-08</x:v>
      </x:c>
      <x:c r="J93" s="46" t="n">
        <x:v>1.825782928316366e-8</x:v>
      </x:c>
      <x:c r="K93" s="19" t="str">
        <x:v>3.449535698751838e-08</x:v>
      </x:c>
      <x:c r="L93" s="19" t="str">
        <x:v>6.007298156140983e-08</x:v>
      </x:c>
      <x:c r="M93" s="37" t="n">
        <x:v>2022</x:v>
      </x:c>
    </x:row>
    <x:row r="94" ht="24" customHeight="1">
      <x:c r="A94" s="40" t="str">
        <x:v>FT-Q-V01-090</x:v>
      </x:c>
      <x:c r="B94" s="31" t="str">
        <x:v>greenhouse gas emissions</x:v>
      </x:c>
      <x:c r="C94" s="31" t="str">
        <x:v>carbon_greenhouse</x:v>
      </x:c>
      <x:c r="D94" s="19" t="str">
        <x:v>CONTEXT_REQUIRED</x:v>
      </x:c>
      <x:c r="E94" s="19" t="str">
        <x:v>0</x:v>
      </x:c>
      <x:c r="F94" s="19" t="str">
        <x:v>0</x:v>
      </x:c>
      <x:c r="G94" s="19" t="str">
        <x:v>6.1250253577394e-08</x:v>
      </x:c>
      <x:c r="H94" s="19" t="str">
        <x:v>1.090903233809393e-06</x:v>
      </x:c>
      <x:c r="I94" s="19" t="str">
        <x:v>1.668671410881561e-06</x:v>
      </x:c>
      <x:c r="J94" s="46" t="n">
        <x:v>0.000001379787322345477</x:v>
      </x:c>
      <x:c r="K94" s="19" t="str">
        <x:v>1.287461367946441e-06</x:v>
      </x:c>
      <x:c r="L94" s="19" t="str">
        <x:v>1.669261770767538e-06</x:v>
      </x:c>
      <x:c r="M94" s="37" t="n">
        <x:v>2022</x:v>
      </x:c>
    </x:row>
    <x:row r="95" ht="24" customHeight="1">
      <x:c r="A95" s="40" t="str">
        <x:v>FT-Q-V01-091</x:v>
      </x:c>
      <x:c r="B95" s="31" t="str">
        <x:v>climate resilience</x:v>
      </x:c>
      <x:c r="C95" s="31" t="str">
        <x:v>harm_loss_consequences</x:v>
      </x:c>
      <x:c r="D95" s="19" t="str">
        <x:v>CONTEXT_REQUIRED</x:v>
      </x:c>
      <x:c r="E95" s="19" t="str">
        <x:v>0</x:v>
      </x:c>
      <x:c r="F95" s="19" t="str">
        <x:v>0</x:v>
      </x:c>
      <x:c r="G95" s="19" t="str">
        <x:v>0</x:v>
      </x:c>
      <x:c r="H95" s="19" t="str">
        <x:v>7.782892767760341e-10</x:v>
      </x:c>
      <x:c r="I95" s="19" t="str">
        <x:v>1.07941033888892e-09</x:v>
      </x:c>
      <x:c r="J95" s="46" t="n">
        <x:v>9.288498078324769e-10</x:v>
      </x:c>
      <x:c r="K95" s="19" t="str">
        <x:v>6.192725596904092e-08</x:v>
      </x:c>
      <x:c r="L95" s="19" t="str">
        <x:v>2.377892628357969e-07</x:v>
      </x:c>
      <x:c r="M95" s="37" t="n">
        <x:v>2022</x:v>
      </x:c>
    </x:row>
    <x:row r="96" ht="24" customHeight="1">
      <x:c r="A96" s="40" t="str">
        <x:v>FT-Q-V01-092</x:v>
      </x:c>
      <x:c r="B96" s="31" t="str">
        <x:v>vulnerability</x:v>
      </x:c>
      <x:c r="C96" s="31" t="str">
        <x:v>harm_loss_consequences</x:v>
      </x:c>
      <x:c r="D96" s="19" t="str">
        <x:v>CONTEXT_REQUIRED</x:v>
      </x:c>
      <x:c r="E96" s="19" t="str">
        <x:v>4.866453906515744e-09</x:v>
      </x:c>
      <x:c r="F96" s="19" t="str">
        <x:v>3.175859246695723e-07</x:v>
      </x:c>
      <x:c r="G96" s="19" t="str">
        <x:v>3.529738691554485e-06</x:v>
      </x:c>
      <x:c r="H96" s="19" t="str">
        <x:v>7.107033283659803e-06</x:v>
      </x:c>
      <x:c r="I96" s="19" t="str">
        <x:v>7.274388785560859e-06</x:v>
      </x:c>
      <x:c r="J96" s="46" t="n">
        <x:v>0.000007190711034610331</x:v>
      </x:c>
      <x:c r="K96" s="19" t="str">
        <x:v>9.355508542086e-06</x:v>
      </x:c>
      <x:c r="L96" s="19" t="str">
        <x:v>1.17803589603227e-05</x:v>
      </x:c>
      <x:c r="M96" s="37" t="n">
        <x:v>2022</x:v>
      </x:c>
    </x:row>
    <x:row r="97" ht="24" customHeight="1">
      <x:c r="A97" s="40" t="str">
        <x:v>FT-Q-V01-093</x:v>
      </x:c>
      <x:c r="B97" s="31" t="str">
        <x:v>vulnerable groups</x:v>
      </x:c>
      <x:c r="C97" s="31" t="str">
        <x:v>harm_loss_consequences</x:v>
      </x:c>
      <x:c r="D97" s="19" t="str">
        <x:v>CONTEXT_REQUIRED</x:v>
      </x:c>
      <x:c r="E97" s="19" t="str">
        <x:v>0</x:v>
      </x:c>
      <x:c r="F97" s="19" t="str">
        <x:v>2.561554898750096e-09</x:v>
      </x:c>
      <x:c r="G97" s="19" t="str">
        <x:v>1.830589990703402e-07</x:v>
      </x:c>
      <x:c r="H97" s="19" t="str">
        <x:v>5.319378349119552e-07</x:v>
      </x:c>
      <x:c r="I97" s="19" t="str">
        <x:v>4.877135600170335e-07</x:v>
      </x:c>
      <x:c r="J97" s="46" t="n">
        <x:v>5.098256974644944e-7</x:v>
      </x:c>
      <x:c r="K97" s="19" t="str">
        <x:v>4.145763595753138e-07</x:v>
      </x:c>
      <x:c r="L97" s="19" t="str">
        <x:v>6.561656151760076e-07</x:v>
      </x:c>
      <x:c r="M97" s="37" t="n">
        <x:v>2022</x:v>
      </x:c>
    </x:row>
    <x:row r="98" ht="24" customHeight="1">
      <x:c r="A98" s="40" t="str">
        <x:v>FT-Q-V01-094</x:v>
      </x:c>
      <x:c r="B98" s="31" t="str">
        <x:v>loss and damage</x:v>
      </x:c>
      <x:c r="C98" s="31" t="str">
        <x:v>harm_loss_consequences</x:v>
      </x:c>
      <x:c r="D98" s="19" t="str">
        <x:v>CLIMATE_SPECIFIC</x:v>
      </x:c>
      <x:c r="E98" s="19" t="str">
        <x:v>1.379619247732222e-07</x:v>
      </x:c>
      <x:c r="F98" s="19" t="str">
        <x:v>8.379211266507092e-07</x:v>
      </x:c>
      <x:c r="G98" s="19" t="str">
        <x:v>1.054715317444499e-07</x:v>
      </x:c>
      <x:c r="H98" s="19" t="str">
        <x:v>7.471193348013161e-08</x:v>
      </x:c>
      <x:c r="I98" s="19" t="str">
        <x:v>7.050587146062437e-08</x:v>
      </x:c>
      <x:c r="J98" s="46" t="n">
        <x:v>7.260890247037799e-8</x:v>
      </x:c>
      <x:c r="K98" s="19" t="str">
        <x:v>8.407788263178895e-08</x:v>
      </x:c>
      <x:c r="L98" s="19" t="str">
        <x:v>1.615246781744295e-07</x:v>
      </x:c>
      <x:c r="M98" s="37" t="n">
        <x:v>2022</x:v>
      </x:c>
    </x:row>
    <x:row r="99" ht="24" customHeight="1">
      <x:c r="A99" s="40" t="str">
        <x:v>FT-Q-V01-095</x:v>
      </x:c>
      <x:c r="B99" s="31" t="str">
        <x:v>extreme weather events</x:v>
      </x:c>
      <x:c r="C99" s="31" t="str">
        <x:v>harm_loss_consequences</x:v>
      </x:c>
      <x:c r="D99" s="19" t="str">
        <x:v>CONTEXT_REQUIRED</x:v>
      </x:c>
      <x:c r="E99" s="19" t="str">
        <x:v>0</x:v>
      </x:c>
      <x:c r="F99" s="19" t="str">
        <x:v>0</x:v>
      </x:c>
      <x:c r="G99" s="19" t="str">
        <x:v>3.405795367950049e-09</x:v>
      </x:c>
      <x:c r="H99" s="19" t="str">
        <x:v>8.521520449000786e-08</x:v>
      </x:c>
      <x:c r="I99" s="19" t="str">
        <x:v>1.065605648165047e-07</x:v>
      </x:c>
      <x:c r="J99" s="46" t="n">
        <x:v>9.588788465325626e-8</x:v>
      </x:c>
      <x:c r="K99" s="19" t="str">
        <x:v>2.641805035841216e-07</x:v>
      </x:c>
      <x:c r="L99" s="19" t="str">
        <x:v>4.511812501384327e-07</x:v>
      </x:c>
      <x:c r="M99" s="37" t="n">
        <x:v>2022</x:v>
      </x:c>
    </x:row>
    <x:row r="100" ht="24" customHeight="1">
      <x:c r="A100" s="40" t="str">
        <x:v>FT-Q-V01-096</x:v>
      </x:c>
      <x:c r="B100" s="31" t="str">
        <x:v>slow onset events</x:v>
      </x:c>
      <x:c r="C100" s="31" t="str">
        <x:v>harm_loss_consequences</x:v>
      </x:c>
      <x:c r="D100" s="19" t="str">
        <x:v>CONTEXT_REQUIRED</x:v>
      </x:c>
      <x:c r="E100" s="19" t="str">
        <x:v>0</x:v>
      </x:c>
      <x:c r="F100" s="19" t="str">
        <x:v>0</x:v>
      </x:c>
      <x:c r="G100" s="19" t="str">
        <x:v>0</x:v>
      </x:c>
      <x:c r="H100" s="19" t="str">
        <x:v>2.477186233917905e-10</x:v>
      </x:c>
      <x:c r="I100" s="19" t="str">
        <x:v>4.859122965106266e-10</x:v>
      </x:c>
      <x:c r="J100" s="46" t="n">
        <x:v>3.668154599512086e-10</x:v>
      </x:c>
      <x:c r="K100" s="19" t="str">
        <x:v>2.049460948172488e-09</x:v>
      </x:c>
      <x:c r="L100" s="19" t="str">
        <x:v>5.013650494767319e-09</x:v>
      </x:c>
      <x:c r="M100" s="37" t="n">
        <x:v>2022</x:v>
      </x:c>
    </x:row>
    <x:row r="101" ht="24" customHeight="1">
      <x:c r="A101" s="40" t="str">
        <x:v>FT-Q-V01-097</x:v>
      </x:c>
      <x:c r="B101" s="31" t="str">
        <x:v>risk of loss and damage</x:v>
      </x:c>
      <x:c r="C101" s="31" t="str">
        <x:v>risk</x:v>
      </x:c>
      <x:c r="D101" s="19" t="str">
        <x:v>CONTEXT_REQUIRED</x:v>
      </x:c>
      <x:c r="E101" s="19" t="str">
        <x:v>7.81099351865322e-10</x:v>
      </x:c>
      <x:c r="F101" s="19" t="str">
        <x:v>5.767837332748549e-09</x:v>
      </x:c>
      <x:c r="G101" s="19" t="str">
        <x:v>6.516700790104579e-10</x:v>
      </x:c>
      <x:c r="H101" s="19" t="str">
        <x:v>8.152023084351256e-10</x:v>
      </x:c>
      <x:c r="I101" s="19" t="str">
        <x:v>6.262282359337235e-10</x:v>
      </x:c>
      <x:c r="J101" s="46" t="n">
        <x:v>7.207152721844245e-10</x:v>
      </x:c>
      <x:c r="K101" s="19" t="str">
        <x:v>9.214118357192547e-10</x:v>
      </x:c>
      <x:c r="L101" s="19" t="str">
        <x:v>2.065858161620637e-09</x:v>
      </x:c>
      <x:c r="M101" s="37" t="n">
        <x:v>2022</x:v>
      </x:c>
    </x:row>
    <x:row r="102" ht="24" customHeight="1">
      <x:c r="A102" s="40" t="str">
        <x:v>FT-Q-V01-098</x:v>
      </x:c>
      <x:c r="B102" s="31" t="str">
        <x:v>early warning systems</x:v>
      </x:c>
      <x:c r="C102" s="31" t="str">
        <x:v>harm_loss_consequences</x:v>
      </x:c>
      <x:c r="D102" s="19" t="str">
        <x:v>CONTEXT_REQUIRED</x:v>
      </x:c>
      <x:c r="E102" s="19" t="str">
        <x:v>0</x:v>
      </x:c>
      <x:c r="F102" s="19" t="str">
        <x:v>0</x:v>
      </x:c>
      <x:c r="G102" s="19" t="str">
        <x:v>9.379452314828285e-08</x:v>
      </x:c>
      <x:c r="H102" s="19" t="str">
        <x:v>1.387224217164196e-07</x:v>
      </x:c>
      <x:c r="I102" s="19" t="str">
        <x:v>1.297385822940367e-07</x:v>
      </x:c>
      <x:c r="J102" s="46" t="n">
        <x:v>1.342305020052281e-7</x:v>
      </x:c>
      <x:c r="K102" s="19" t="str">
        <x:v>1.42312563317093e-07</x:v>
      </x:c>
      <x:c r="L102" s="19" t="str">
        <x:v>2.00640613789993e-07</x:v>
      </x:c>
      <x:c r="M102" s="37" t="n">
        <x:v>2022</x:v>
      </x:c>
    </x:row>
    <x:row r="103" ht="24" customHeight="1">
      <x:c r="A103" s="40" t="str">
        <x:v>FT-Q-V01-099</x:v>
      </x:c>
      <x:c r="B103" s="31" t="str">
        <x:v>emergency preparedness</x:v>
      </x:c>
      <x:c r="C103" s="31" t="str">
        <x:v>crisis_emergency</x:v>
      </x:c>
      <x:c r="D103" s="19" t="str">
        <x:v>CONTEXT_REQUIRED</x:v>
      </x:c>
      <x:c r="E103" s="19" t="str">
        <x:v>0</x:v>
      </x:c>
      <x:c r="F103" s="19" t="str">
        <x:v>3.563902506442673e-09</x:v>
      </x:c>
      <x:c r="G103" s="19" t="str">
        <x:v>1.046481490560303e-06</x:v>
      </x:c>
      <x:c r="H103" s="19" t="str">
        <x:v>8.403235325082914e-07</x:v>
      </x:c>
      <x:c r="I103" s="19" t="str">
        <x:v>7.499652697369463e-07</x:v>
      </x:c>
      <x:c r="J103" s="46" t="n">
        <x:v>7.951444011226189e-7</x:v>
      </x:c>
      <x:c r="K103" s="19" t="str">
        <x:v>3.295314575553487e-07</x:v>
      </x:c>
      <x:c r="L103" s="19" t="str">
        <x:v>2.663239674349782e-07</x:v>
      </x:c>
      <x:c r="M103" s="37" t="n">
        <x:v>2022</x:v>
      </x:c>
    </x:row>
    <x:row r="104" ht="24" customHeight="1">
      <x:c r="A104" s="40" t="str">
        <x:v>FT-Q-V01-100</x:v>
      </x:c>
      <x:c r="B104" s="31" t="str">
        <x:v>irreversible and permanent loss and damage</x:v>
      </x:c>
      <x:c r="C104" s="31" t="str">
        <x:v>harm_loss_consequences</x:v>
      </x:c>
      <x:c r="D104" s="19" t="str">
        <x:v>CONTEXT_REQUIRED</x:v>
      </x:c>
      <x:c r="E104" s="19" t="str">
        <x:v>0</x:v>
      </x:c>
      <x:c r="F104" s="19" t="str">
        <x:v>0</x:v>
      </x:c>
      <x:c r="G104" s="19" t="str">
        <x:v>0</x:v>
      </x:c>
      <x:c r="H104" s="19" t="str">
        <x:v>0</x:v>
      </x:c>
      <x:c r="I104" s="19" t="str">
        <x:v>0</x:v>
      </x:c>
      <x:c r="J104" s="46" t="n">
        <x:v>0</x:v>
      </x:c>
      <x:c r="K104" s="19" t="str">
        <x:v>6.163167892703214e-11</x:v>
      </x:c>
      <x:c r="L104" s="19" t="str">
        <x:v>6.393428564344106e-10</x:v>
      </x:c>
      <x:c r="M104" s="37" t="n">
        <x:v>2022</x:v>
      </x:c>
    </x:row>
    <x:row r="105" ht="24" customHeight="1">
      <x:c r="A105" s="40" t="str">
        <x:v>FT-Q-V01-101</x:v>
      </x:c>
      <x:c r="B105" s="31" t="str">
        <x:v>climate change</x:v>
      </x:c>
      <x:c r="C105" s="31" t="str">
        <x:v>climate</x:v>
      </x:c>
      <x:c r="D105" s="19" t="str">
        <x:v>CLIMATE_SPECIFIC</x:v>
      </x:c>
      <x:c r="E105" s="19" t="str">
        <x:v>5.159906557583582e-09</x:v>
      </x:c>
      <x:c r="F105" s="19" t="str">
        <x:v>2.561554912627884e-09</x:v>
      </x:c>
      <x:c r="G105" s="19" t="str">
        <x:v>1.240793510930149e-06</x:v>
      </x:c>
      <x:c r="H105" s="19" t="str">
        <x:v>8.716473492563492e-06</x:v>
      </x:c>
      <x:c r="I105" s="19" t="str">
        <x:v>1.319138383155949e-05</x:v>
      </x:c>
      <x:c r="J105" s="46" t="n">
        <x:v>0.00001095392866206149</x:v>
      </x:c>
      <x:c r="K105" s="19" t="str">
        <x:v>1.967096413684616e-05</x:v>
      </x:c>
      <x:c r="L105" s="19" t="str">
        <x:v>2.890008815206735e-05</x:v>
      </x:c>
      <x:c r="M105" s="37" t="n">
        <x:v>2022</x:v>
      </x:c>
    </x:row>
    <x:row r="106" ht="24" customHeight="1">
      <x:c r="A106" s="40" t="str">
        <x:v>FT-Q-V01-102</x:v>
      </x:c>
      <x:c r="B106" s="31" t="str">
        <x:v>global warming</x:v>
      </x:c>
      <x:c r="C106" s="31" t="str">
        <x:v>warming</x:v>
      </x:c>
      <x:c r="D106" s="19" t="str">
        <x:v>CLIMATE_SPECIFIC</x:v>
      </x:c>
      <x:c r="E106" s="19" t="str">
        <x:v>0</x:v>
      </x:c>
      <x:c r="F106" s="19" t="str">
        <x:v>2.00469511824064e-09</x:v>
      </x:c>
      <x:c r="G106" s="19" t="str">
        <x:v>6.400895369296222e-07</x:v>
      </x:c>
      <x:c r="H106" s="19" t="str">
        <x:v>3.39393631278162e-06</x:v>
      </x:c>
      <x:c r="I106" s="19" t="str">
        <x:v>4.96164442403968e-06</x:v>
      </x:c>
      <x:c r="J106" s="46" t="n">
        <x:v>0.00000417779036841065</x:v>
      </x:c>
      <x:c r="K106" s="19" t="str">
        <x:v>3.293586607857474e-06</x:v>
      </x:c>
      <x:c r="L106" s="19" t="str">
        <x:v>3.963670369644401e-06</x:v>
      </x:c>
      <x:c r="M106" s="37" t="n">
        <x:v>2022</x:v>
      </x:c>
    </x:row>
    <x:row r="107" ht="24" customHeight="1">
      <x:c r="A107" s="40" t="str">
        <x:v>FT-Q-V01-103</x:v>
      </x:c>
      <x:c r="B107" s="31" t="str">
        <x:v>very worried</x:v>
      </x:c>
      <x:c r="C107" s="31" t="str">
        <x:v>worry</x:v>
      </x:c>
      <x:c r="D107" s="19" t="str">
        <x:v>CONTEXT_REQUIRED</x:v>
      </x:c>
      <x:c r="E107" s="19" t="str">
        <x:v>0</x:v>
      </x:c>
      <x:c r="F107" s="19" t="str">
        <x:v>5.757930103544862e-08</x:v>
      </x:c>
      <x:c r="G107" s="19" t="str">
        <x:v>1.573942034760467e-07</x:v>
      </x:c>
      <x:c r="H107" s="19" t="str">
        <x:v>2.430551577989326e-07</x:v>
      </x:c>
      <x:c r="I107" s="19" t="str">
        <x:v>2.654000055557493e-07</x:v>
      </x:c>
      <x:c r="J107" s="46" t="n">
        <x:v>2.542275816773409e-7</x:v>
      </x:c>
      <x:c r="K107" s="19" t="str">
        <x:v>4.244305496919898e-07</x:v>
      </x:c>
      <x:c r="L107" s="19" t="str">
        <x:v>3.79268325273463e-07</x:v>
      </x:c>
      <x:c r="M107" s="37" t="n">
        <x:v>2022</x:v>
      </x:c>
    </x:row>
    <x:row r="108" ht="24" customHeight="1">
      <x:c r="A108" s="40" t="str">
        <x:v>FT-Q-V01-104</x:v>
      </x:c>
      <x:c r="B108" s="31" t="str">
        <x:v>somewhat worried</x:v>
      </x:c>
      <x:c r="C108" s="31" t="str">
        <x:v>worry</x:v>
      </x:c>
      <x:c r="D108" s="19" t="str">
        <x:v>CONTEXT_REQUIRED</x:v>
      </x:c>
      <x:c r="E108" s="19" t="str">
        <x:v>1.289976681029259e-09</x:v>
      </x:c>
      <x:c r="F108" s="19" t="str">
        <x:v>1.046896380696438e-08</x:v>
      </x:c>
      <x:c r="G108" s="19" t="str">
        <x:v>8.686541097535638e-09</x:v>
      </x:c>
      <x:c r="H108" s="19" t="str">
        <x:v>1.190324738775672e-08</x:v>
      </x:c>
      <x:c r="I108" s="19" t="str">
        <x:v>1.241321874456691e-08</x:v>
      </x:c>
      <x:c r="J108" s="46" t="n">
        <x:v>1.215823306616182e-8</x:v>
      </x:c>
      <x:c r="K108" s="19" t="str">
        <x:v>1.569197416104173e-08</x:v>
      </x:c>
      <x:c r="L108" s="19" t="str">
        <x:v>1.698810697670083e-08</x:v>
      </x:c>
      <x:c r="M108" s="37" t="n">
        <x:v>2022</x:v>
      </x:c>
    </x:row>
    <x:row r="109" ht="24" customHeight="1">
      <x:c r="A109" s="40" t="str">
        <x:v>FT-Q-V01-105</x:v>
      </x:c>
      <x:c r="B109" s="31" t="str">
        <x:v>afraid</x:v>
      </x:c>
      <x:c r="C109" s="31" t="str">
        <x:v>fear_afraid</x:v>
      </x:c>
      <x:c r="D109" s="19" t="str">
        <x:v>BACKGROUND_AMBIGUOUS</x:v>
      </x:c>
      <x:c r="E109" s="19" t="str">
        <x:v>2.212168256576774e-05</x:v>
      </x:c>
      <x:c r="F109" s="19" t="str">
        <x:v>1.400559003883473e-05</x:v>
      </x:c>
      <x:c r="G109" s="19" t="str">
        <x:v>1.09846374348882e-05</x:v>
      </x:c>
      <x:c r="H109" s="19" t="str">
        <x:v>1.976880774634537e-05</x:v>
      </x:c>
      <x:c r="I109" s="19" t="str">
        <x:v>2.159649101456107e-05</x:v>
      </x:c>
      <x:c r="J109" s="46" t="n">
        <x:v>0.00002068264938045322</x:v>
      </x:c>
      <x:c r="K109" s="19" t="str">
        <x:v>4.288384451456295e-05</x:v>
      </x:c>
      <x:c r="L109" s="19" t="str">
        <x:v>4.233809789883428e-05</x:v>
      </x:c>
      <x:c r="M109" s="37" t="n">
        <x:v>2022</x:v>
      </x:c>
    </x:row>
    <x:row r="110" ht="24" customHeight="1">
      <x:c r="A110" s="40" t="str">
        <x:v>FT-Q-V01-106</x:v>
      </x:c>
      <x:c r="B110" s="31" t="str">
        <x:v>anxious</x:v>
      </x:c>
      <x:c r="C110" s="31" t="str">
        <x:v>anxiety</x:v>
      </x:c>
      <x:c r="D110" s="19" t="str">
        <x:v>CONTEXT_REQUIRED</x:v>
      </x:c>
      <x:c r="E110" s="19" t="str">
        <x:v>3.869925836497146e-05</x:v>
      </x:c>
      <x:c r="F110" s="19" t="str">
        <x:v>1.130616075784019e-05</x:v>
      </x:c>
      <x:c r="G110" s="19" t="str">
        <x:v>6.107358935025786e-06</x:v>
      </x:c>
      <x:c r="H110" s="19" t="str">
        <x:v>8.508186313434252e-06</x:v>
      </x:c>
      <x:c r="I110" s="19" t="str">
        <x:v>9.368124114672582e-06</x:v>
      </x:c>
      <x:c r="J110" s="46" t="n">
        <x:v>0.000008938155214053417</x:v>
      </x:c>
      <x:c r="K110" s="19" t="str">
        <x:v>1.482205210834309e-05</x:v>
      </x:c>
      <x:c r="L110" s="19" t="str">
        <x:v>1.753054791498593e-05</x:v>
      </x:c>
      <x:c r="M110" s="37" t="n">
        <x:v>2022</x:v>
      </x:c>
    </x:row>
    <x:row r="111" ht="24" customHeight="1">
      <x:c r="A111" s="40" t="str">
        <x:v>FT-Q-V01-107</x:v>
      </x:c>
      <x:c r="B111" s="31" t="str">
        <x:v>hopeless</x:v>
      </x:c>
      <x:c r="C111" s="31" t="str">
        <x:v>distress_depression</x:v>
      </x:c>
      <x:c r="D111" s="19" t="str">
        <x:v>CONTEXT_REQUIRED</x:v>
      </x:c>
      <x:c r="E111" s="19" t="str">
        <x:v>7.749827982905799e-06</x:v>
      </x:c>
      <x:c r="F111" s="19" t="str">
        <x:v>3.078077401852397e-06</x:v>
      </x:c>
      <x:c r="G111" s="19" t="str">
        <x:v>1.574195990450278e-06</x:v>
      </x:c>
      <x:c r="H111" s="19" t="str">
        <x:v>2.366883613547088e-06</x:v>
      </x:c>
      <x:c r="I111" s="19" t="str">
        <x:v>2.603596225725369e-06</x:v>
      </x:c>
      <x:c r="J111" s="46" t="n">
        <x:v>0.000002485239919636228</x:v>
      </x:c>
      <x:c r="K111" s="19" t="str">
        <x:v>4.200327168746298e-06</x:v>
      </x:c>
      <x:c r="L111" s="19" t="str">
        <x:v>4.716772487256549e-06</x:v>
      </x:c>
      <x:c r="M111" s="37" t="n">
        <x:v>2022</x:v>
      </x:c>
    </x:row>
    <x:row r="112" ht="24" customHeight="1">
      <x:c r="A112" s="40" t="str">
        <x:v>FT-Q-V01-108</x:v>
      </x:c>
      <x:c r="B112" s="31" t="str">
        <x:v>sad</x:v>
      </x:c>
      <x:c r="C112" s="31" t="str">
        <x:v>distress_depression</x:v>
      </x:c>
      <x:c r="D112" s="19" t="str">
        <x:v>CONTEXT_REQUIRED</x:v>
      </x:c>
      <x:c r="E112" s="19" t="str">
        <x:v>2.810681350240429e-05</x:v>
      </x:c>
      <x:c r="F112" s="19" t="str">
        <x:v>7.116686279312612e-06</x:v>
      </x:c>
      <x:c r="G112" s="19" t="str">
        <x:v>7.082451503964693e-06</x:v>
      </x:c>
      <x:c r="H112" s="19" t="str">
        <x:v>1.270232452813339e-05</x:v>
      </x:c>
      <x:c r="I112" s="19" t="str">
        <x:v>1.357899595096079e-05</x:v>
      </x:c>
      <x:c r="J112" s="46" t="n">
        <x:v>0.00001314066023954709</x:v>
      </x:c>
      <x:c r="K112" s="19" t="str">
        <x:v>2.244314198969477e-05</x:v>
      </x:c>
      <x:c r="L112" s="19" t="str">
        <x:v>2.540873449891415e-05</x:v>
      </x:c>
      <x:c r="M112" s="37" t="n">
        <x:v>2022</x:v>
      </x:c>
    </x:row>
    <x:row r="113" ht="24" customHeight="1">
      <x:c r="A113" s="40" t="str">
        <x:v>FT-Q-V01-109</x:v>
      </x:c>
      <x:c r="B113" s="31" t="str">
        <x:v>angry</x:v>
      </x:c>
      <x:c r="C113" s="31" t="str">
        <x:v>distress_depression</x:v>
      </x:c>
      <x:c r="D113" s="19" t="str">
        <x:v>CONTEXT_REQUIRED</x:v>
      </x:c>
      <x:c r="E113" s="19" t="str">
        <x:v>1.486580042708852e-05</x:v>
      </x:c>
      <x:c r="F113" s="19" t="str">
        <x:v>4.559940654402794e-06</x:v>
      </x:c>
      <x:c r="G113" s="19" t="str">
        <x:v>7.51778329544095e-06</x:v>
      </x:c>
      <x:c r="H113" s="19" t="str">
        <x:v>1.53830203544203e-05</x:v>
      </x:c>
      <x:c r="I113" s="19" t="str">
        <x:v>1.647590850950564e-05</x:v>
      </x:c>
      <x:c r="J113" s="46" t="n">
        <x:v>0.00001592946443196297</x:v>
      </x:c>
      <x:c r="K113" s="19" t="str">
        <x:v>3.206412924328106e-05</x:v>
      </x:c>
      <x:c r="L113" s="19" t="str">
        <x:v>3.134844381236235e-05</x:v>
      </x:c>
      <x:c r="M113" s="37" t="n">
        <x:v>2022</x:v>
      </x:c>
    </x:row>
    <x:row r="114" ht="24" customHeight="1">
      <x:c r="A114" s="40" t="str">
        <x:v>FT-Q-V01-110</x:v>
      </x:c>
      <x:c r="B114" s="31" t="str">
        <x:v>frustrated</x:v>
      </x:c>
      <x:c r="C114" s="31" t="str">
        <x:v>distress_depression</x:v>
      </x:c>
      <x:c r="D114" s="19" t="str">
        <x:v>CONTEXT_REQUIRED</x:v>
      </x:c>
      <x:c r="E114" s="19" t="str">
        <x:v>2.472158670219216e-06</x:v>
      </x:c>
      <x:c r="F114" s="19" t="str">
        <x:v>9.431432204110024e-07</x:v>
      </x:c>
      <x:c r="G114" s="19" t="str">
        <x:v>3.289961124863794e-06</x:v>
      </x:c>
      <x:c r="H114" s="19" t="str">
        <x:v>5.059109890126479e-06</x:v>
      </x:c>
      <x:c r="I114" s="19" t="str">
        <x:v>5.217783510147456e-06</x:v>
      </x:c>
      <x:c r="J114" s="46" t="n">
        <x:v>0.000005138446700136967</x:v>
      </x:c>
      <x:c r="K114" s="19" t="str">
        <x:v>8.185089514611832e-06</x:v>
      </x:c>
      <x:c r="L114" s="19" t="str">
        <x:v>7.597455986996238e-06</x:v>
      </x:c>
      <x:c r="M114" s="37" t="n">
        <x:v>2022</x:v>
      </x:c>
    </x:row>
    <x:row r="115" ht="24" customHeight="1">
      <x:c r="A115" s="40" t="str">
        <x:v>FT-Q-V01-111</x:v>
      </x:c>
      <x:c r="B115" s="31" t="str">
        <x:v>hopeful</x:v>
      </x:c>
      <x:c r="C115" s="31" t="str">
        <x:v>concern_alarm</x:v>
      </x:c>
      <x:c r="D115" s="19" t="str">
        <x:v>CONTEXT_REQUIRED</x:v>
      </x:c>
      <x:c r="E115" s="19" t="str">
        <x:v>2.357188563451018e-06</x:v>
      </x:c>
      <x:c r="F115" s="19" t="str">
        <x:v>3.194065403278046e-06</x:v>
      </x:c>
      <x:c r="G115" s="19" t="str">
        <x:v>2.021741480007222e-06</x:v>
      </x:c>
      <x:c r="H115" s="19" t="str">
        <x:v>2.639803955872821e-06</x:v>
      </x:c>
      <x:c r="I115" s="19" t="str">
        <x:v>2.804317349003327e-06</x:v>
      </x:c>
      <x:c r="J115" s="46" t="n">
        <x:v>0.000002722060652438074</x:v>
      </x:c>
      <x:c r="K115" s="19" t="str">
        <x:v>4.381402916919797e-06</x:v>
      </x:c>
      <x:c r="L115" s="19" t="str">
        <x:v>4.994718922901598e-06</x:v>
      </x:c>
      <x:c r="M115" s="37" t="n">
        <x:v>2022</x:v>
      </x:c>
    </x:row>
    <x:row r="116" ht="24" customHeight="1">
      <x:c r="A116" s="40" t="str">
        <x:v>FT-Q-V01-112</x:v>
      </x:c>
      <x:c r="B116" s="31" t="str">
        <x:v>disgusted</x:v>
      </x:c>
      <x:c r="C116" s="31" t="str">
        <x:v>distress_depression</x:v>
      </x:c>
      <x:c r="D116" s="19" t="str">
        <x:v>CONTEXT_REQUIRED</x:v>
      </x:c>
      <x:c r="E116" s="19" t="str">
        <x:v>2.792127986595005e-06</x:v>
      </x:c>
      <x:c r="F116" s="19" t="str">
        <x:v>8.480208872896355e-07</x:v>
      </x:c>
      <x:c r="G116" s="19" t="str">
        <x:v>5.909761447986384e-07</x:v>
      </x:c>
      <x:c r="H116" s="19" t="str">
        <x:v>1.171719041792585e-06</x:v>
      </x:c>
      <x:c r="I116" s="19" t="str">
        <x:v>1.319191128779096e-06</x:v>
      </x:c>
      <x:c r="J116" s="46" t="n">
        <x:v>0.00000124545508528584</x:v>
      </x:c>
      <x:c r="K116" s="19" t="str">
        <x:v>2.510783113862658e-06</x:v>
      </x:c>
      <x:c r="L116" s="19" t="str">
        <x:v>2.543607640959067e-06</x:v>
      </x:c>
      <x:c r="M116" s="37" t="n">
        <x:v>2022</x:v>
      </x:c>
    </x:row>
    <x:row r="117" ht="24" customHeight="1">
      <x:c r="A117" s="40" t="str">
        <x:v>FT-Q-V01-113</x:v>
      </x:c>
      <x:c r="B117" s="31" t="str">
        <x:v>outraged</x:v>
      </x:c>
      <x:c r="C117" s="31" t="str">
        <x:v>distress_depression</x:v>
      </x:c>
      <x:c r="D117" s="19" t="str">
        <x:v>CONTEXT_REQUIRED</x:v>
      </x:c>
      <x:c r="E117" s="19" t="str">
        <x:v>1.254328481969935e-06</x:v>
      </x:c>
      <x:c r="F117" s="19" t="str">
        <x:v>6.021347390694487e-07</x:v>
      </x:c>
      <x:c r="G117" s="19" t="str">
        <x:v>8.586316730951893e-07</x:v>
      </x:c>
      <x:c r="H117" s="19" t="str">
        <x:v>1.27507472225119e-06</x:v>
      </x:c>
      <x:c r="I117" s="19" t="str">
        <x:v>1.373316791397627e-06</x:v>
      </x:c>
      <x:c r="J117" s="46" t="n">
        <x:v>0.000001324195756824409</x:v>
      </x:c>
      <x:c r="K117" s="19" t="str">
        <x:v>1.949325438399541e-06</x:v>
      </x:c>
      <x:c r="L117" s="19" t="str">
        <x:v>1.70548937417081e-06</x:v>
      </x:c>
      <x:c r="M117" s="37" t="n">
        <x:v>2022</x:v>
      </x:c>
    </x:row>
    <x:row r="118" ht="24" customHeight="1">
      <x:c r="A118" s="40" t="str">
        <x:v>FT-Q-V01-114</x:v>
      </x:c>
      <x:c r="B118" s="31" t="str">
        <x:v>depressed</x:v>
      </x:c>
      <x:c r="C118" s="31" t="str">
        <x:v>distress_depression</x:v>
      </x:c>
      <x:c r="D118" s="19" t="str">
        <x:v>BACKGROUND_AMBIGUOUS</x:v>
      </x:c>
      <x:c r="E118" s="19" t="str">
        <x:v>9.307701199112728e-06</x:v>
      </x:c>
      <x:c r="F118" s="19" t="str">
        <x:v>6.043337837269291e-06</x:v>
      </x:c>
      <x:c r="G118" s="19" t="str">
        <x:v>7.711703084112287e-06</x:v>
      </x:c>
      <x:c r="H118" s="19" t="str">
        <x:v>6.793051444020648e-06</x:v>
      </x:c>
      <x:c r="I118" s="19" t="str">
        <x:v>7.274933071954592e-06</x:v>
      </x:c>
      <x:c r="J118" s="46" t="n">
        <x:v>0.00000703399225798762</x:v>
      </x:c>
      <x:c r="K118" s="19" t="str">
        <x:v>7.909356614987928e-06</x:v>
      </x:c>
      <x:c r="L118" s="19" t="str">
        <x:v>6.592711166319987e-06</x:v>
      </x:c>
      <x:c r="M118" s="37" t="n">
        <x:v>2022</x:v>
      </x:c>
    </x:row>
    <x:row r="119" ht="24" customHeight="1">
      <x:c r="A119" s="40" t="str">
        <x:v>FT-Q-V01-115</x:v>
      </x:c>
      <x:c r="B119" s="31" t="str">
        <x:v>symptoms of anxiety</x:v>
      </x:c>
      <x:c r="C119" s="31" t="str">
        <x:v>anxiety</x:v>
      </x:c>
      <x:c r="D119" s="19" t="str">
        <x:v>CONTEXT_REQUIRED</x:v>
      </x:c>
      <x:c r="E119" s="19" t="str">
        <x:v>4.118266616615074e-09</x:v>
      </x:c>
      <x:c r="F119" s="19" t="str">
        <x:v>4.033755884869095e-09</x:v>
      </x:c>
      <x:c r="G119" s="19" t="str">
        <x:v>7.033237547915405e-08</x:v>
      </x:c>
      <x:c r="H119" s="19" t="str">
        <x:v>1.017628106780855e-07</x:v>
      </x:c>
      <x:c r="I119" s="19" t="str">
        <x:v>1.071436565580619e-07</x:v>
      </x:c>
      <x:c r="J119" s="46" t="n">
        <x:v>1.044532336180737e-7</x:v>
      </x:c>
      <x:c r="K119" s="19" t="str">
        <x:v>1.362641557159372e-07</x:v>
      </x:c>
      <x:c r="L119" s="19" t="str">
        <x:v>1.926471570046218e-07</x:v>
      </x:c>
      <x:c r="M119" s="37" t="n">
        <x:v>2022</x:v>
      </x:c>
    </x:row>
    <x:row r="120" ht="24" customHeight="1">
      <x:c r="A120" s="40" t="str">
        <x:v>FT-Q-V01-116</x:v>
      </x:c>
      <x:c r="B120" s="31" t="str">
        <x:v>climate anxiety</x:v>
      </x:c>
      <x:c r="C120" s="31" t="str">
        <x:v>anxiety</x:v>
      </x:c>
      <x:c r="D120" s="19" t="str">
        <x:v>CLIMATE_SPECIFIC</x:v>
      </x:c>
      <x:c r="E120" s="19" t="str">
        <x:v>0</x:v>
      </x:c>
      <x:c r="F120" s="19" t="str">
        <x:v>0</x:v>
      </x:c>
      <x:c r="G120" s="19" t="str">
        <x:v>0</x:v>
      </x:c>
      <x:c r="H120" s="19" t="str">
        <x:v>0</x:v>
      </x:c>
      <x:c r="I120" s="19" t="str">
        <x:v>4.497542963055601e-11</x:v>
      </x:c>
      <x:c r="J120" s="46" t="n">
        <x:v>2.2487714815278e-11</x:v>
      </x:c>
      <x:c r="K120" s="19" t="str">
        <x:v>1.86809217400663e-10</x:v>
      </x:c>
      <x:c r="L120" s="19" t="str">
        <x:v>3.579004737019886e-08</x:v>
      </x:c>
      <x:c r="M120" s="37" t="n">
        <x:v>2022</x:v>
      </x:c>
    </x:row>
    <x:row r="121" ht="24" customHeight="1">
      <x:c r="A121" s="40" t="str">
        <x:v>FT-Q-V01-117</x:v>
      </x:c>
      <x:c r="B121" s="31" t="str">
        <x:v>eco-anxiety</x:v>
      </x:c>
      <x:c r="C121" s="31" t="str">
        <x:v>anxiety</x:v>
      </x:c>
      <x:c r="D121" s="19" t="str">
        <x:v>CLIMATE_SPECIFIC</x:v>
      </x:c>
      <x:c r="E121" s="19" t="str">
        <x:v>0</x:v>
      </x:c>
      <x:c r="F121" s="19" t="str">
        <x:v>0</x:v>
      </x:c>
      <x:c r="G121" s="19" t="str">
        <x:v>0</x:v>
      </x:c>
      <x:c r="H121" s="19" t="str">
        <x:v>4.954372329057932e-11</x:v>
      </x:c>
      <x:c r="I121" s="19" t="str">
        <x:v>7.774596660903299e-10</x:v>
      </x:c>
      <x:c r="J121" s="46" t="n">
        <x:v>4.135016946904546e-10</x:v>
      </x:c>
      <x:c r="K121" s="19" t="str">
        <x:v>8.997633402230143e-10</x:v>
      </x:c>
      <x:c r="L121" s="19" t="str">
        <x:v>5.496096178170262e-08</x:v>
      </x:c>
      <x:c r="M121" s="37" t="n">
        <x:v>2022</x:v>
      </x:c>
    </x:row>
    <x:row r="122" ht="24" customHeight="1">
      <x:c r="A122" s="40" t="str">
        <x:v>FT-Q-V01-118</x:v>
      </x:c>
      <x:c r="B122" s="31" t="str">
        <x:v>psychological distress</x:v>
      </x:c>
      <x:c r="C122" s="31" t="str">
        <x:v>distress_depression</x:v>
      </x:c>
      <x:c r="D122" s="19" t="str">
        <x:v>CONTEXT_REQUIRED</x:v>
      </x:c>
      <x:c r="E122" s="19" t="str">
        <x:v>0</x:v>
      </x:c>
      <x:c r="F122" s="19" t="str">
        <x:v>6.682316922024256e-10</x:v>
      </x:c>
      <x:c r="G122" s="19" t="str">
        <x:v>1.915481164793675e-07</x:v>
      </x:c>
      <x:c r="H122" s="19" t="str">
        <x:v>4.426177031557899e-07</x:v>
      </x:c>
      <x:c r="I122" s="19" t="str">
        <x:v>3.763993797756271e-07</x:v>
      </x:c>
      <x:c r="J122" s="46" t="n">
        <x:v>4.095085414657085e-7</x:v>
      </x:c>
      <x:c r="K122" s="19" t="str">
        <x:v>4.692647605497591e-07</x:v>
      </x:c>
      <x:c r="L122" s="19" t="str">
        <x:v>8.442735095481879e-07</x:v>
      </x:c>
      <x:c r="M122" s="37" t="n">
        <x:v>2022</x:v>
      </x:c>
    </x:row>
    <x:row r="123" ht="24" customHeight="1">
      <x:c r="A123" s="40" t="str">
        <x:v>FT-Q-V01-119</x:v>
      </x:c>
      <x:c r="B123" s="31" t="str">
        <x:v>distress</x:v>
      </x:c>
      <x:c r="C123" s="31" t="str">
        <x:v>distress_depression</x:v>
      </x:c>
      <x:c r="D123" s="19" t="str">
        <x:v>BACKGROUND_AMBIGUOUS</x:v>
      </x:c>
      <x:c r="E123" s="19" t="str">
        <x:v>4.52841779292612e-05</x:v>
      </x:c>
      <x:c r="F123" s="19" t="str">
        <x:v>7.339661380001417e-06</x:v>
      </x:c>
      <x:c r="G123" s="19" t="str">
        <x:v>8.156161257488748e-06</x:v>
      </x:c>
      <x:c r="H123" s="19" t="str">
        <x:v>1.067856989322991e-05</x:v>
      </x:c>
      <x:c r="I123" s="19" t="str">
        <x:v>1.097895778201519e-05</x:v>
      </x:c>
      <x:c r="J123" s="46" t="n">
        <x:v>0.00001082876383762255</x:v>
      </x:c>
      <x:c r="K123" s="19" t="str">
        <x:v>1.367328086843145e-05</x:v>
      </x:c>
      <x:c r="L123" s="19" t="str">
        <x:v>1.530569114294167e-05</x:v>
      </x:c>
      <x:c r="M123" s="37" t="n">
        <x:v>2022</x:v>
      </x:c>
    </x:row>
    <x:row r="124" ht="24" customHeight="1">
      <x:c r="A124" s="40" t="str">
        <x:v>FT-Q-V01-120</x:v>
      </x:c>
      <x:c r="B124" s="31" t="str">
        <x:v>powerlessness</x:v>
      </x:c>
      <x:c r="C124" s="31" t="str">
        <x:v>distress_depression</x:v>
      </x:c>
      <x:c r="D124" s="19" t="str">
        <x:v>CONTEXT_REQUIRED</x:v>
      </x:c>
      <x:c r="E124" s="19" t="str">
        <x:v>4.805623099457534e-08</x:v>
      </x:c>
      <x:c r="F124" s="19" t="str">
        <x:v>4.725432958818665e-08</x:v>
      </x:c>
      <x:c r="G124" s="19" t="str">
        <x:v>5.816229462496381e-07</x:v>
      </x:c>
      <x:c r="H124" s="19" t="str">
        <x:v>7.747634387378355e-07</x:v>
      </x:c>
      <x:c r="I124" s="19" t="str">
        <x:v>7.41349112098888e-07</x:v>
      </x:c>
      <x:c r="J124" s="46" t="n">
        <x:v>7.580562754183617e-7</x:v>
      </x:c>
      <x:c r="K124" s="19" t="str">
        <x:v>8.678666019168446e-07</x:v>
      </x:c>
      <x:c r="L124" s="19" t="str">
        <x:v>8.604735197703661e-07</x:v>
      </x:c>
      <x:c r="M124" s="37" t="n">
        <x:v>2022</x:v>
      </x:c>
    </x:row>
    <x:row r="125" ht="24" customHeight="1">
      <x:c r="A125" s="40" t="str">
        <x:v>FT-Q-V01-121</x:v>
      </x:c>
      <x:c r="B125" s="31" t="str">
        <x:v>climatic change</x:v>
      </x:c>
      <x:c r="C125" s="31" t="str">
        <x:v>climate</x:v>
      </x:c>
      <x:c r="D125" s="19" t="str">
        <x:v>CLIMATE_SPECIFIC</x:v>
      </x:c>
      <x:c r="E125" s="19" t="str">
        <x:v>0</x:v>
      </x:c>
      <x:c r="F125" s="19" t="str">
        <x:v>5.535186192728858e-08</x:v>
      </x:c>
      <x:c r="G125" s="19" t="str">
        <x:v>6.100814835992285e-07</x:v>
      </x:c>
      <x:c r="H125" s="19" t="str">
        <x:v>3.489940754372589e-07</x:v>
      </x:c>
      <x:c r="I125" s="19" t="str">
        <x:v>3.570599467934976e-07</x:v>
      </x:c>
      <x:c r="J125" s="46" t="n">
        <x:v>3.530270111153783e-7</x:v>
      </x:c>
      <x:c r="K125" s="19" t="str">
        <x:v>3.089357515362323e-07</x:v>
      </x:c>
      <x:c r="L125" s="19" t="str">
        <x:v>3.561308840049904e-07</x:v>
      </x:c>
      <x:c r="M125" s="37" t="n">
        <x:v>2022</x:v>
      </x:c>
    </x:row>
    <x:row r="126" ht="24" customHeight="1">
      <x:c r="A126" s="40" t="str">
        <x:v>FT-Q-V01-122</x:v>
      </x:c>
      <x:c r="B126" s="31" t="str">
        <x:v>climate system</x:v>
      </x:c>
      <x:c r="C126" s="31" t="str">
        <x:v>climate</x:v>
      </x:c>
      <x:c r="D126" s="19" t="str">
        <x:v>CLIMATE_SPECIFIC</x:v>
      </x:c>
      <x:c r="E126" s="19" t="str">
        <x:v>0</x:v>
      </x:c>
      <x:c r="F126" s="19" t="str">
        <x:v>6.682317199580012e-10</x:v>
      </x:c>
      <x:c r="G126" s="19" t="str">
        <x:v>1.403666166632789e-07</x:v>
      </x:c>
      <x:c r="H126" s="19" t="str">
        <x:v>2.739578170152246e-07</x:v>
      </x:c>
      <x:c r="I126" s="19" t="str">
        <x:v>3.127591374774141e-07</x:v>
      </x:c>
      <x:c r="J126" s="46" t="n">
        <x:v>2.933584772463194e-7</x:v>
      </x:c>
      <x:c r="K126" s="19" t="str">
        <x:v>2.867988619925654e-07</x:v>
      </x:c>
      <x:c r="L126" s="19" t="str">
        <x:v>2.992826562686624e-07</x:v>
      </x:c>
      <x:c r="M126" s="37" t="n">
        <x:v>2022</x:v>
      </x:c>
    </x:row>
    <x:row r="127" ht="24" customHeight="1">
      <x:c r="A127" s="40" t="str">
        <x:v>FT-Q-V01-123</x:v>
      </x:c>
      <x:c r="B127" s="31" t="str">
        <x:v>climate crisis</x:v>
      </x:c>
      <x:c r="C127" s="31" t="str">
        <x:v>crisis_emergency</x:v>
      </x:c>
      <x:c r="D127" s="19" t="str">
        <x:v>CLIMATE_SPECIFIC</x:v>
      </x:c>
      <x:c r="E127" s="19" t="str">
        <x:v>0</x:v>
      </x:c>
      <x:c r="F127" s="19" t="str">
        <x:v>0</x:v>
      </x:c>
      <x:c r="G127" s="19" t="str">
        <x:v>1.974213945099557e-09</x:v>
      </x:c>
      <x:c r="H127" s="19" t="str">
        <x:v>1.721392753339934e-08</x:v>
      </x:c>
      <x:c r="I127" s="19" t="str">
        <x:v>4.511035556209464e-08</x:v>
      </x:c>
      <x:c r="J127" s="46" t="n">
        <x:v>3.116214154774699e-8</x:v>
      </x:c>
      <x:c r="K127" s="19" t="str">
        <x:v>8.700639558822942e-08</x:v>
      </x:c>
      <x:c r="L127" s="19" t="str">
        <x:v>9.38814122442011e-07</x:v>
      </x:c>
      <x:c r="M127" s="37" t="n">
        <x:v>2022</x:v>
      </x:c>
    </x:row>
    <x:row r="128" ht="24" customHeight="1">
      <x:c r="A128" s="40" t="str">
        <x:v>FT-Q-V01-124</x:v>
      </x:c>
      <x:c r="B128" s="31" t="str">
        <x:v>climate emergency</x:v>
      </x:c>
      <x:c r="C128" s="31" t="str">
        <x:v>crisis_emergency</x:v>
      </x:c>
      <x:c r="D128" s="19" t="str">
        <x:v>CLIMATE_SPECIFIC</x:v>
      </x:c>
      <x:c r="E128" s="19" t="str">
        <x:v>0</x:v>
      </x:c>
      <x:c r="F128" s="19" t="str">
        <x:v>0</x:v>
      </x:c>
      <x:c r="G128" s="19" t="str">
        <x:v>0</x:v>
      </x:c>
      <x:c r="H128" s="19" t="str">
        <x:v>4.578172285718551e-10</x:v>
      </x:c>
      <x:c r="I128" s="19" t="str">
        <x:v>1.079410283377769e-09</x:v>
      </x:c>
      <x:c r="J128" s="46" t="n">
        <x:v>7.686137559748119e-10</x:v>
      </x:c>
      <x:c r="K128" s="19" t="str">
        <x:v>6.398215714187305e-09</x:v>
      </x:c>
      <x:c r="L128" s="19" t="str">
        <x:v>2.626078123846298e-07</x:v>
      </x:c>
      <x:c r="M128" s="37" t="n">
        <x:v>2022</x:v>
      </x:c>
    </x:row>
    <x:row r="129" ht="24" customHeight="1">
      <x:c r="A129" s="40" t="str">
        <x:v>FT-Q-V01-125</x:v>
      </x:c>
      <x:c r="B129" s="31" t="str">
        <x:v>heat</x:v>
      </x:c>
      <x:c r="C129" s="31" t="str">
        <x:v>heat</x:v>
      </x:c>
      <x:c r="D129" s="19" t="str">
        <x:v>BACKGROUND_AMBIGUOUS</x:v>
      </x:c>
      <x:c r="E129" s="19" t="str">
        <x:v>7.384357303408251e-05</x:v>
      </x:c>
      <x:c r="F129" s="19" t="str">
        <x:v>8.523965218273921e-05</x:v>
      </x:c>
      <x:c r="G129" s="19" t="str">
        <x:v>8.679989608225552e-05</x:v>
      </x:c>
      <x:c r="H129" s="19" t="str">
        <x:v>6.360847071413406e-05</x:v>
      </x:c>
      <x:c r="I129" s="19" t="str">
        <x:v>6.960987830585685e-05</x:v>
      </x:c>
      <x:c r="J129" s="46" t="n">
        <x:v>0.00006660917450999546</x:v>
      </x:c>
      <x:c r="K129" s="19" t="str">
        <x:v>8.562833311283324e-05</x:v>
      </x:c>
      <x:c r="L129" s="19" t="str">
        <x:v>8.563693643673723e-05</x:v>
      </x:c>
      <x:c r="M129" s="37" t="n">
        <x:v>2022</x:v>
      </x:c>
    </x:row>
    <x:row r="130" ht="24" customHeight="1">
      <x:c r="A130" s="40" t="str">
        <x:v>FT-Q-V01-126</x:v>
      </x:c>
      <x:c r="B130" s="31" t="str">
        <x:v>extreme heat</x:v>
      </x:c>
      <x:c r="C130" s="31" t="str">
        <x:v>heat</x:v>
      </x:c>
      <x:c r="D130" s="19" t="str">
        <x:v>CLIMATE_SPECIFIC</x:v>
      </x:c>
      <x:c r="E130" s="19" t="str">
        <x:v>3.295890467214235e-07</x:v>
      </x:c>
      <x:c r="F130" s="19" t="str">
        <x:v>1.961260114313745e-07</x:v>
      </x:c>
      <x:c r="G130" s="19" t="str">
        <x:v>1.261029182117457e-07</x:v>
      </x:c>
      <x:c r="H130" s="19" t="str">
        <x:v>1.71086288733302e-07</x:v>
      </x:c>
      <x:c r="I130" s="19" t="str">
        <x:v>1.790471816642825e-07</x:v>
      </x:c>
      <x:c r="J130" s="46" t="n">
        <x:v>1.750667351987922e-7</x:v>
      </x:c>
      <x:c r="K130" s="19" t="str">
        <x:v>2.309896030561198e-07</x:v>
      </x:c>
      <x:c r="L130" s="19" t="str">
        <x:v>3.640498242307721e-07</x:v>
      </x:c>
      <x:c r="M130" s="37" t="n">
        <x:v>2022</x:v>
      </x:c>
    </x:row>
    <x:row r="131" ht="24" customHeight="1">
      <x:c r="A131" s="40" t="str">
        <x:v>FT-Q-V01-127</x:v>
      </x:c>
      <x:c r="B131" s="31" t="str">
        <x:v>fear</x:v>
      </x:c>
      <x:c r="C131" s="31" t="str">
        <x:v>fear_afraid</x:v>
      </x:c>
      <x:c r="D131" s="19" t="str">
        <x:v>BACKGROUND_AMBIGUOUS</x:v>
      </x:c>
      <x:c r="E131" s="19" t="str">
        <x:v>9.290729823874244e-05</x:v>
      </x:c>
      <x:c r="F131" s="19" t="str">
        <x:v>2.982965392561709e-05</x:v>
      </x:c>
      <x:c r="G131" s="19" t="str">
        <x:v>3.016979552554824e-05</x:v>
      </x:c>
      <x:c r="H131" s="19" t="str">
        <x:v>5.018035645446006e-05</x:v>
      </x:c>
      <x:c r="I131" s="19" t="str">
        <x:v>5.328952276396903e-05</x:v>
      </x:c>
      <x:c r="J131" s="46" t="n">
        <x:v>0.00005173493960921455</x:v>
      </x:c>
      <x:c r="K131" s="19" t="str">
        <x:v>8.53677230498312e-05</x:v>
      </x:c>
      <x:c r="L131" s="19" t="str">
        <x:v>8.766914891196811e-05</x:v>
      </x:c>
      <x:c r="M131" s="37" t="n">
        <x:v>2022</x:v>
      </x:c>
    </x:row>
    <x:row r="132" ht="24" customHeight="1">
      <x:c r="A132" s="40" t="str">
        <x:v>FT-Q-V01-128</x:v>
      </x:c>
      <x:c r="B132" s="31" t="str">
        <x:v>worry</x:v>
      </x:c>
      <x:c r="C132" s="31" t="str">
        <x:v>worry</x:v>
      </x:c>
      <x:c r="D132" s="19" t="str">
        <x:v>BACKGROUND_AMBIGUOUS</x:v>
      </x:c>
      <x:c r="E132" s="19" t="str">
        <x:v>4.805623241566082e-07</x:v>
      </x:c>
      <x:c r="F132" s="19" t="str">
        <x:v>7.171509579961821e-06</x:v>
      </x:c>
      <x:c r="G132" s="19" t="str">
        <x:v>8.552264262107201e-06</x:v>
      </x:c>
      <x:c r="H132" s="19" t="str">
        <x:v>1.784828057793675e-05</x:v>
      </x:c>
      <x:c r="I132" s="19" t="str">
        <x:v>1.894994632323233e-05</x:v>
      </x:c>
      <x:c r="J132" s="46" t="n">
        <x:v>0.00001839911345058454</x:v>
      </x:c>
      <x:c r="K132" s="19" t="str">
        <x:v>3.979197197168105e-05</x:v>
      </x:c>
      <x:c r="L132" s="19" t="str">
        <x:v>3.846438818300157e-05</x:v>
      </x:c>
      <x:c r="M132" s="37" t="n">
        <x:v>2022</x:v>
      </x:c>
    </x:row>
    <x:row r="133" ht="24" customHeight="1">
      <x:c r="A133" s="40" t="str">
        <x:v>FT-Q-V01-129</x:v>
      </x:c>
      <x:c r="B133" s="31" t="str">
        <x:v>worried</x:v>
      </x:c>
      <x:c r="C133" s="31" t="str">
        <x:v>worry</x:v>
      </x:c>
      <x:c r="D133" s="19" t="str">
        <x:v>BACKGROUND_AMBIGUOUS</x:v>
      </x:c>
      <x:c r="E133" s="19" t="str">
        <x:v>4.769124855030782e-07</x:v>
      </x:c>
      <x:c r="F133" s="19" t="str">
        <x:v>3.260957816664245e-06</x:v>
      </x:c>
      <x:c r="G133" s="19" t="str">
        <x:v>5.68047238402869e-06</x:v>
      </x:c>
      <x:c r="H133" s="19" t="str">
        <x:v>1.124815432973492e-05</x:v>
      </x:c>
      <x:c r="I133" s="19" t="str">
        <x:v>1.229906930433344e-05</x:v>
      </x:c>
      <x:c r="J133" s="46" t="n">
        <x:v>0.00001177361181703418</x:v>
      </x:c>
      <x:c r="K133" s="19" t="str">
        <x:v>2.799075704729148e-05</x:v>
      </x:c>
      <x:c r="L133" s="19" t="str">
        <x:v>2.789063478303433e-05</x:v>
      </x:c>
      <x:c r="M133" s="37" t="n">
        <x:v>2022</x:v>
      </x:c>
    </x:row>
    <x:row r="134" ht="24" customHeight="1">
      <x:c r="A134" s="40" t="str">
        <x:v>FT-Q-V01-130</x:v>
      </x:c>
      <x:c r="B134" s="31" t="str">
        <x:v>concern</x:v>
      </x:c>
      <x:c r="C134" s="31" t="str">
        <x:v>concern_alarm</x:v>
      </x:c>
      <x:c r="D134" s="19" t="str">
        <x:v>BACKGROUND_AMBIGUOUS</x:v>
      </x:c>
      <x:c r="E134" s="19" t="str">
        <x:v>1.612012939489205e-05</x:v>
      </x:c>
      <x:c r="F134" s="19" t="str">
        <x:v>2.328789579256196e-05</x:v>
      </x:c>
      <x:c r="G134" s="19" t="str">
        <x:v>5.265726562726086e-05</x:v>
      </x:c>
      <x:c r="H134" s="19" t="str">
        <x:v>4.750323816384017e-05</x:v>
      </x:c>
      <x:c r="I134" s="19" t="str">
        <x:v>4.754463289202704e-05</x:v>
      </x:c>
      <x:c r="J134" s="46" t="n">
        <x:v>0.0000475239355279336</x:v>
      </x:c>
      <x:c r="K134" s="19" t="str">
        <x:v>4.886092219905103e-05</x:v>
      </x:c>
      <x:c r="L134" s="19" t="str">
        <x:v>4.295100018327641e-05</x:v>
      </x:c>
      <x:c r="M134" s="37" t="n">
        <x:v>2022</x:v>
      </x:c>
    </x:row>
    <x:row r="135" ht="24" customHeight="1">
      <x:c r="A135" s="40" t="str">
        <x:v>FT-Q-V01-131</x:v>
      </x:c>
      <x:c r="B135" s="31" t="str">
        <x:v>anxiety</x:v>
      </x:c>
      <x:c r="C135" s="31" t="str">
        <x:v>anxiety</x:v>
      </x:c>
      <x:c r="D135" s="19" t="str">
        <x:v>BACKGROUND_AMBIGUOUS</x:v>
      </x:c>
      <x:c r="E135" s="19" t="str">
        <x:v>2.187045254231634e-05</x:v>
      </x:c>
      <x:c r="F135" s="19" t="str">
        <x:v>5.693942370044169e-06</x:v>
      </x:c>
      <x:c r="G135" s="19" t="str">
        <x:v>1.336584155353648e-05</x:v>
      </x:c>
      <x:c r="H135" s="19" t="str">
        <x:v>1.985612161092831e-05</x:v>
      </x:c>
      <x:c r="I135" s="19" t="str">
        <x:v>2.133666293957504e-05</x:v>
      </x:c>
      <x:c r="J135" s="46" t="n">
        <x:v>0.00002059639227525167</x:v>
      </x:c>
      <x:c r="K135" s="19" t="str">
        <x:v>3.08450222803458e-05</x:v>
      </x:c>
      <x:c r="L135" s="19" t="str">
        <x:v>3.612426158383641e-05</x:v>
      </x:c>
      <x:c r="M135" s="37" t="n">
        <x:v>2022</x:v>
      </x:c>
    </x:row>
    <x:row r="136" ht="24" customHeight="1">
      <x:c r="A136" s="40" t="str">
        <x:v>FT-Q-V01-132</x:v>
      </x:c>
      <x:c r="B136" s="31" t="str">
        <x:v>danger</x:v>
      </x:c>
      <x:c r="C136" s="31" t="str">
        <x:v>danger_threat</x:v>
      </x:c>
      <x:c r="D136" s="19" t="str">
        <x:v>BACKGROUND_AMBIGUOUS</x:v>
      </x:c>
      <x:c r="E136" s="19" t="str">
        <x:v>6.476216250916877e-05</x:v>
      </x:c>
      <x:c r="F136" s="19" t="str">
        <x:v>3.397146667794004e-05</x:v>
      </x:c>
      <x:c r="G136" s="19" t="str">
        <x:v>1.925716885878628e-05</x:v>
      </x:c>
      <x:c r="H136" s="19" t="str">
        <x:v>2.236469851597117e-05</x:v>
      </x:c>
      <x:c r="I136" s="19" t="str">
        <x:v>2.336907294875346e-05</x:v>
      </x:c>
      <x:c r="J136" s="46" t="n">
        <x:v>0.00002286688573236231</x:v>
      </x:c>
      <x:c r="K136" s="19" t="str">
        <x:v>3.182665381018523e-05</x:v>
      </x:c>
      <x:c r="L136" s="19" t="str">
        <x:v>3.447699095004975e-05</x:v>
      </x:c>
      <x:c r="M136" s="37" t="n">
        <x:v>2022</x:v>
      </x:c>
    </x:row>
    <x:row r="137" ht="24" customHeight="1">
      <x:c r="A137" s="40" t="str">
        <x:v>FT-Q-V01-133</x:v>
      </x:c>
      <x:c r="B137" s="31" t="str">
        <x:v>threat</x:v>
      </x:c>
      <x:c r="C137" s="31" t="str">
        <x:v>danger_threat</x:v>
      </x:c>
      <x:c r="D137" s="19" t="str">
        <x:v>BACKGROUND_AMBIGUOUS</x:v>
      </x:c>
      <x:c r="E137" s="19" t="str">
        <x:v>2.933255078829689e-06</x:v>
      </x:c>
      <x:c r="F137" s="19" t="str">
        <x:v>6.94792089461771e-06</x:v>
      </x:c>
      <x:c r="G137" s="19" t="str">
        <x:v>2.416082722334068e-05</x:v>
      </x:c>
      <x:c r="H137" s="19" t="str">
        <x:v>3.019828658068491e-05</x:v>
      </x:c>
      <x:c r="I137" s="19" t="str">
        <x:v>3.021426681470984e-05</x:v>
      </x:c>
      <x:c r="J137" s="46" t="n">
        <x:v>0.00003020627669769738</x:v>
      </x:c>
      <x:c r="K137" s="19" t="str">
        <x:v>3.481453398990197e-05</x:v>
      </x:c>
      <x:c r="L137" s="19" t="str">
        <x:v>3.306681564652081e-05</x:v>
      </x:c>
      <x:c r="M137" s="37" t="n">
        <x:v>2022</x:v>
      </x:c>
    </x:row>
    <x:row r="138" ht="24" customHeight="1">
      <x:c r="A138" s="40" t="str">
        <x:v>FT-Q-V01-134</x:v>
      </x:c>
      <x:c r="B138" s="31" t="str">
        <x:v>risk</x:v>
      </x:c>
      <x:c r="C138" s="31" t="str">
        <x:v>risk</x:v>
      </x:c>
      <x:c r="D138" s="19" t="str">
        <x:v>BACKGROUND_AMBIGUOUS</x:v>
      </x:c>
      <x:c r="E138" s="19" t="str">
        <x:v>1.945669182745746e-05</x:v>
      </x:c>
      <x:c r="F138" s="19" t="str">
        <x:v>2.148629917542166e-05</x:v>
      </x:c>
      <x:c r="G138" s="19" t="str">
        <x:v>9.523120202559188e-05</x:v>
      </x:c>
      <x:c r="H138" s="19" t="str">
        <x:v>0.0001531028393812021</x:v>
      </x:c>
      <x:c r="I138" s="19" t="str">
        <x:v>0.0001609916869453679</x:v>
      </x:c>
      <x:c r="J138" s="46" t="n">
        <x:v>0.000157047263163285</x:v>
      </x:c>
      <x:c r="K138" s="19" t="str">
        <x:v>0.0001617306934208473</x:v>
      </x:c>
      <x:c r="L138" s="19" t="str">
        <x:v>0.0001606175536089036</x:v>
      </x:c>
      <x:c r="M138" s="37" t="n">
        <x:v>2022</x:v>
      </x:c>
    </x:row>
    <x:row r="139" ht="24" customHeight="1">
      <x:c r="A139" s="40" t="str">
        <x:v>FT-Q-V01-135</x:v>
      </x:c>
      <x:c r="B139" s="31" t="str">
        <x:v>crisis</x:v>
      </x:c>
      <x:c r="C139" s="31" t="str">
        <x:v>crisis_emergency</x:v>
      </x:c>
      <x:c r="D139" s="19" t="str">
        <x:v>BACKGROUND_AMBIGUOUS</x:v>
      </x:c>
      <x:c r="E139" s="19" t="str">
        <x:v>7.94996059028108e-06</x:v>
      </x:c>
      <x:c r="F139" s="19" t="str">
        <x:v>1.376144248865785e-05</x:v>
      </x:c>
      <x:c r="G139" s="19" t="str">
        <x:v>3.130539030934618e-05</x:v>
      </x:c>
      <x:c r="H139" s="19" t="str">
        <x:v>3.28408971757288e-05</x:v>
      </x:c>
      <x:c r="I139" s="19" t="str">
        <x:v>3.38174911674663e-05</x:v>
      </x:c>
      <x:c r="J139" s="46" t="n">
        <x:v>0.00003332919417159755</x:v>
      </x:c>
      <x:c r="K139" s="19" t="str">
        <x:v>4.455437012765295e-05</x:v>
      </x:c>
      <x:c r="L139" s="19" t="str">
        <x:v>4.809110998900065e-05</x:v>
      </x:c>
      <x:c r="M139" s="37" t="n">
        <x:v>2022</x:v>
      </x:c>
    </x:row>
    <x:row r="140" ht="24" customHeight="1">
      <x:c r="A140" s="40" t="str">
        <x:v>FT-Q-V01-136</x:v>
      </x:c>
      <x:c r="B140" s="31" t="str">
        <x:v>emergency</x:v>
      </x:c>
      <x:c r="C140" s="31" t="str">
        <x:v>crisis_emergency</x:v>
      </x:c>
      <x:c r="D140" s="19" t="str">
        <x:v>BACKGROUND_AMBIGUOUS</x:v>
      </x:c>
      <x:c r="E140" s="19" t="str">
        <x:v>4.67909548618195e-06</x:v>
      </x:c>
      <x:c r="F140" s="19" t="str">
        <x:v>4.044305869846387e-05</x:v>
      </x:c>
      <x:c r="G140" s="19" t="str">
        <x:v>4.546920429717924e-05</x:v>
      </x:c>
      <x:c r="H140" s="19" t="str">
        <x:v>4.097540266245411e-05</x:v>
      </x:c>
      <x:c r="I140" s="19" t="str">
        <x:v>4.033688333133362e-05</x:v>
      </x:c>
      <x:c r="J140" s="46" t="n">
        <x:v>0.00004065614299689387</x:v>
      </x:c>
      <x:c r="K140" s="19" t="str">
        <x:v>3.082039562257721e-05</x:v>
      </x:c>
      <x:c r="L140" s="19" t="str">
        <x:v>2.919771714124386e-05</x:v>
      </x:c>
      <x:c r="M140" s="37" t="n">
        <x:v>2022</x:v>
      </x:c>
    </x:row>
    <x:row r="141" ht="24" customHeight="1">
      <x:c r="A141" s="40" t="str">
        <x:v>FT-Q-V01-137</x:v>
      </x:c>
      <x:c r="B141" s="31" t="str">
        <x:v>mortality</x:v>
      </x:c>
      <x:c r="C141" s="31" t="str">
        <x:v>harm_loss_consequences</x:v>
      </x:c>
      <x:c r="D141" s="19" t="str">
        <x:v>BACKGROUND_AMBIGUOUS</x:v>
      </x:c>
      <x:c r="E141" s="19" t="str">
        <x:v>1.566694004395686e-05</x:v>
      </x:c>
      <x:c r="F141" s="19" t="str">
        <x:v>1.688718413106471e-05</x:v>
      </x:c>
      <x:c r="G141" s="19" t="str">
        <x:v>2.448060722329629e-05</x:v>
      </x:c>
      <x:c r="H141" s="19" t="str">
        <x:v>2.124850796292321e-05</x:v>
      </x:c>
      <x:c r="I141" s="19" t="str">
        <x:v>2.165015705683782e-05</x:v>
      </x:c>
      <x:c r="J141" s="46" t="n">
        <x:v>0.00002144933250988051</x:v>
      </x:c>
      <x:c r="K141" s="19" t="str">
        <x:v>1.797212218355992e-05</x:v>
      </x:c>
      <x:c r="L141" s="19" t="str">
        <x:v>1.958383349346185e-05</x:v>
      </x:c>
      <x:c r="M141" s="37" t="n">
        <x:v>2022</x:v>
      </x:c>
    </x:row>
    <x:row r="142" ht="24" customHeight="1">
      <x:c r="A142" s="40" t="str">
        <x:v>FT-Q-V01-138</x:v>
      </x:c>
      <x:c r="B142" s="31" t="str">
        <x:v>heat of the irons</x:v>
      </x:c>
      <x:c r="C142" s="31" t="str">
        <x:v>heat</x:v>
      </x:c>
      <x:c r="D142" s="19" t="str">
        <x:v>CONTEXT_REQUIRED</x:v>
      </x:c>
      <x:c r="E142" s="19" t="str">
        <x:v>1.466886390133482e-09</x:v>
      </x:c>
      <x:c r="F142" s="19" t="str">
        <x:v>1.354462930702738e-10</x:v>
      </x:c>
      <x:c r="G142" s="19" t="str">
        <x:v>5.975666489410614e-11</x:v>
      </x:c>
      <x:c r="H142" s="19" t="str">
        <x:v>0</x:v>
      </x:c>
      <x:c r="I142" s="19" t="str">
        <x:v>0</x:v>
      </x:c>
      <x:c r="J142" s="46" t="n">
        <x:v>0</x:v>
      </x:c>
      <x:c r="K142" s="19" t="str">
        <x:v>1.075366740099781e-10</x:v>
      </x:c>
      <x:c r="L142" s="19" t="str">
        <x:v>1.016233625028562e-10</x:v>
      </x:c>
      <x:c r="M142" s="37" t="n">
        <x:v>2022</x:v>
      </x:c>
    </x:row>
    <x:row r="143" ht="24" customHeight="1">
      <x:c r="A143" s="40" t="str">
        <x:v>FT-Q-V01-139</x:v>
      </x:c>
      <x:c r="B143" s="31" t="str">
        <x:v>heat wave</x:v>
      </x:c>
      <x:c r="C143" s="31" t="str">
        <x:v>heat</x:v>
      </x:c>
      <x:c r="D143" s="19" t="str">
        <x:v>CLIMATE_SPECIFIC</x:v>
      </x:c>
      <x:c r="E143" s="19" t="str">
        <x:v>4.514918217068953e-09</x:v>
      </x:c>
      <x:c r="F143" s="19" t="str">
        <x:v>1.921166252749629e-07</x:v>
      </x:c>
      <x:c r="G143" s="19" t="str">
        <x:v>1.718059701449892e-07</x:v>
      </x:c>
      <x:c r="H143" s="19" t="str">
        <x:v>2.572474944173564e-07</x:v>
      </x:c>
      <x:c r="I143" s="19" t="str">
        <x:v>2.559551631371726e-07</x:v>
      </x:c>
      <x:c r="J143" s="46" t="n">
        <x:v>2.566013287772645e-7</x:v>
      </x:c>
      <x:c r="K143" s="19" t="str">
        <x:v>3.528359153667782e-07</x:v>
      </x:c>
      <x:c r="L143" s="19" t="str">
        <x:v>3.006541136052476e-07</x:v>
      </x:c>
      <x:c r="M143" s="37" t="n">
        <x:v>2022</x:v>
      </x:c>
    </x:row>
    <x:row r="144" ht="24" customHeight="1">
      <x:c r="A144" s="40" t="str">
        <x:v>FT-Q-V01-140</x:v>
      </x:c>
      <x:c r="B144" s="31" t="str">
        <x:v>grave threats</x:v>
      </x:c>
      <x:c r="C144" s="31" t="str">
        <x:v>danger_threat</x:v>
      </x:c>
      <x:c r="D144" s="19" t="str">
        <x:v>CONTEXT_REQUIRED</x:v>
      </x:c>
      <x:c r="E144" s="19" t="str">
        <x:v>0</x:v>
      </x:c>
      <x:c r="F144" s="19" t="str">
        <x:v>2.33881092270849e-09</x:v>
      </x:c>
      <x:c r="G144" s="19" t="str">
        <x:v>1.071011054148974e-08</x:v>
      </x:c>
      <x:c r="H144" s="19" t="str">
        <x:v>1.703080053025441e-08</x:v>
      </x:c>
      <x:c r="I144" s="19" t="str">
        <x:v>1.664090922698369e-08</x:v>
      </x:c>
      <x:c r="J144" s="46" t="n">
        <x:v>1.683585487861905e-8</x:v>
      </x:c>
      <x:c r="K144" s="19" t="str">
        <x:v>1.251621790238078e-08</x:v>
      </x:c>
      <x:c r="L144" s="19" t="str">
        <x:v>9.423090391313949e-09</x:v>
      </x:c>
      <x:c r="M144" s="37" t="n">
        <x:v>2022</x:v>
      </x:c>
    </x:row>
    <x:row r="145" ht="24" customHeight="1">
      <x:c r="A145" s="40" t="str">
        <x:v>FT-Q-V01-141</x:v>
      </x:c>
      <x:c r="B145" s="31" t="str">
        <x:v>Be Worried. Be Very Worried.</x:v>
      </x:c>
      <x:c r="C145" s="31" t="str">
        <x:v>worry</x:v>
      </x:c>
      <x:c r="D145" s="19" t="str">
        <x:v>CLIMATE_SPECIFIC</x:v>
      </x:c>
      <x:c r="E145" s="19" t="str"/>
      <x:c r="F145" s="19" t="str"/>
      <x:c r="G145" s="19" t="str"/>
      <x:c r="H145" s="19" t="str"/>
      <x:c r="I145" s="19" t="str"/>
      <x:c r="J145" s="46" t="str"/>
      <x:c r="K145" s="19" t="str"/>
      <x:c r="L145" s="19" t="str"/>
      <x:c r="M145" s="37" t="n">
        <x:v>2022</x:v>
      </x:c>
    </x:row>
    <x:row r="146" ht="24" customHeight="1">
      <x:c r="A146" s="40" t="str">
        <x:v>FT-Q-V01-142</x:v>
      </x:c>
      <x:c r="B146" s="31" t="str">
        <x:v>comprehensive risk assessment and management</x:v>
      </x:c>
      <x:c r="C146" s="31" t="str">
        <x:v>risk</x:v>
      </x:c>
      <x:c r="D146" s="19" t="str">
        <x:v>CONTEXT_REQUIRED</x:v>
      </x:c>
      <x:c r="E146" s="19" t="str">
        <x:v>0</x:v>
      </x:c>
      <x:c r="F146" s="19" t="str">
        <x:v>0</x:v>
      </x:c>
      <x:c r="G146" s="19" t="str">
        <x:v>1.303340213532067e-10</x:v>
      </x:c>
      <x:c r="H146" s="19" t="str">
        <x:v>1.746862099416546e-10</x:v>
      </x:c>
      <x:c r="I146" s="19" t="str">
        <x:v>1.707895214142496e-10</x:v>
      </x:c>
      <x:c r="J146" s="46" t="n">
        <x:v>1.727378656779521e-10</x:v>
      </x:c>
      <x:c r="K146" s="19" t="str">
        <x:v>2.879411986622671e-10</x:v>
      </x:c>
      <x:c r="L146" s="19" t="str">
        <x:v>7.611056784817549e-10</x:v>
      </x:c>
      <x:c r="M146" s="37" t="n">
        <x:v>2022</x:v>
      </x:c>
    </x:row>
    <x:row r="147" ht="24" customHeight="1">
      <x:c r="A147" s="41" t="str">
        <x:v>FT-Q-V01-143</x:v>
      </x:c>
      <x:c r="B147" s="32" t="str">
        <x:v>guilt</x:v>
      </x:c>
      <x:c r="C147" s="32" t="str">
        <x:v>distress_depression</x:v>
      </x:c>
      <x:c r="D147" s="22" t="str">
        <x:v>CONTEXT_REQUIRED</x:v>
      </x:c>
      <x:c r="E147" s="22" t="str">
        <x:v>1.865798427758136e-05</x:v>
      </x:c>
      <x:c r="F147" s="22" t="str">
        <x:v>3.496206829295412e-06</x:v>
      </x:c>
      <x:c r="G147" s="22" t="str">
        <x:v>8.151257723909566e-06</x:v>
      </x:c>
      <x:c r="H147" s="22" t="str">
        <x:v>1.063899859587991e-05</x:v>
      </x:c>
      <x:c r="I147" s="22" t="str">
        <x:v>1.129985992306265e-05</x:v>
      </x:c>
      <x:c r="J147" s="47" t="n">
        <x:v>0.00001096942925947128</x:v>
      </x:c>
      <x:c r="K147" s="22" t="str">
        <x:v>1.744112144308474e-05</x:v>
      </x:c>
      <x:c r="L147" s="22" t="str">
        <x:v>1.681260062724732e-05</x:v>
      </x:c>
      <x:c r="M147" s="38" t="n">
        <x:v>2022</x:v>
      </x:c>
    </x:row>
  </x:sheetData>
  <x:mergeCells>
    <x:mergeCell ref="A1:M1"/>
    <x:mergeCell ref="A2:M2"/>
  </x:mergeCells>
  <x:pageMargins left="0.7" right="0.7" top="0.75" bottom="0.75" header="0.3" footer="0.3"/>
  <x:tableParts count="1">
    <x:tablePart xmlns:r="http://schemas.openxmlformats.org/officeDocument/2006/relationships" r:id="R0542984f7a1f4f30"/>
  </x:tableParts>
</x:worksheet>
</file>

<file path=xl/worksheets/sheet22.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40" hidden="0" customWidth="1"/>
    <x:col min="11" max="11" width="40" hidden="0" customWidth="1"/>
  </x:cols>
  <x:sheetData>
    <x:row r="1" ht="38" customHeight="1">
      <x:c r="A1" s="3" t="str">
        <x:v>Lexical Family Frequency Summary</x:v>
      </x:c>
      <x:c r="B1" s="3" t="str">
        <x:v>Lexical Family Frequency Summary</x:v>
      </x:c>
      <x:c r="C1" s="3" t="str">
        <x:v>Lexical Family Frequency Summary</x:v>
      </x:c>
      <x:c r="D1" s="3" t="str">
        <x:v>Lexical Family Frequency Summary</x:v>
      </x:c>
      <x:c r="E1" s="3" t="str">
        <x:v>Lexical Family Frequency Summary</x:v>
      </x:c>
      <x:c r="F1" s="3" t="str">
        <x:v>Lexical Family Frequency Summary</x:v>
      </x:c>
      <x:c r="G1" s="3" t="str">
        <x:v>Lexical Family Frequency Summary</x:v>
      </x:c>
      <x:c r="H1" s="3" t="str">
        <x:v>Lexical Family Frequency Summary</x:v>
      </x:c>
      <x:c r="I1" s="3" t="str">
        <x:v>Lexical Family Frequency Summary</x:v>
      </x:c>
      <x:c r="J1" s="3" t="str">
        <x:v>Lexical Family Frequency Summary</x:v>
      </x:c>
      <x:c r="K1" s="3" t="str">
        <x:v>Lexical Family Frequency Summary</x:v>
      </x:c>
    </x:row>
    <x:row r="2" ht="32" customHeight="1">
      <x:c r="A2" s="7" t="str">
        <x:v>Fourteen semantic families; member trajectories are reported individually, not summed.</x:v>
      </x:c>
      <x:c r="B2" s="7" t="str">
        <x:v>Fourteen semantic families; member trajectories are reported individually, not summed.</x:v>
      </x:c>
      <x:c r="C2" s="7" t="str">
        <x:v>Fourteen semantic families; member trajectories are reported individually, not summed.</x:v>
      </x:c>
      <x:c r="D2" s="7" t="str">
        <x:v>Fourteen semantic families; member trajectories are reported individually, not summed.</x:v>
      </x:c>
      <x:c r="E2" s="7" t="str">
        <x:v>Fourteen semantic families; member trajectories are reported individually, not summed.</x:v>
      </x:c>
      <x:c r="F2" s="7" t="str">
        <x:v>Fourteen semantic families; member trajectories are reported individually, not summed.</x:v>
      </x:c>
      <x:c r="G2" s="7" t="str">
        <x:v>Fourteen semantic families; member trajectories are reported individually, not summed.</x:v>
      </x:c>
      <x:c r="H2" s="7" t="str">
        <x:v>Fourteen semantic families; member trajectories are reported individually, not summed.</x:v>
      </x:c>
      <x:c r="I2" s="7" t="str">
        <x:v>Fourteen semantic families; member trajectories are reported individually, not summed.</x:v>
      </x:c>
      <x:c r="J2" s="7" t="str">
        <x:v>Fourteen semantic families; member trajectories are reported individually, not summed.</x:v>
      </x:c>
      <x:c r="K2" s="7" t="str">
        <x:v>Fourteen semantic families; member trajectories are reported individually, not summed.</x:v>
      </x:c>
    </x:row>
    <x:row r="4" ht="42" customHeight="1">
      <x:c r="A4" s="14" t="str">
        <x:v>family_id</x:v>
      </x:c>
      <x:c r="B4" s="14" t="str">
        <x:v>family_code</x:v>
      </x:c>
      <x:c r="C4" s="14" t="str">
        <x:v>members_queried</x:v>
      </x:c>
      <x:c r="D4" s="14" t="str">
        <x:v>query_rule_count</x:v>
      </x:c>
      <x:c r="E4" s="14" t="str">
        <x:v>members_successful</x:v>
      </x:c>
      <x:c r="F4" s="14" t="str">
        <x:v>members_sparse_or_zero</x:v>
      </x:c>
      <x:c r="G4" s="14" t="str">
        <x:v>earliest_observable_member</x:v>
      </x:c>
      <x:c r="H4" s="14" t="str">
        <x:v>representative_terms_by_peak_frequency</x:v>
      </x:c>
      <x:c r="I4" s="14" t="str">
        <x:v>member_peak_years</x:v>
      </x:c>
      <x:c r="J4" s="14" t="str">
        <x:v>anchor_period_notes</x:v>
      </x:c>
      <x:c r="K4" s="14" t="str">
        <x:v>semantic_comparability_warning</x:v>
      </x:c>
    </x:row>
    <x:row r="5" ht="38" customHeight="1">
      <x:c r="A5" s="39" t="str">
        <x:v>FT-F09</x:v>
      </x:c>
      <x:c r="B5" s="30" t="str">
        <x:v>anxiety</x:v>
      </x:c>
      <x:c r="C5" s="16" t="str">
        <x:v>anxious | symptoms of anxiety | climate anxiety | eco-anxiety | anxiety</x:v>
      </x:c>
      <x:c r="D5" s="24" t="n">
        <x:v>5</x:v>
      </x:c>
      <x:c r="E5" s="16" t="str">
        <x:v>5</x:v>
      </x:c>
      <x:c r="F5" s="16" t="str">
        <x:v>0</x:v>
      </x:c>
      <x:c r="G5" s="16" t="str">
        <x:v>anxiety (1842)</x:v>
      </x:c>
      <x:c r="H5" s="45" t="str">
        <x:v>anxious | anxiety | symptoms of anxiety</x:v>
      </x:c>
      <x:c r="I5" s="16" t="str">
        <x:v>anxious:1844 | symptoms of anxiety:2022 | climate anxiety:2022 | eco-anxiety:2022 | anxiety:2022</x:v>
      </x:c>
      <x:c r="J5" s="30" t="str">
        <x:v>Compare member trajectories and anchor values individually; no family total is computed.</x:v>
      </x:c>
      <x:c r="K5" s="42" t="str">
        <x:v>Semantic family is not a synonym set. Overlapping and differently scoped strings are never summed.</x:v>
      </x:c>
    </x:row>
    <x:row r="6" ht="38" customHeight="1">
      <x:c r="A6" s="40" t="str">
        <x:v>FT-F05</x:v>
      </x:c>
      <x:c r="B6" s="31" t="str">
        <x:v>carbon_greenhouse</x:v>
      </x:c>
      <x:c r="C6" s="19" t="str">
        <x:v>artificial production of carbon dioxide | carbon dioxide | fuel combustion | greenhouse effect | anthropogenic CO₂ | anthropogenic GHG emissions | greenhouse gas emissions</x:v>
      </x:c>
      <x:c r="D6" s="25" t="n">
        <x:v>7</x:v>
      </x:c>
      <x:c r="E6" s="19" t="str">
        <x:v>6</x:v>
      </x:c>
      <x:c r="F6" s="19" t="str">
        <x:v>0</x:v>
      </x:c>
      <x:c r="G6" s="19" t="str">
        <x:v>carbon dioxide (1842)</x:v>
      </x:c>
      <x:c r="H6" s="46" t="str">
        <x:v>carbon dioxide | greenhouse gas emissions | greenhouse effect</x:v>
      </x:c>
      <x:c r="I6" s="19" t="str">
        <x:v>artificial production of carbon dioxide:1938 | carbon dioxide:1965 | fuel combustion:1978 | greenhouse effect:1990 | anthropogenic GHG emissions:2022 | greenhouse gas emissions:2009</x:v>
      </x:c>
      <x:c r="J6" s="31" t="str">
        <x:v>Compare member trajectories and anchor values individually; no family total is computed.</x:v>
      </x:c>
      <x:c r="K6" s="43" t="str">
        <x:v>Semantic family is not a synonym set. Overlapping and differently scoped strings are never summed.</x:v>
      </x:c>
    </x:row>
    <x:row r="7" ht="38" customHeight="1">
      <x:c r="A7" s="40" t="str">
        <x:v>FT-F04</x:v>
      </x:c>
      <x:c r="B7" s="31" t="str">
        <x:v>climate</x:v>
      </x:c>
      <x:c r="C7" s="19" t="str">
        <x:v>meteorological observations | meteorological journal | weather | climate | air | atmosphere | radiation absorption coefficients | water vapour | sky radiation | meteorological stations | instrumental measurements | global climate models | global observations | changing atmosphere | unequivocal | climate change | costs and risks of climate change | impacts of climate change | threat of climate change | pre-industrial levels | adverse effects of climate change | climatic change | climate system</x:v>
      </x:c>
      <x:c r="D7" s="25" t="n">
        <x:v>25</x:v>
      </x:c>
      <x:c r="E7" s="19" t="str">
        <x:v>25</x:v>
      </x:c>
      <x:c r="F7" s="19" t="str">
        <x:v>0</x:v>
      </x:c>
      <x:c r="G7" s="19" t="str">
        <x:v>air (1842)</x:v>
      </x:c>
      <x:c r="H7" s="46" t="str">
        <x:v>air | climate | weather</x:v>
      </x:c>
      <x:c r="I7" s="19" t="str">
        <x:v>meteorological observations:1875 | meteorological journal:1842 | weather:1928 | climate:2022 | air:1944 | atmosphere:1965 | radiation absorption coefficients:1982 | water vapour:1960 | sky radiation:1964 | meteorological stations:1965 | instrumental measurements:1974 | global climate models:1994 | global observations:1984 | changing atmosphere:1989 | unequivocal:1844 | climate change:2022 | costs and risks of climate change:2009 | impacts of climate change:2022 | climate change:2022 | threat of climate change:2021 | pre-industrial levels:2022 | adverse effects of climate change:2021 | climate change:2022 | climatic change:1990 | climate system:2013</x:v>
      </x:c>
      <x:c r="J7" s="31" t="str">
        <x:v>Compare member trajectories and anchor values individually; no family total is computed.</x:v>
      </x:c>
      <x:c r="K7" s="43" t="str">
        <x:v>Semantic family is not a synonym set. Overlapping and differently scoped strings are never summed.</x:v>
      </x:c>
    </x:row>
    <x:row r="8" ht="38" customHeight="1">
      <x:c r="A8" s="40" t="str">
        <x:v>FT-F06</x:v>
      </x:c>
      <x:c r="B8" s="31" t="str">
        <x:v>concern_alarm</x:v>
      </x:c>
      <x:c r="C8" s="19" t="str">
        <x:v>rather a coincidence | hopeful | concern</x:v>
      </x:c>
      <x:c r="D8" s="25" t="n">
        <x:v>3</x:v>
      </x:c>
      <x:c r="E8" s="19" t="str">
        <x:v>3</x:v>
      </x:c>
      <x:c r="F8" s="19" t="str">
        <x:v>0</x:v>
      </x:c>
      <x:c r="G8" s="19" t="str">
        <x:v>concern (1842)</x:v>
      </x:c>
      <x:c r="H8" s="46" t="str">
        <x:v>concern | hopeful | rather a coincidence</x:v>
      </x:c>
      <x:c r="I8" s="19" t="str">
        <x:v>rather a coincidence:1934 | hopeful:1862 | concern:1980</x:v>
      </x:c>
      <x:c r="J8" s="31" t="str">
        <x:v>Compare member trajectories and anchor values individually; no family total is computed.</x:v>
      </x:c>
      <x:c r="K8" s="43" t="str">
        <x:v>Semantic family is not a synonym set. Overlapping and differently scoped strings are never summed.</x:v>
      </x:c>
    </x:row>
    <x:row r="9" ht="38" customHeight="1">
      <x:c r="A9" s="40" t="str">
        <x:v>FT-F13</x:v>
      </x:c>
      <x:c r="B9" s="31" t="str">
        <x:v>crisis_emergency</x:v>
      </x:c>
      <x:c r="C9" s="19" t="str">
        <x:v>emergency preparedness | climate crisis | climate emergency | crisis | emergency</x:v>
      </x:c>
      <x:c r="D9" s="25" t="n">
        <x:v>5</x:v>
      </x:c>
      <x:c r="E9" s="19" t="str">
        <x:v>5</x:v>
      </x:c>
      <x:c r="F9" s="19" t="str">
        <x:v>0</x:v>
      </x:c>
      <x:c r="G9" s="19" t="str">
        <x:v>crisis (1842)</x:v>
      </x:c>
      <x:c r="H9" s="46" t="str">
        <x:v>emergency | crisis | emergency preparedness</x:v>
      </x:c>
      <x:c r="I9" s="19" t="str">
        <x:v>emergency preparedness:1986 | climate crisis:2022 | climate emergency:2022 | crisis:2021 | emergency:1942</x:v>
      </x:c>
      <x:c r="J9" s="31" t="str">
        <x:v>Compare member trajectories and anchor values individually; no family total is computed.</x:v>
      </x:c>
      <x:c r="K9" s="43" t="str">
        <x:v>Semantic family is not a synonym set. Overlapping and differently scoped strings are never summed.</x:v>
      </x:c>
    </x:row>
    <x:row r="10" ht="38" customHeight="1">
      <x:c r="A10" s="40" t="str">
        <x:v>FT-F11</x:v>
      </x:c>
      <x:c r="B10" s="31" t="str">
        <x:v>danger_threat</x:v>
      </x:c>
      <x:c r="C10" s="19" t="str">
        <x:v>deadly glaciers | global security | major threat | serious global threat | danger | threat | grave threats</x:v>
      </x:c>
      <x:c r="D10" s="25" t="n">
        <x:v>7</x:v>
      </x:c>
      <x:c r="E10" s="19" t="str">
        <x:v>7</x:v>
      </x:c>
      <x:c r="F10" s="19" t="str">
        <x:v>0</x:v>
      </x:c>
      <x:c r="G10" s="19" t="str">
        <x:v>danger (1842)</x:v>
      </x:c>
      <x:c r="H10" s="46" t="str">
        <x:v>danger | threat | global security</x:v>
      </x:c>
      <x:c r="I10" s="19" t="str">
        <x:v>deadly glaciers:1845 | global security:2009 | major threat:2021 | serious global threat:2022 | danger:1848 | threat:2016 | grave threats:2008</x:v>
      </x:c>
      <x:c r="J10" s="31" t="str">
        <x:v>Compare member trajectories and anchor values individually; no family total is computed.</x:v>
      </x:c>
      <x:c r="K10" s="43" t="str">
        <x:v>Semantic family is not a synonym set. Overlapping and differently scoped strings are never summed.</x:v>
      </x:c>
    </x:row>
    <x:row r="11" ht="38" customHeight="1">
      <x:c r="A11" s="40" t="str">
        <x:v>FT-F10</x:v>
      </x:c>
      <x:c r="B11" s="31" t="str">
        <x:v>distress_depression</x:v>
      </x:c>
      <x:c r="C11" s="19" t="str">
        <x:v>hopeless | sad | angry | frustrated | disgusted | outraged | depressed | psychological distress | distress | powerlessness | guilt</x:v>
      </x:c>
      <x:c r="D11" s="25" t="n">
        <x:v>11</x:v>
      </x:c>
      <x:c r="E11" s="19" t="str">
        <x:v>11</x:v>
      </x:c>
      <x:c r="F11" s="19" t="str">
        <x:v>0</x:v>
      </x:c>
      <x:c r="G11" s="19" t="str">
        <x:v>angry (1842)</x:v>
      </x:c>
      <x:c r="H11" s="46" t="str">
        <x:v>angry | distress | sad</x:v>
      </x:c>
      <x:c r="I11" s="19" t="str">
        <x:v>hopeless:1848 | sad:1850 | angry:2020 | frustrated:2015 | disgusted:2020 | outraged:2014 | depressed:1843 | psychological distress:2022 | distress:1842 | powerlessness:2016 | guilt:1844</x:v>
      </x:c>
      <x:c r="J11" s="31" t="str">
        <x:v>Compare member trajectories and anchor values individually; no family total is computed.</x:v>
      </x:c>
      <x:c r="K11" s="43" t="str">
        <x:v>Semantic family is not a synonym set. Overlapping and differently scoped strings are never summed.</x:v>
      </x:c>
    </x:row>
    <x:row r="12" ht="38" customHeight="1">
      <x:c r="A12" s="40" t="str">
        <x:v>FT-F08</x:v>
      </x:c>
      <x:c r="B12" s="31" t="str">
        <x:v>fear_afraid</x:v>
      </x:c>
      <x:c r="C12" s="19" t="str">
        <x:v>afraid | fear</x:v>
      </x:c>
      <x:c r="D12" s="25" t="n">
        <x:v>2</x:v>
      </x:c>
      <x:c r="E12" s="19" t="str">
        <x:v>2</x:v>
      </x:c>
      <x:c r="F12" s="19" t="str">
        <x:v>0</x:v>
      </x:c>
      <x:c r="G12" s="19" t="str">
        <x:v>afraid (1842)</x:v>
      </x:c>
      <x:c r="H12" s="46" t="str">
        <x:v>fear | afraid</x:v>
      </x:c>
      <x:c r="I12" s="19" t="str">
        <x:v>afraid:2020 | fear:1850</x:v>
      </x:c>
      <x:c r="J12" s="31" t="str">
        <x:v>Compare member trajectories and anchor values individually; no family total is computed.</x:v>
      </x:c>
      <x:c r="K12" s="43" t="str">
        <x:v>Semantic family is not a synonym set. Overlapping and differently scoped strings are never summed.</x:v>
      </x:c>
    </x:row>
    <x:row r="13" ht="38" customHeight="1">
      <x:c r="A13" s="40" t="str">
        <x:v>FT-F14</x:v>
      </x:c>
      <x:c r="B13" s="31" t="str">
        <x:v>harm_loss_consequences</x:v>
      </x:c>
      <x:c r="C13" s="19" t="str">
        <x:v>cause-and-effect relationship | drought | extreme events | changed climatic extremes | harmful consequences | rising global average sea level | widespread melting of snow and ice | urgent global response | damage | hunger | water shortages | coastal flooding | worst impacts | adverse impacts | climate resilience | vulnerability | vulnerable groups | loss and damage | extreme weather events | slow onset events | early warning systems | irreversible and permanent loss and damage | mortality</x:v>
      </x:c>
      <x:c r="D13" s="25" t="n">
        <x:v>23</x:v>
      </x:c>
      <x:c r="E13" s="19" t="str">
        <x:v>22</x:v>
      </x:c>
      <x:c r="F13" s="19" t="str">
        <x:v>1</x:v>
      </x:c>
      <x:c r="G13" s="19" t="str">
        <x:v>damage (1842)</x:v>
      </x:c>
      <x:c r="H13" s="46" t="str">
        <x:v>damage | mortality | drought</x:v>
      </x:c>
      <x:c r="I13" s="19" t="str">
        <x:v>cause-and-effect relationship:2011 | drought:1934 | extreme events:2022 | harmful consequences:2022 | rising global average sea level:2008 | widespread melting of snow and ice:2008 | urgent global response:2007 | damage:1986 | hunger:2015 | water shortages:2009 | coastal flooding:2022 | worst impacts:2022 | adverse impacts:2008 | climate resilience:2022 | vulnerability:2021 | vulnerable groups:2022 | loss and damage:1947 | extreme weather events:2022 | slow onset events:2021 | early warning systems:2022 | irreversible and permanent loss and damage:2021 | mortality:1987</x:v>
      </x:c>
      <x:c r="J13" s="31" t="str">
        <x:v>Compare member trajectories and anchor values individually; no family total is computed.</x:v>
      </x:c>
      <x:c r="K13" s="43" t="str">
        <x:v>Semantic family is not a synonym set. Overlapping and differently scoped strings are never summed.</x:v>
      </x:c>
    </x:row>
    <x:row r="14" ht="38" customHeight="1">
      <x:c r="A14" s="40" t="str">
        <x:v>FT-F02</x:v>
      </x:c>
      <x:c r="B14" s="31" t="str">
        <x:v>heat</x:v>
      </x:c>
      <x:c r="C14" s="19" t="str">
        <x:v>sun's heat | radiation of the heat | excessive heat | heat of the men | Hottest Day for Ten Years | Heat Wave Over Queensland | regional heat waves | heat wave | heat wave/drought occurrences | heat | extreme heat | heat of the irons</x:v>
      </x:c>
      <x:c r="D14" s="25" t="n">
        <x:v>13</x:v>
      </x:c>
      <x:c r="E14" s="19" t="str">
        <x:v>9</x:v>
      </x:c>
      <x:c r="F14" s="19" t="str">
        <x:v>0</x:v>
      </x:c>
      <x:c r="G14" s="19" t="str">
        <x:v>excessive heat (1842)</x:v>
      </x:c>
      <x:c r="H14" s="46" t="str">
        <x:v>heat | excessive heat | extreme heat</x:v>
      </x:c>
      <x:c r="I14" s="19" t="str">
        <x:v>radiation of the heat:1850 | excessive heat:1842 | heat of the men:1864 | regional heat waves:1990 | heat wave:2020 | heat:1962 | extreme heat:1846 | heat of the irons:1843 | heat wave:2020</x:v>
      </x:c>
      <x:c r="J14" s="31" t="str">
        <x:v>Compare member trajectories and anchor values individually; no family total is computed.</x:v>
      </x:c>
      <x:c r="K14" s="43" t="str">
        <x:v>Semantic family is not a synonym set. Overlapping and differently scoped strings are never summed.</x:v>
      </x:c>
    </x:row>
    <x:row r="15" ht="38" customHeight="1">
      <x:c r="A15" s="40" t="str">
        <x:v>FT-F12</x:v>
      </x:c>
      <x:c r="B15" s="31" t="str">
        <x:v>risk</x:v>
      </x:c>
      <x:c r="C15" s="19" t="str">
        <x:v>risks and impacts | risk of loss and damage | risk | comprehensive risk assessment and management</x:v>
      </x:c>
      <x:c r="D15" s="25" t="n">
        <x:v>4</x:v>
      </x:c>
      <x:c r="E15" s="19" t="str">
        <x:v>4</x:v>
      </x:c>
      <x:c r="F15" s="19" t="str">
        <x:v>0</x:v>
      </x:c>
      <x:c r="G15" s="19" t="str">
        <x:v>risk (1842)</x:v>
      </x:c>
      <x:c r="H15" s="46" t="str">
        <x:v>risk | risks and impacts | risk of loss and damage</x:v>
      </x:c>
      <x:c r="I15" s="19" t="str">
        <x:v>risks and impacts:2022 | risk of loss and damage:1956 | risk:2018 | comprehensive risk assessment and management:2018</x:v>
      </x:c>
      <x:c r="J15" s="31" t="str">
        <x:v>Compare member trajectories and anchor values individually; no family total is computed.</x:v>
      </x:c>
      <x:c r="K15" s="43" t="str">
        <x:v>Semantic family is not a synonym set. Overlapping and differently scoped strings are never summed.</x:v>
      </x:c>
    </x:row>
    <x:row r="16" ht="38" customHeight="1">
      <x:c r="A16" s="40" t="str">
        <x:v>FT-F01</x:v>
      </x:c>
      <x:c r="B16" s="31" t="str">
        <x:v>temperature_threshold</x:v>
      </x:c>
      <x:c r="C16" s="19" t="str">
        <x:v>temperature | mean temperature | temperature of the air in shade | maximum temperature | minimum temperature | mean temperature of sea at surface | dew point | standard thermometer | attached thermometer | dry bulb thermometer | wet bulb thermometer | changes of temperature | increase in mean temperature | temperature observations | world temperatures | average rate | small increases in mean temperature | global temperature | warm air | global average air and ocean temperatures | global surface temperature | global average temperature | well below 2°C above pre-industrial levels | 1.5°C above pre-industrial levels</x:v>
      </x:c>
      <x:c r="D16" s="25" t="n">
        <x:v>25</x:v>
      </x:c>
      <x:c r="E16" s="19" t="str">
        <x:v>21</x:v>
      </x:c>
      <x:c r="F16" s="19" t="str">
        <x:v>0</x:v>
      </x:c>
      <x:c r="G16" s="19" t="str">
        <x:v>attached thermometer (1842)</x:v>
      </x:c>
      <x:c r="H16" s="46" t="str">
        <x:v>temperature | average rate | mean temperature</x:v>
      </x:c>
      <x:c r="I16" s="19" t="str">
        <x:v>temperature:1962 | mean temperature:1858 | temperature of the air in shade:1858 | maximum temperature:1958 | minimum temperature:1985 | dew point:1844 | standard thermometer:1875 | attached thermometer:1844 | dry bulb thermometer:1869 | wet bulb thermometer:1869 | changes of temperature:1884 | increase in mean temperature:1868 | mean temperature:1858 | temperature observations:1908 | world temperatures:2007 | average rate:1885 | global temperature:2022 | warm air:1916 | global average air and ocean temperatures:2010 | global surface temperature:2022 | global average temperature:2022</x:v>
      </x:c>
      <x:c r="J16" s="31" t="str">
        <x:v>Compare member trajectories and anchor values individually; no family total is computed.</x:v>
      </x:c>
      <x:c r="K16" s="43" t="str">
        <x:v>Semantic family is not a synonym set. Overlapping and differently scoped strings are never summed.</x:v>
      </x:c>
    </x:row>
    <x:row r="17" ht="38" customHeight="1">
      <x:c r="A17" s="40" t="str">
        <x:v>FT-F03</x:v>
      </x:c>
      <x:c r="B17" s="31" t="str">
        <x:v>warming</x:v>
      </x:c>
      <x:c r="C17" s="19" t="str">
        <x:v>actually increased | global warming | earth is warmer | climate warming | warming of the climate system | temperature increase</x:v>
      </x:c>
      <x:c r="D17" s="25" t="n">
        <x:v>8</x:v>
      </x:c>
      <x:c r="E17" s="19" t="str">
        <x:v>8</x:v>
      </x:c>
      <x:c r="F17" s="19" t="str">
        <x:v>0</x:v>
      </x:c>
      <x:c r="G17" s="19" t="str">
        <x:v>actually increased (1842)</x:v>
      </x:c>
      <x:c r="H17" s="46" t="str">
        <x:v>global warming | global warming | global warming</x:v>
      </x:c>
      <x:c r="I17" s="19" t="str">
        <x:v>actually increased:1933 | global warming:2009 | earth is warmer:1857 | climate warming:2022 | warming of the climate system:2008 | temperature increase:2012 | global warming:2009 | global warming:2009</x:v>
      </x:c>
      <x:c r="J17" s="31" t="str">
        <x:v>Compare member trajectories and anchor values individually; no family total is computed.</x:v>
      </x:c>
      <x:c r="K17" s="43" t="str">
        <x:v>Semantic family is not a synonym set. Overlapping and differently scoped strings are never summed.</x:v>
      </x:c>
    </x:row>
    <x:row r="18" ht="38" customHeight="1">
      <x:c r="A18" s="41" t="str">
        <x:v>FT-F07</x:v>
      </x:c>
      <x:c r="B18" s="32" t="str">
        <x:v>worry</x:v>
      </x:c>
      <x:c r="C18" s="22" t="str">
        <x:v>very worried | somewhat worried | worry | worried | Be Worried. Be Very Worried.</x:v>
      </x:c>
      <x:c r="D18" s="26" t="n">
        <x:v>5</x:v>
      </x:c>
      <x:c r="E18" s="22" t="str">
        <x:v>4</x:v>
      </x:c>
      <x:c r="F18" s="22" t="str">
        <x:v>0</x:v>
      </x:c>
      <x:c r="G18" s="22" t="str">
        <x:v>somewhat worried (1842)</x:v>
      </x:c>
      <x:c r="H18" s="47" t="str">
        <x:v>worry | worried | very worried</x:v>
      </x:c>
      <x:c r="I18" s="22" t="str">
        <x:v>very worried:2020 | somewhat worried:2020 | worry:2020 | worried:2020</x:v>
      </x:c>
      <x:c r="J18" s="32" t="str">
        <x:v>Compare member trajectories and anchor values individually; no family total is computed.</x:v>
      </x:c>
      <x:c r="K18" s="44" t="str">
        <x:v>Semantic family is not a synonym set. Overlapping and differently scoped strings are never summed.</x:v>
      </x:c>
    </x:row>
  </x:sheetData>
  <x:mergeCells>
    <x:mergeCell ref="A1:K1"/>
    <x:mergeCell ref="A2:K2"/>
  </x:mergeCells>
  <x:pageMargins left="0.7" right="0.7" top="0.75" bottom="0.75" header="0.3" footer="0.3"/>
  <x:tableParts count="1">
    <x:tablePart xmlns:r="http://schemas.openxmlformats.org/officeDocument/2006/relationships" r:id="R0dd1e4fc425e4aaa"/>
  </x:tableParts>
</x:worksheet>
</file>

<file path=xl/worksheets/sheet23.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23" hidden="0" customWidth="1"/>
    <x:col min="5" max="5" width="24" hidden="0" customWidth="1"/>
    <x:col min="6" max="6" width="40" hidden="0" customWidth="1"/>
  </x:cols>
  <x:sheetData>
    <x:row r="1" ht="38" customHeight="1">
      <x:c r="A1" s="3" t="str">
        <x:v>Six Anchors × Five Voices</x:v>
      </x:c>
      <x:c r="B1" s="3" t="str">
        <x:v>Six Anchors × Five Voices</x:v>
      </x:c>
      <x:c r="C1" s="3" t="str">
        <x:v>Six Anchors × Five Voices</x:v>
      </x:c>
      <x:c r="D1" s="3" t="str">
        <x:v>Six Anchors × Five Voices</x:v>
      </x:c>
      <x:c r="E1" s="3" t="str">
        <x:v>Six Anchors × Five Voices</x:v>
      </x:c>
      <x:c r="F1" s="3" t="str">
        <x:v>Six Anchors × Five Voices</x:v>
      </x:c>
      <x:c r="G1" s="3" t="str">
        <x:v>Six Anchors × Five Voices</x:v>
      </x:c>
      <x:c r="H1" s="3" t="str">
        <x:v>Six Anchors × Five Voices</x:v>
      </x:c>
    </x:row>
    <x:row r="2" ht="32" customHeight="1">
      <x:c r="A2" s="7" t="str">
        <x:v>Evidence-backed cells only; historically unsupported cells remain visible.</x:v>
      </x:c>
      <x:c r="B2" s="7" t="str">
        <x:v>Evidence-backed cells only; historically unsupported cells remain visible.</x:v>
      </x:c>
      <x:c r="C2" s="7" t="str">
        <x:v>Evidence-backed cells only; historically unsupported cells remain visible.</x:v>
      </x:c>
      <x:c r="D2" s="7" t="str">
        <x:v>Evidence-backed cells only; historically unsupported cells remain visible.</x:v>
      </x:c>
      <x:c r="E2" s="7" t="str">
        <x:v>Evidence-backed cells only; historically unsupported cells remain visible.</x:v>
      </x:c>
      <x:c r="F2" s="7" t="str">
        <x:v>Evidence-backed cells only; historically unsupported cells remain visible.</x:v>
      </x:c>
      <x:c r="G2" s="7" t="str">
        <x:v>Evidence-backed cells only; historically unsupported cells remain visible.</x:v>
      </x:c>
      <x:c r="H2" s="7" t="str">
        <x:v>Evidence-backed cells only; historically unsupported cells remain visible.</x:v>
      </x:c>
    </x:row>
    <x:row r="4" ht="42" customHeight="1">
      <x:c r="A4" s="14" t="str">
        <x:v>anchor_id</x:v>
      </x:c>
      <x:c r="B4" s="14" t="str">
        <x:v>anchor_label</x:v>
      </x:c>
      <x:c r="C4" s="14" t="str">
        <x:v>voice_code</x:v>
      </x:c>
      <x:c r="D4" s="14" t="str">
        <x:v>coverage_status</x:v>
      </x:c>
      <x:c r="E4" s="14" t="str">
        <x:v>representative_high_value_lexical_forms</x:v>
      </x:c>
      <x:c r="F4" s="14" t="str">
        <x:v>source_evidence_note</x:v>
      </x:c>
    </x:row>
    <x:row r="5" ht="42" customHeight="1">
      <x:c r="A5" s="15" t="str">
        <x:v>FT-A1842</x:v>
      </x:c>
      <x:c r="B5" s="16" t="str">
        <x:v>1842</x:v>
      </x:c>
      <x:c r="C5" s="16" t="str">
        <x:v>V1</x:v>
      </x:c>
      <x:c r="D5" s="30" t="str">
        <x:v>STRONG</x:v>
      </x:c>
      <x:c r="E5" s="30" t="str">
        <x:v>wet bulb temperature; mean temperature; meteorological observations</x:v>
      </x:c>
      <x:c r="F5" s="42" t="str">
        <x:v>Royal Society Colaba and Ross observation records; measurement-centred.</x:v>
      </x:c>
    </x:row>
    <x:row r="6" ht="42" customHeight="1">
      <x:c r="A6" s="18" t="str">
        <x:v>FT-A1842</x:v>
      </x:c>
      <x:c r="B6" s="19" t="str">
        <x:v>1842</x:v>
      </x:c>
      <x:c r="C6" s="19" t="str">
        <x:v>V2</x:v>
      </x:c>
      <x:c r="D6" s="31" t="str">
        <x:v>THIN_CONTEXTUAL</x:v>
      </x:c>
      <x:c r="E6" s="31" t="str">
        <x:v>changes of temperature; sickness and mortality</x:v>
      </x:c>
      <x:c r="F6" s="43" t="str">
        <x:v>Institutional inquiry context is present, but substantive worker testimony remains V5.</x:v>
      </x:c>
    </x:row>
    <x:row r="7" ht="42" customHeight="1">
      <x:c r="A7" s="18" t="str">
        <x:v>FT-A1842</x:v>
      </x:c>
      <x:c r="B7" s="19" t="str">
        <x:v>1842</x:v>
      </x:c>
      <x:c r="C7" s="19" t="str">
        <x:v>V3</x:v>
      </x:c>
      <x:c r="D7" s="31" t="str">
        <x:v>THIN_CONTEXTUAL</x:v>
      </x:c>
      <x:c r="E7" s="31" t="str">
        <x:v>alarm to the public</x:v>
      </x:c>
      <x:c r="F7" s="43" t="str">
        <x:v>Possible/negated public-health formulation; not proof that a public reported alarm.</x:v>
      </x:c>
    </x:row>
    <x:row r="8" ht="42" customHeight="1">
      <x:c r="A8" s="18" t="str">
        <x:v>FT-A1842</x:v>
      </x:c>
      <x:c r="B8" s="19" t="str">
        <x:v>1842</x:v>
      </x:c>
      <x:c r="C8" s="19" t="str">
        <x:v>V4</x:v>
      </x:c>
      <x:c r="D8" s="31" t="str">
        <x:v>NOT_LOCATED</x:v>
      </x:c>
      <x:c r="E8" s="31" t="str"/>
      <x:c r="F8" s="43" t="str">
        <x:v>No defensible organised-civic stratum located; cell intentionally unfilled.</x:v>
      </x:c>
    </x:row>
    <x:row r="9" ht="42" customHeight="1">
      <x:c r="A9" s="18" t="str">
        <x:v>FT-A1842</x:v>
      </x:c>
      <x:c r="B9" s="19" t="str">
        <x:v>1842</x:v>
      </x:c>
      <x:c r="C9" s="19" t="str">
        <x:v>V5</x:v>
      </x:c>
      <x:c r="D9" s="31" t="str">
        <x:v>ATTESTED</x:v>
      </x:c>
      <x:c r="E9" s="31" t="str">
        <x:v>heat of the irons; most suffocating; faint away; depressing effect</x:v>
      </x:c>
      <x:c r="F9" s="43" t="str">
        <x:v>Worker testimony and correspondence show embodied heat experience, not climate fear.</x:v>
      </x:c>
    </x:row>
    <x:row r="10" ht="42" customHeight="1">
      <x:c r="A10" s="18" t="str">
        <x:v>FT-A1938</x:v>
      </x:c>
      <x:c r="B10" s="19" t="str">
        <x:v>1938</x:v>
      </x:c>
      <x:c r="C10" s="19" t="str">
        <x:v>V1</x:v>
      </x:c>
      <x:c r="D10" s="31" t="str">
        <x:v>STRONG</x:v>
      </x:c>
      <x:c r="E10" s="31" t="str">
        <x:v>artificial production of carbon dioxide; mean temperature; radiation absorption</x:v>
      </x:c>
      <x:c r="F10" s="43" t="str">
        <x:v>Callendar causal-science configuration.</x:v>
      </x:c>
    </x:row>
    <x:row r="11" ht="42" customHeight="1">
      <x:c r="A11" s="18" t="str">
        <x:v>FT-A1938</x:v>
      </x:c>
      <x:c r="B11" s="19" t="str">
        <x:v>1938</x:v>
      </x:c>
      <x:c r="C11" s="19" t="str">
        <x:v>V2</x:v>
      </x:c>
      <x:c r="D11" s="31" t="str">
        <x:v>THIN_CONTEXTUAL</x:v>
      </x:c>
      <x:c r="E11" s="31" t="str">
        <x:v>meteorological stations</x:v>
      </x:c>
      <x:c r="F11" s="43" t="str">
        <x:v>Official/institutional material is secondary to the scientific anchor.</x:v>
      </x:c>
    </x:row>
    <x:row r="12" ht="42" customHeight="1">
      <x:c r="A12" s="18" t="str">
        <x:v>FT-A1938</x:v>
      </x:c>
      <x:c r="B12" s="19" t="str">
        <x:v>1938</x:v>
      </x:c>
      <x:c r="C12" s="19" t="str">
        <x:v>V3</x:v>
      </x:c>
      <x:c r="D12" s="31" t="str">
        <x:v>ATTESTED</x:v>
      </x:c>
      <x:c r="E12" s="31" t="str">
        <x:v>heat wave; scorching westerly wind; pitiless sun; unbearable heat</x:v>
      </x:c>
      <x:c r="F12" s="43" t="str">
        <x:v>Heat-event journalism, partly from secondary reproduction; not reception of Callendar.</x:v>
      </x:c>
    </x:row>
    <x:row r="13" ht="42" customHeight="1">
      <x:c r="A13" s="18" t="str">
        <x:v>FT-A1938</x:v>
      </x:c>
      <x:c r="B13" s="19" t="str">
        <x:v>1938</x:v>
      </x:c>
      <x:c r="C13" s="19" t="str">
        <x:v>V4</x:v>
      </x:c>
      <x:c r="D13" s="31" t="str">
        <x:v>NOT_LOCATED</x:v>
      </x:c>
      <x:c r="E13" s="31" t="str"/>
      <x:c r="F13" s="43" t="str">
        <x:v>No defensible organised-civic stratum located; cell intentionally unfilled.</x:v>
      </x:c>
    </x:row>
    <x:row r="14" ht="42" customHeight="1">
      <x:c r="A14" s="18" t="str">
        <x:v>FT-A1938</x:v>
      </x:c>
      <x:c r="B14" s="19" t="str">
        <x:v>1938</x:v>
      </x:c>
      <x:c r="C14" s="19" t="str">
        <x:v>V5</x:v>
      </x:c>
      <x:c r="D14" s="31" t="str">
        <x:v>NOT_LOCATED</x:v>
      </x:c>
      <x:c r="E14" s="31" t="str"/>
      <x:c r="F14" s="43" t="str">
        <x:v>No strong exact-year lay reception of Callendar located.</x:v>
      </x:c>
    </x:row>
    <x:row r="15" ht="42" customHeight="1">
      <x:c r="A15" s="18" t="str">
        <x:v>FT-A1988</x:v>
      </x:c>
      <x:c r="B15" s="19" t="str">
        <x:v>1988</x:v>
      </x:c>
      <x:c r="C15" s="19" t="str">
        <x:v>V1</x:v>
      </x:c>
      <x:c r="D15" s="31" t="str">
        <x:v>STRONG</x:v>
      </x:c>
      <x:c r="E15" s="31" t="str">
        <x:v>greenhouse effect; global warming; global temperature; regional heat waves</x:v>
      </x:c>
      <x:c r="F15" s="43" t="str">
        <x:v>Hansen scientific work/testimony.</x:v>
      </x:c>
    </x:row>
    <x:row r="16" ht="42" customHeight="1">
      <x:c r="A16" s="18" t="str">
        <x:v>FT-A1988</x:v>
      </x:c>
      <x:c r="B16" s="19" t="str">
        <x:v>1988</x:v>
      </x:c>
      <x:c r="C16" s="19" t="str">
        <x:v>V2</x:v>
      </x:c>
      <x:c r="D16" s="31" t="str">
        <x:v>STRONG</x:v>
      </x:c>
      <x:c r="E16" s="31" t="str">
        <x:v>global security; major threat; impending crisis; harmful consequences</x:v>
      </x:c>
      <x:c r="F16" s="43" t="str">
        <x:v>Toronto institutional threat/security framing.</x:v>
      </x:c>
    </x:row>
    <x:row r="17" ht="42" customHeight="1">
      <x:c r="A17" s="18" t="str">
        <x:v>FT-A1988</x:v>
      </x:c>
      <x:c r="B17" s="19" t="str">
        <x:v>1988</x:v>
      </x:c>
      <x:c r="C17" s="19" t="str">
        <x:v>V3</x:v>
      </x:c>
      <x:c r="D17" s="31" t="str">
        <x:v>ATTESTED</x:v>
      </x:c>
      <x:c r="E17" s="31" t="str">
        <x:v>Global Warming Has Begun; too much carbon dioxide is dangerous</x:v>
      </x:c>
      <x:c r="F17" s="43" t="str">
        <x:v>Public-facing journalism; does not substitute for V5 evidence.</x:v>
      </x:c>
    </x:row>
    <x:row r="18" ht="42" customHeight="1">
      <x:c r="A18" s="18" t="str">
        <x:v>FT-A1988</x:v>
      </x:c>
      <x:c r="B18" s="19" t="str">
        <x:v>1988</x:v>
      </x:c>
      <x:c r="C18" s="19" t="str">
        <x:v>V4</x:v>
      </x:c>
      <x:c r="D18" s="31" t="str">
        <x:v>THIN_NOT_ALLOCATED</x:v>
      </x:c>
      <x:c r="E18" s="31" t="str"/>
      <x:c r="F18" s="43" t="str">
        <x:v>No strong exact-year V4 passage allocation in the current pilot plan.</x:v>
      </x:c>
    </x:row>
    <x:row r="19" ht="42" customHeight="1">
      <x:c r="A19" s="18" t="str">
        <x:v>FT-A1988</x:v>
      </x:c>
      <x:c r="B19" s="19" t="str">
        <x:v>1988</x:v>
      </x:c>
      <x:c r="C19" s="19" t="str">
        <x:v>V5</x:v>
      </x:c>
      <x:c r="D19" s="31" t="str">
        <x:v>NOT_LOCATED</x:v>
      </x:c>
      <x:c r="E19" s="31" t="str"/>
      <x:c r="F19" s="43" t="str">
        <x:v>Exact-year direct-public fear/worry/anxiety evidence remains weak/not located.</x:v>
      </x:c>
    </x:row>
    <x:row r="20" ht="42" customHeight="1">
      <x:c r="A20" s="18" t="str">
        <x:v>FT-A0607</x:v>
      </x:c>
      <x:c r="B20" s="19" t="str">
        <x:v>2006–2007</x:v>
      </x:c>
      <x:c r="C20" s="19" t="str">
        <x:v>V1</x:v>
      </x:c>
      <x:c r="D20" s="31" t="str">
        <x:v>STRONG</x:v>
      </x:c>
      <x:c r="E20" s="31" t="str">
        <x:v>warming of the climate system; unequivocal; temperature increase</x:v>
      </x:c>
      <x:c r="F20" s="43" t="str">
        <x:v>IPCC scientific assessment language.</x:v>
      </x:c>
    </x:row>
    <x:row r="21" ht="42" customHeight="1">
      <x:c r="A21" s="18" t="str">
        <x:v>FT-A0607</x:v>
      </x:c>
      <x:c r="B21" s="19" t="str">
        <x:v>2006–2007</x:v>
      </x:c>
      <x:c r="C21" s="19" t="str">
        <x:v>V2</x:v>
      </x:c>
      <x:c r="D21" s="31" t="str">
        <x:v>STRONG</x:v>
      </x:c>
      <x:c r="E21" s="31" t="str">
        <x:v>serious global threat; costs and risks; damage</x:v>
      </x:c>
      <x:c r="F21" s="43" t="str">
        <x:v>Stern and institutional risk/governance framing.</x:v>
      </x:c>
    </x:row>
    <x:row r="22" ht="42" customHeight="1">
      <x:c r="A22" s="18" t="str">
        <x:v>FT-A0607</x:v>
      </x:c>
      <x:c r="B22" s="19" t="str">
        <x:v>2006–2007</x:v>
      </x:c>
      <x:c r="C22" s="19" t="str">
        <x:v>V3</x:v>
      </x:c>
      <x:c r="D22" s="31" t="str">
        <x:v>ATTESTED</x:v>
      </x:c>
      <x:c r="E22" s="31" t="str">
        <x:v>Be Worried. Be Very Worried.; global warming</x:v>
      </x:c>
      <x:c r="F22" s="43" t="str">
        <x:v>Media-prescribed affect; not evidence readers felt worried.</x:v>
      </x:c>
    </x:row>
    <x:row r="23" ht="42" customHeight="1">
      <x:c r="A23" s="18" t="str">
        <x:v>FT-A0607</x:v>
      </x:c>
      <x:c r="B23" s="19" t="str">
        <x:v>2006–2007</x:v>
      </x:c>
      <x:c r="C23" s="19" t="str">
        <x:v>V4</x:v>
      </x:c>
      <x:c r="D23" s="31" t="str">
        <x:v>ATTESTED</x:v>
      </x:c>
      <x:c r="E23" s="31" t="str">
        <x:v>dangerous climate change; serious negative effects</x:v>
      </x:c>
      <x:c r="F23" s="43" t="str">
        <x:v>Organised civic/advocacy framing.</x:v>
      </x:c>
    </x:row>
    <x:row r="24" ht="42" customHeight="1">
      <x:c r="A24" s="18" t="str">
        <x:v>FT-A0607</x:v>
      </x:c>
      <x:c r="B24" s="19" t="str">
        <x:v>2006–2007</x:v>
      </x:c>
      <x:c r="C24" s="19" t="str">
        <x:v>V5</x:v>
      </x:c>
      <x:c r="D24" s="31" t="str">
        <x:v>ATTESTED_ELICITED</x:v>
      </x:c>
      <x:c r="E24" s="31" t="str">
        <x:v>personally worry; worry a great deal; urgent threat</x:v>
      </x:c>
      <x:c r="F24" s="43" t="str">
        <x:v>Survey/instrument evidence; participant endorsement is E3.</x:v>
      </x:c>
    </x:row>
    <x:row r="25" ht="42" customHeight="1">
      <x:c r="A25" s="18" t="str">
        <x:v>FT-A2015</x:v>
      </x:c>
      <x:c r="B25" s="19" t="str">
        <x:v>2015</x:v>
      </x:c>
      <x:c r="C25" s="19" t="str">
        <x:v>V1</x:v>
      </x:c>
      <x:c r="D25" s="31" t="str">
        <x:v>THIN_CONTEXTUAL</x:v>
      </x:c>
      <x:c r="E25" s="31" t="str">
        <x:v>global average temperature; climate change</x:v>
      </x:c>
      <x:c r="F25" s="43" t="str">
        <x:v>Scientific context supports governance thresholds but is not the dominant documentary voice.</x:v>
      </x:c>
    </x:row>
    <x:row r="26" ht="42" customHeight="1">
      <x:c r="A26" s="18" t="str">
        <x:v>FT-A2015</x:v>
      </x:c>
      <x:c r="B26" s="19" t="str">
        <x:v>2015</x:v>
      </x:c>
      <x:c r="C26" s="19" t="str">
        <x:v>V2</x:v>
      </x:c>
      <x:c r="D26" s="31" t="str">
        <x:v>STRONG</x:v>
      </x:c>
      <x:c r="E26" s="31" t="str">
        <x:v>well below 2°C; 1.5°C; common concern of humankind; loss and damage</x:v>
      </x:c>
      <x:c r="F26" s="43" t="str">
        <x:v>Paris legal/governance language; common concern is not personal affect.</x:v>
      </x:c>
    </x:row>
    <x:row r="27" ht="42" customHeight="1">
      <x:c r="A27" s="18" t="str">
        <x:v>FT-A2015</x:v>
      </x:c>
      <x:c r="B27" s="19" t="str">
        <x:v>2015</x:v>
      </x:c>
      <x:c r="C27" s="19" t="str">
        <x:v>V3</x:v>
      </x:c>
      <x:c r="D27" s="31" t="str">
        <x:v>ATTESTED</x:v>
      </x:c>
      <x:c r="E27" s="31" t="str">
        <x:v>extreme heat; climate change</x:v>
      </x:c>
      <x:c r="F27" s="43" t="str">
        <x:v>Public-facing circulation exists but is not the anchor's strongest evidence stratum.</x:v>
      </x:c>
    </x:row>
    <x:row r="28" ht="42" customHeight="1">
      <x:c r="A28" s="18" t="str">
        <x:v>FT-A2015</x:v>
      </x:c>
      <x:c r="B28" s="19" t="str">
        <x:v>2015</x:v>
      </x:c>
      <x:c r="C28" s="19" t="str">
        <x:v>V4</x:v>
      </x:c>
      <x:c r="D28" s="31" t="str">
        <x:v>ATTESTED</x:v>
      </x:c>
      <x:c r="E28" s="31" t="str">
        <x:v>climate justice; red line; We are nature defending itself</x:v>
      </x:c>
      <x:c r="F28" s="43" t="str">
        <x:v>COP21 mobilisation and protest.</x:v>
      </x:c>
    </x:row>
    <x:row r="29" ht="42" customHeight="1">
      <x:c r="A29" s="18" t="str">
        <x:v>FT-A2015</x:v>
      </x:c>
      <x:c r="B29" s="19" t="str">
        <x:v>2015</x:v>
      </x:c>
      <x:c r="C29" s="19" t="str">
        <x:v>V5</x:v>
      </x:c>
      <x:c r="D29" s="31" t="str">
        <x:v>ATTESTED_ELICITED</x:v>
      </x:c>
      <x:c r="E29" s="31" t="str">
        <x:v>very worried; serious problem; harm them personally</x:v>
      </x:c>
      <x:c r="F29" s="43" t="str">
        <x:v>Survey-elicited public appraisal.</x:v>
      </x:c>
    </x:row>
    <x:row r="30" ht="42" customHeight="1">
      <x:c r="A30" s="18" t="str">
        <x:v>FT-A2022</x:v>
      </x:c>
      <x:c r="B30" s="19" t="str">
        <x:v>2022</x:v>
      </x:c>
      <x:c r="C30" s="19" t="str">
        <x:v>V1</x:v>
      </x:c>
      <x:c r="D30" s="31" t="str">
        <x:v>STRONG</x:v>
      </x:c>
      <x:c r="E30" s="31" t="str">
        <x:v>climate anxiety; eco-anxiety; anxiety and stress; heat-related mortality</x:v>
      </x:c>
      <x:c r="F30" s="43" t="str">
        <x:v>Research constructs and assessment categories; not automatically participant self-labelling.</x:v>
      </x:c>
    </x:row>
    <x:row r="31" ht="42" customHeight="1">
      <x:c r="A31" s="18" t="str">
        <x:v>FT-A2022</x:v>
      </x:c>
      <x:c r="B31" s="19" t="str">
        <x:v>2022</x:v>
      </x:c>
      <x:c r="C31" s="19" t="str">
        <x:v>V2</x:v>
      </x:c>
      <x:c r="D31" s="31" t="str">
        <x:v>ATTESTED</x:v>
      </x:c>
      <x:c r="E31" s="31" t="str">
        <x:v>climate-related risk; heatwaves; mental-health challenges</x:v>
      </x:c>
      <x:c r="F31" s="43" t="str">
        <x:v>Institutional/assessment framing remains distinct from individual affect.</x:v>
      </x:c>
    </x:row>
    <x:row r="32" ht="42" customHeight="1">
      <x:c r="A32" s="18" t="str">
        <x:v>FT-A2022</x:v>
      </x:c>
      <x:c r="B32" s="19" t="str">
        <x:v>2022</x:v>
      </x:c>
      <x:c r="C32" s="19" t="str">
        <x:v>V3</x:v>
      </x:c>
      <x:c r="D32" s="31" t="str">
        <x:v>ATTESTED</x:v>
      </x:c>
      <x:c r="E32" s="31" t="str">
        <x:v>extreme heat; climate emergency</x:v>
      </x:c>
      <x:c r="F32" s="43" t="str">
        <x:v>Public-facing media framing requires source-specific verification.</x:v>
      </x:c>
    </x:row>
    <x:row r="33" ht="42" customHeight="1">
      <x:c r="A33" s="18" t="str">
        <x:v>FT-A2022</x:v>
      </x:c>
      <x:c r="B33" s="19" t="str">
        <x:v>2022</x:v>
      </x:c>
      <x:c r="C33" s="19" t="str">
        <x:v>V4</x:v>
      </x:c>
      <x:c r="D33" s="31" t="str">
        <x:v>ATTESTED</x:v>
      </x:c>
      <x:c r="E33" s="31" t="str">
        <x:v>climate crisis; climate emergency</x:v>
      </x:c>
      <x:c r="F33" s="43" t="str">
        <x:v>Advocacy/threat framing; crisis is not itself affect.</x:v>
      </x:c>
    </x:row>
    <x:row r="34" ht="42" customHeight="1">
      <x:c r="A34" s="21" t="str">
        <x:v>FT-A2022</x:v>
      </x:c>
      <x:c r="B34" s="22" t="str">
        <x:v>2022</x:v>
      </x:c>
      <x:c r="C34" s="22" t="str">
        <x:v>V5</x:v>
      </x:c>
      <x:c r="D34" s="32" t="str">
        <x:v>STRONG_ELICITED</x:v>
      </x:c>
      <x:c r="E34" s="32" t="str">
        <x:v>very worried; afraid; anxious; hopeless</x:v>
      </x:c>
      <x:c r="F34" s="44" t="str">
        <x:v>Dense survey-elicited endorsement; instrument wording and participant-generated wording remain separate.</x:v>
      </x:c>
    </x:row>
  </x:sheetData>
  <x:mergeCells>
    <x:mergeCell ref="A1:H1"/>
    <x:mergeCell ref="A2:H2"/>
  </x:mergeCells>
  <x:conditionalFormatting sqref="D5:D34">
    <x:cfRule type="containsText" dxfId="138" priority="1" operator="containsText" text="COMPLETE"/>
    <x:cfRule type="containsText" dxfId="139" priority="2" operator="containsText" text="TRACEABLE"/>
    <x:cfRule type="containsText" dxfId="140" priority="3" operator="containsText" text="ZERO"/>
    <x:cfRule type="containsText" dxfId="141" priority="4" operator="containsText" text="UNRESOLVED"/>
    <x:cfRule type="containsText" dxfId="142" priority="5" operator="containsText" text="NOT_"/>
    <x:cfRule type="containsText" dxfId="143" priority="6" operator="containsText" text="PARTIAL"/>
  </x:conditionalFormatting>
  <x:pageMargins left="0.7" right="0.7" top="0.75" bottom="0.75" header="0.3" footer="0.3"/>
  <x:tableParts count="1">
    <x:tablePart xmlns:r="http://schemas.openxmlformats.org/officeDocument/2006/relationships" r:id="Rec9d9ed705d04f8e"/>
  </x:tableParts>
</x:worksheet>
</file>

<file path=xl/worksheets/sheet24.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24" hidden="0" customWidth="1"/>
    <x:col min="4" max="4" width="16" hidden="0" customWidth="1"/>
    <x:col min="5" max="5" width="23" hidden="0" customWidth="1"/>
    <x:col min="6" max="6" width="16" hidden="0" customWidth="1"/>
    <x:col min="7" max="7" width="40" hidden="0" customWidth="1"/>
    <x:col min="8" max="8" width="16" hidden="0" customWidth="1"/>
    <x:col min="9" max="9" width="32" hidden="0" customWidth="1"/>
    <x:col min="10" max="10" width="32" hidden="0" customWidth="1"/>
    <x:col min="11" max="11" width="40" hidden="0" customWidth="1"/>
  </x:cols>
  <x:sheetData>
    <x:row r="1" ht="38" customHeight="1">
      <x:c r="A1" s="3" t="str">
        <x:v>Ngram Compatibility Audit</x:v>
      </x:c>
      <x:c r="B1" s="3" t="str">
        <x:v>Ngram Compatibility Audit</x:v>
      </x:c>
      <x:c r="C1" s="3" t="str">
        <x:v>Ngram Compatibility Audit</x:v>
      </x:c>
      <x:c r="D1" s="3" t="str">
        <x:v>Ngram Compatibility Audit</x:v>
      </x:c>
      <x:c r="E1" s="3" t="str">
        <x:v>Ngram Compatibility Audit</x:v>
      </x:c>
      <x:c r="F1" s="3" t="str">
        <x:v>Ngram Compatibility Audit</x:v>
      </x:c>
      <x:c r="G1" s="3" t="str">
        <x:v>Ngram Compatibility Audit</x:v>
      </x:c>
      <x:c r="H1" s="3" t="str">
        <x:v>Ngram Compatibility Audit</x:v>
      </x:c>
      <x:c r="I1" s="3" t="str">
        <x:v>Ngram Compatibility Audit</x:v>
      </x:c>
      <x:c r="J1" s="3" t="str">
        <x:v>Ngram Compatibility Audit</x:v>
      </x:c>
      <x:c r="K1" s="3" t="str">
        <x:v>Ngram Compatibility Audit</x:v>
      </x:c>
    </x:row>
    <x:row r="2" ht="32" customHeight="1">
      <x:c r="A2" s="7" t="str">
        <x:v>Compatibility, reason and provenance for each provisional rule.</x:v>
      </x:c>
      <x:c r="B2" s="7" t="str">
        <x:v>Compatibility, reason and provenance for each provisional rule.</x:v>
      </x:c>
      <x:c r="C2" s="7" t="str">
        <x:v>Compatibility, reason and provenance for each provisional rule.</x:v>
      </x:c>
      <x:c r="D2" s="7" t="str">
        <x:v>Compatibility, reason and provenance for each provisional rule.</x:v>
      </x:c>
      <x:c r="E2" s="7" t="str">
        <x:v>Compatibility, reason and provenance for each provisional rule.</x:v>
      </x:c>
      <x:c r="F2" s="7" t="str">
        <x:v>Compatibility, reason and provenance for each provisional rule.</x:v>
      </x:c>
      <x:c r="G2" s="7" t="str">
        <x:v>Compatibility, reason and provenance for each provisional rule.</x:v>
      </x:c>
      <x:c r="H2" s="7" t="str">
        <x:v>Compatibility, reason and provenance for each provisional rule.</x:v>
      </x:c>
      <x:c r="I2" s="7" t="str">
        <x:v>Compatibility, reason and provenance for each provisional rule.</x:v>
      </x:c>
      <x:c r="J2" s="7" t="str">
        <x:v>Compatibility, reason and provenance for each provisional rule.</x:v>
      </x:c>
      <x:c r="K2" s="7" t="str">
        <x:v>Compatibility, reason and provenance for each provisional rule.</x:v>
      </x:c>
    </x:row>
    <x:row r="4" ht="42" customHeight="1">
      <x:c r="A4" s="14" t="str">
        <x:v>query_id</x:v>
      </x:c>
      <x:c r="B4" s="14" t="str">
        <x:v>anchor</x:v>
      </x:c>
      <x:c r="C4" s="14" t="str">
        <x:v>surface_form</x:v>
      </x:c>
      <x:c r="D4" s="14" t="str">
        <x:v>classification</x:v>
      </x:c>
      <x:c r="E4" s="14" t="str">
        <x:v>compatibility_status</x:v>
      </x:c>
      <x:c r="F4" s="14" t="str">
        <x:v>execution_eligible</x:v>
      </x:c>
      <x:c r="G4" s="14" t="str">
        <x:v>reason</x:v>
      </x:c>
      <x:c r="H4" s="14" t="str">
        <x:v>interpretation_class</x:v>
      </x:c>
      <x:c r="I4" s="14" t="str">
        <x:v>source_report</x:v>
      </x:c>
      <x:c r="J4" s="14" t="str">
        <x:v>source_page</x:v>
      </x:c>
      <x:c r="K4" s="14" t="str">
        <x:v>provenance_status</x:v>
      </x:c>
    </x:row>
    <x:row r="5" ht="28" customHeight="1">
      <x:c r="A5" s="39" t="str">
        <x:v>FT-Q-V01-001</x:v>
      </x:c>
      <x:c r="B5" s="16" t="str">
        <x:v>1842</x:v>
      </x:c>
      <x:c r="C5" s="30" t="str">
        <x:v>temperature</x:v>
      </x:c>
      <x:c r="D5" s="16" t="str">
        <x:v>BACKGROUND_AMBIGUOUS</x:v>
      </x:c>
      <x:c r="E5" s="30" t="str">
        <x:v>COMPATIBLE</x:v>
      </x:c>
      <x:c r="F5" s="54" t="b">
        <x:v>1</x:v>
      </x:c>
      <x:c r="G5" s="30" t="str">
        <x:v>Compatible exact string/phrase for unsmoothed public Ngram retrieval (current interface supports up to seven words).</x:v>
      </x:c>
      <x:c r="H5" s="16" t="str">
        <x:v>BACKGROUND_AMBIGUOUS</x:v>
      </x:c>
      <x:c r="I5" s="30" t="str">
        <x:v>Fear of Temperature_ Stratified Lexical Expansion, Voice Mapping, and Semantic-Relational Pre-Valida.pdf</x:v>
      </x:c>
      <x:c r="J5" s="30" t="str">
        <x:v>6</x:v>
      </x:c>
      <x:c r="K5" s="42" t="str">
        <x:v>RECONSTRUCTED_FROM_REPORT</x:v>
      </x:c>
    </x:row>
    <x:row r="6" ht="28" customHeight="1">
      <x:c r="A6" s="40" t="str">
        <x:v>FT-Q-V01-002</x:v>
      </x:c>
      <x:c r="B6" s="19" t="str">
        <x:v>1842</x:v>
      </x:c>
      <x:c r="C6" s="31" t="str">
        <x:v>mean temperature</x:v>
      </x:c>
      <x:c r="D6" s="19" t="str">
        <x:v>EXECUTABLE_NGRAM</x:v>
      </x:c>
      <x:c r="E6" s="31" t="str">
        <x:v>COMPATIBLE</x:v>
      </x:c>
      <x:c r="F6" s="55" t="b">
        <x:v>1</x:v>
      </x:c>
      <x:c r="G6" s="31" t="str">
        <x:v>Compatible exact string/phrase for unsmoothed public Ngram retrieval (current interface supports up to seven words).</x:v>
      </x:c>
      <x:c r="H6" s="19" t="str">
        <x:v>CONTEXT_REQUIRED</x:v>
      </x:c>
      <x:c r="I6" s="31" t="str">
        <x:v>Fear of Temperature_ Stratified Lexical Expansion, Voice Mapping, and Semantic-Relational Pre-Valida.pdf</x:v>
      </x:c>
      <x:c r="J6" s="31" t="str">
        <x:v>6</x:v>
      </x:c>
      <x:c r="K6" s="43" t="str">
        <x:v>RECONSTRUCTED_FROM_REPORT</x:v>
      </x:c>
    </x:row>
    <x:row r="7" ht="28" customHeight="1">
      <x:c r="A7" s="40" t="str">
        <x:v>FT-Q-V01-003</x:v>
      </x:c>
      <x:c r="B7" s="19" t="str">
        <x:v>1842</x:v>
      </x:c>
      <x:c r="C7" s="31" t="str">
        <x:v>temperature of the air in shade</x:v>
      </x:c>
      <x:c r="D7" s="19" t="str">
        <x:v>EXECUTABLE_NGRAM</x:v>
      </x:c>
      <x:c r="E7" s="31" t="str">
        <x:v>COMPATIBLE</x:v>
      </x:c>
      <x:c r="F7" s="55" t="b">
        <x:v>1</x:v>
      </x:c>
      <x:c r="G7" s="31" t="str">
        <x:v>Compatible exact string/phrase for unsmoothed public Ngram retrieval (current interface supports up to seven words).</x:v>
      </x:c>
      <x:c r="H7" s="19" t="str">
        <x:v>CONTEXT_REQUIRED</x:v>
      </x:c>
      <x:c r="I7" s="31" t="str">
        <x:v>Fear of Temperature_ Stratified Lexical Expansion, Voice Mapping, and Semantic-Relational Pre-Valida.pdf</x:v>
      </x:c>
      <x:c r="J7" s="31" t="str">
        <x:v>6</x:v>
      </x:c>
      <x:c r="K7" s="43" t="str">
        <x:v>RECONSTRUCTED_FROM_REPORT</x:v>
      </x:c>
    </x:row>
    <x:row r="8" ht="28" customHeight="1">
      <x:c r="A8" s="40" t="str">
        <x:v>FT-Q-V01-004</x:v>
      </x:c>
      <x:c r="B8" s="19" t="str">
        <x:v>1842</x:v>
      </x:c>
      <x:c r="C8" s="31" t="str">
        <x:v>maximum temperature</x:v>
      </x:c>
      <x:c r="D8" s="19" t="str">
        <x:v>EXECUTABLE_NGRAM</x:v>
      </x:c>
      <x:c r="E8" s="31" t="str">
        <x:v>COMPATIBLE</x:v>
      </x:c>
      <x:c r="F8" s="55" t="b">
        <x:v>1</x:v>
      </x:c>
      <x:c r="G8" s="31" t="str">
        <x:v>Compatible exact string/phrase for unsmoothed public Ngram retrieval (current interface supports up to seven words).</x:v>
      </x:c>
      <x:c r="H8" s="19" t="str">
        <x:v>CONTEXT_REQUIRED</x:v>
      </x:c>
      <x:c r="I8" s="31" t="str">
        <x:v>Fear of Temperature_ Stratified Lexical Expansion, Voice Mapping, and Semantic-Relational Pre-Valida.pdf</x:v>
      </x:c>
      <x:c r="J8" s="31" t="str">
        <x:v>6</x:v>
      </x:c>
      <x:c r="K8" s="43" t="str">
        <x:v>RECONSTRUCTED_FROM_REPORT</x:v>
      </x:c>
    </x:row>
    <x:row r="9" ht="28" customHeight="1">
      <x:c r="A9" s="40" t="str">
        <x:v>FT-Q-V01-005</x:v>
      </x:c>
      <x:c r="B9" s="19" t="str">
        <x:v>1842</x:v>
      </x:c>
      <x:c r="C9" s="31" t="str">
        <x:v>minimum temperature</x:v>
      </x:c>
      <x:c r="D9" s="19" t="str">
        <x:v>EXECUTABLE_NGRAM</x:v>
      </x:c>
      <x:c r="E9" s="31" t="str">
        <x:v>COMPATIBLE</x:v>
      </x:c>
      <x:c r="F9" s="55" t="b">
        <x:v>1</x:v>
      </x:c>
      <x:c r="G9" s="31" t="str">
        <x:v>Compatible exact string/phrase for unsmoothed public Ngram retrieval (current interface supports up to seven words).</x:v>
      </x:c>
      <x:c r="H9" s="19" t="str">
        <x:v>CONTEXT_REQUIRED</x:v>
      </x:c>
      <x:c r="I9" s="31" t="str">
        <x:v>Fear of Temperature_ Stratified Lexical Expansion, Voice Mapping, and Semantic-Relational Pre-Valida.pdf</x:v>
      </x:c>
      <x:c r="J9" s="31" t="str">
        <x:v>6</x:v>
      </x:c>
      <x:c r="K9" s="43" t="str">
        <x:v>RECONSTRUCTED_FROM_REPORT</x:v>
      </x:c>
    </x:row>
    <x:row r="10" ht="28" customHeight="1">
      <x:c r="A10" s="40" t="str">
        <x:v>FT-Q-V01-006</x:v>
      </x:c>
      <x:c r="B10" s="19" t="str">
        <x:v>1842</x:v>
      </x:c>
      <x:c r="C10" s="31" t="str">
        <x:v>mean temperature of sea at surface</x:v>
      </x:c>
      <x:c r="D10" s="19" t="str">
        <x:v>EXECUTABLE_NGRAM</x:v>
      </x:c>
      <x:c r="E10" s="31" t="str">
        <x:v>COMPATIBLE</x:v>
      </x:c>
      <x:c r="F10" s="55" t="b">
        <x:v>1</x:v>
      </x:c>
      <x:c r="G10" s="31" t="str">
        <x:v>Compatible exact string/phrase for unsmoothed public Ngram retrieval (current interface supports up to seven words).</x:v>
      </x:c>
      <x:c r="H10" s="19" t="str">
        <x:v>CONTEXT_REQUIRED</x:v>
      </x:c>
      <x:c r="I10" s="31" t="str">
        <x:v>Fear of Temperature_ Stratified Lexical Expansion, Voice Mapping, and Semantic-Relational Pre-Valida.pdf</x:v>
      </x:c>
      <x:c r="J10" s="31" t="str">
        <x:v>6</x:v>
      </x:c>
      <x:c r="K10" s="43" t="str">
        <x:v>RECONSTRUCTED_FROM_REPORT</x:v>
      </x:c>
    </x:row>
    <x:row r="11" ht="28" customHeight="1">
      <x:c r="A11" s="40" t="str">
        <x:v>FT-Q-V01-007</x:v>
      </x:c>
      <x:c r="B11" s="19" t="str">
        <x:v>1842</x:v>
      </x:c>
      <x:c r="C11" s="31" t="str">
        <x:v>dew point</x:v>
      </x:c>
      <x:c r="D11" s="19" t="str">
        <x:v>EXECUTABLE_NGRAM</x:v>
      </x:c>
      <x:c r="E11" s="31" t="str">
        <x:v>COMPATIBLE</x:v>
      </x:c>
      <x:c r="F11" s="55" t="b">
        <x:v>1</x:v>
      </x:c>
      <x:c r="G11" s="31" t="str">
        <x:v>Compatible exact string/phrase for unsmoothed public Ngram retrieval (current interface supports up to seven words).</x:v>
      </x:c>
      <x:c r="H11" s="19" t="str">
        <x:v>CONTEXT_REQUIRED</x:v>
      </x:c>
      <x:c r="I11" s="31" t="str">
        <x:v>Fear of Temperature_ Stratified Lexical Expansion, Voice Mapping, and Semantic-Relational Pre-Valida.pdf</x:v>
      </x:c>
      <x:c r="J11" s="31" t="str">
        <x:v>6</x:v>
      </x:c>
      <x:c r="K11" s="43" t="str">
        <x:v>RECONSTRUCTED_FROM_REPORT</x:v>
      </x:c>
    </x:row>
    <x:row r="12" ht="28" customHeight="1">
      <x:c r="A12" s="40" t="str">
        <x:v>FT-Q-V01-008</x:v>
      </x:c>
      <x:c r="B12" s="19" t="str">
        <x:v>1842</x:v>
      </x:c>
      <x:c r="C12" s="31" t="str">
        <x:v>standard thermometer</x:v>
      </x:c>
      <x:c r="D12" s="19" t="str">
        <x:v>EXECUTABLE_NGRAM</x:v>
      </x:c>
      <x:c r="E12" s="31" t="str">
        <x:v>COMPATIBLE</x:v>
      </x:c>
      <x:c r="F12" s="55" t="b">
        <x:v>1</x:v>
      </x:c>
      <x:c r="G12" s="31" t="str">
        <x:v>Compatible exact string/phrase for unsmoothed public Ngram retrieval (current interface supports up to seven words).</x:v>
      </x:c>
      <x:c r="H12" s="19" t="str">
        <x:v>CONTEXT_REQUIRED</x:v>
      </x:c>
      <x:c r="I12" s="31" t="str">
        <x:v>Fear of Temperature_ Stratified Lexical Expansion, Voice Mapping, and Semantic-Relational Pre-Valida.pdf</x:v>
      </x:c>
      <x:c r="J12" s="31" t="str">
        <x:v>7</x:v>
      </x:c>
      <x:c r="K12" s="43" t="str">
        <x:v>RECONSTRUCTED_FROM_REPORT</x:v>
      </x:c>
    </x:row>
    <x:row r="13" ht="28" customHeight="1">
      <x:c r="A13" s="40" t="str">
        <x:v>FT-Q-V01-009</x:v>
      </x:c>
      <x:c r="B13" s="19" t="str">
        <x:v>1842</x:v>
      </x:c>
      <x:c r="C13" s="31" t="str">
        <x:v>attached thermometer</x:v>
      </x:c>
      <x:c r="D13" s="19" t="str">
        <x:v>EXECUTABLE_NGRAM</x:v>
      </x:c>
      <x:c r="E13" s="31" t="str">
        <x:v>COMPATIBLE</x:v>
      </x:c>
      <x:c r="F13" s="55" t="b">
        <x:v>1</x:v>
      </x:c>
      <x:c r="G13" s="31" t="str">
        <x:v>Compatible exact string/phrase for unsmoothed public Ngram retrieval (current interface supports up to seven words).</x:v>
      </x:c>
      <x:c r="H13" s="19" t="str">
        <x:v>CONTEXT_REQUIRED</x:v>
      </x:c>
      <x:c r="I13" s="31" t="str">
        <x:v>Fear of Temperature_ Stratified Lexical Expansion, Voice Mapping, and Semantic-Relational Pre-Valida.pdf</x:v>
      </x:c>
      <x:c r="J13" s="31" t="str">
        <x:v>7</x:v>
      </x:c>
      <x:c r="K13" s="43" t="str">
        <x:v>RECONSTRUCTED_FROM_REPORT</x:v>
      </x:c>
    </x:row>
    <x:row r="14" ht="28" customHeight="1">
      <x:c r="A14" s="40" t="str">
        <x:v>FT-Q-V01-010</x:v>
      </x:c>
      <x:c r="B14" s="19" t="str">
        <x:v>1842</x:v>
      </x:c>
      <x:c r="C14" s="31" t="str">
        <x:v>dry bulb thermometer</x:v>
      </x:c>
      <x:c r="D14" s="19" t="str">
        <x:v>EXECUTABLE_NGRAM</x:v>
      </x:c>
      <x:c r="E14" s="31" t="str">
        <x:v>COMPATIBLE</x:v>
      </x:c>
      <x:c r="F14" s="55" t="b">
        <x:v>1</x:v>
      </x:c>
      <x:c r="G14" s="31" t="str">
        <x:v>Compatible exact string/phrase for unsmoothed public Ngram retrieval (current interface supports up to seven words).</x:v>
      </x:c>
      <x:c r="H14" s="19" t="str">
        <x:v>CONTEXT_REQUIRED</x:v>
      </x:c>
      <x:c r="I14" s="31" t="str">
        <x:v>Fear of Temperature_ Stratified Lexical Expansion, Voice Mapping, and Semantic-Relational Pre-Valida.pdf</x:v>
      </x:c>
      <x:c r="J14" s="31" t="str">
        <x:v>7</x:v>
      </x:c>
      <x:c r="K14" s="43" t="str">
        <x:v>RECONSTRUCTED_FROM_REPORT</x:v>
      </x:c>
    </x:row>
    <x:row r="15" ht="28" customHeight="1">
      <x:c r="A15" s="40" t="str">
        <x:v>FT-Q-V01-011</x:v>
      </x:c>
      <x:c r="B15" s="19" t="str">
        <x:v>1842</x:v>
      </x:c>
      <x:c r="C15" s="31" t="str">
        <x:v>wet bulb thermometer</x:v>
      </x:c>
      <x:c r="D15" s="19" t="str">
        <x:v>EXECUTABLE_NGRAM</x:v>
      </x:c>
      <x:c r="E15" s="31" t="str">
        <x:v>COMPATIBLE</x:v>
      </x:c>
      <x:c r="F15" s="55" t="b">
        <x:v>1</x:v>
      </x:c>
      <x:c r="G15" s="31" t="str">
        <x:v>Compatible exact string/phrase for unsmoothed public Ngram retrieval (current interface supports up to seven words).</x:v>
      </x:c>
      <x:c r="H15" s="19" t="str">
        <x:v>CONTEXT_REQUIRED</x:v>
      </x:c>
      <x:c r="I15" s="31" t="str">
        <x:v>Fear of Temperature_ Stratified Lexical Expansion, Voice Mapping, and Semantic-Relational Pre-Valida.pdf</x:v>
      </x:c>
      <x:c r="J15" s="31" t="str">
        <x:v>6</x:v>
      </x:c>
      <x:c r="K15" s="43" t="str">
        <x:v>RECONSTRUCTED_FROM_REPORT</x:v>
      </x:c>
    </x:row>
    <x:row r="16" ht="28" customHeight="1">
      <x:c r="A16" s="40" t="str">
        <x:v>FT-Q-V01-012</x:v>
      </x:c>
      <x:c r="B16" s="19" t="str">
        <x:v>1842</x:v>
      </x:c>
      <x:c r="C16" s="31" t="str">
        <x:v>meteorological observations</x:v>
      </x:c>
      <x:c r="D16" s="19" t="str">
        <x:v>EXECUTABLE_NGRAM</x:v>
      </x:c>
      <x:c r="E16" s="31" t="str">
        <x:v>COMPATIBLE</x:v>
      </x:c>
      <x:c r="F16" s="55" t="b">
        <x:v>1</x:v>
      </x:c>
      <x:c r="G16" s="31" t="str">
        <x:v>Compatible exact string/phrase for unsmoothed public Ngram retrieval (current interface supports up to seven words).</x:v>
      </x:c>
      <x:c r="H16" s="19" t="str">
        <x:v>CONTEXT_REQUIRED</x:v>
      </x:c>
      <x:c r="I16" s="31" t="str">
        <x:v>Fear of Temperature_ Stratified Lexical Expansion, Voice Mapping, and Semantic-Relational Pre-Valida.pdf</x:v>
      </x:c>
      <x:c r="J16" s="31" t="str">
        <x:v>6</x:v>
      </x:c>
      <x:c r="K16" s="43" t="str">
        <x:v>RECONSTRUCTED_FROM_REPORT</x:v>
      </x:c>
    </x:row>
    <x:row r="17" ht="28" customHeight="1">
      <x:c r="A17" s="40" t="str">
        <x:v>FT-Q-V01-013</x:v>
      </x:c>
      <x:c r="B17" s="19" t="str">
        <x:v>1842</x:v>
      </x:c>
      <x:c r="C17" s="31" t="str">
        <x:v>meteorological journal</x:v>
      </x:c>
      <x:c r="D17" s="19" t="str">
        <x:v>EXECUTABLE_NGRAM</x:v>
      </x:c>
      <x:c r="E17" s="31" t="str">
        <x:v>COMPATIBLE</x:v>
      </x:c>
      <x:c r="F17" s="55" t="b">
        <x:v>1</x:v>
      </x:c>
      <x:c r="G17" s="31" t="str">
        <x:v>Compatible exact string/phrase for unsmoothed public Ngram retrieval (current interface supports up to seven words).</x:v>
      </x:c>
      <x:c r="H17" s="19" t="str">
        <x:v>CONTEXT_REQUIRED</x:v>
      </x:c>
      <x:c r="I17" s="31" t="str">
        <x:v>Fear of Temperature_ Stratified Lexical Expansion, Voice Mapping, and Semantic-Relational Pre-Valida.pdf</x:v>
      </x:c>
      <x:c r="J17" s="31" t="str">
        <x:v>6</x:v>
      </x:c>
      <x:c r="K17" s="43" t="str">
        <x:v>RECONSTRUCTED_FROM_REPORT</x:v>
      </x:c>
    </x:row>
    <x:row r="18" ht="28" customHeight="1">
      <x:c r="A18" s="40" t="str">
        <x:v>FT-Q-V01-014</x:v>
      </x:c>
      <x:c r="B18" s="19" t="str">
        <x:v>1842</x:v>
      </x:c>
      <x:c r="C18" s="31" t="str">
        <x:v>weather</x:v>
      </x:c>
      <x:c r="D18" s="19" t="str">
        <x:v>BACKGROUND_AMBIGUOUS</x:v>
      </x:c>
      <x:c r="E18" s="31" t="str">
        <x:v>COMPATIBLE</x:v>
      </x:c>
      <x:c r="F18" s="55" t="b">
        <x:v>1</x:v>
      </x:c>
      <x:c r="G18" s="31" t="str">
        <x:v>Compatible exact string/phrase for unsmoothed public Ngram retrieval (current interface supports up to seven words).</x:v>
      </x:c>
      <x:c r="H18" s="19" t="str">
        <x:v>BACKGROUND_AMBIGUOUS</x:v>
      </x:c>
      <x:c r="I18" s="31" t="str">
        <x:v>Fear of Temperature_ Stratified Lexical Expansion, Voice Mapping, and Semantic-Relational Pre-Valida.pdf</x:v>
      </x:c>
      <x:c r="J18" s="31" t="str">
        <x:v>6</x:v>
      </x:c>
      <x:c r="K18" s="43" t="str">
        <x:v>RECONSTRUCTED_FROM_REPORT</x:v>
      </x:c>
    </x:row>
    <x:row r="19" ht="28" customHeight="1">
      <x:c r="A19" s="40" t="str">
        <x:v>FT-Q-V01-015</x:v>
      </x:c>
      <x:c r="B19" s="19" t="str">
        <x:v>1842</x:v>
      </x:c>
      <x:c r="C19" s="31" t="str">
        <x:v>climate</x:v>
      </x:c>
      <x:c r="D19" s="19" t="str">
        <x:v>BACKGROUND_AMBIGUOUS</x:v>
      </x:c>
      <x:c r="E19" s="31" t="str">
        <x:v>COMPATIBLE</x:v>
      </x:c>
      <x:c r="F19" s="55" t="b">
        <x:v>1</x:v>
      </x:c>
      <x:c r="G19" s="31" t="str">
        <x:v>Compatible exact string/phrase for unsmoothed public Ngram retrieval (current interface supports up to seven words).</x:v>
      </x:c>
      <x:c r="H19" s="19" t="str">
        <x:v>BACKGROUND_AMBIGUOUS</x:v>
      </x:c>
      <x:c r="I19" s="31" t="str">
        <x:v>Fear of Temperature_ Stratified Lexical Expansion, Voice Mapping, and Semantic-Relational Pre-Valida.pdf</x:v>
      </x:c>
      <x:c r="J19" s="31" t="str">
        <x:v>6</x:v>
      </x:c>
      <x:c r="K19" s="43" t="str">
        <x:v>RECONSTRUCTED_FROM_REPORT</x:v>
      </x:c>
    </x:row>
    <x:row r="20" ht="28" customHeight="1">
      <x:c r="A20" s="40" t="str">
        <x:v>FT-Q-V01-016</x:v>
      </x:c>
      <x:c r="B20" s="19" t="str">
        <x:v>1842</x:v>
      </x:c>
      <x:c r="C20" s="31" t="str">
        <x:v>sun's heat</x:v>
      </x:c>
      <x:c r="D20" s="19" t="str">
        <x:v>EXECUTABLE_NGRAM</x:v>
      </x:c>
      <x:c r="E20" s="31" t="str">
        <x:v>COMPATIBLE</x:v>
      </x:c>
      <x:c r="F20" s="55" t="b">
        <x:v>1</x:v>
      </x:c>
      <x:c r="G20" s="31" t="str">
        <x:v>Compatible exact string/phrase for unsmoothed public Ngram retrieval (current interface supports up to seven words).</x:v>
      </x:c>
      <x:c r="H20" s="19" t="str">
        <x:v>CONTEXT_REQUIRED</x:v>
      </x:c>
      <x:c r="I20" s="31" t="str">
        <x:v>Fear of Temperature_ Stratified Lexical Expansion, Voice Mapping, and Semantic-Relational Pre-Valida.pdf</x:v>
      </x:c>
      <x:c r="J20" s="31" t="str">
        <x:v>6</x:v>
      </x:c>
      <x:c r="K20" s="43" t="str">
        <x:v>RECONSTRUCTED_FROM_REPORT</x:v>
      </x:c>
    </x:row>
    <x:row r="21" ht="28" customHeight="1">
      <x:c r="A21" s="40" t="str">
        <x:v>FT-Q-V01-017</x:v>
      </x:c>
      <x:c r="B21" s="19" t="str">
        <x:v>1842</x:v>
      </x:c>
      <x:c r="C21" s="31" t="str">
        <x:v>radiation of the heat</x:v>
      </x:c>
      <x:c r="D21" s="19" t="str">
        <x:v>EXECUTABLE_NGRAM</x:v>
      </x:c>
      <x:c r="E21" s="31" t="str">
        <x:v>COMPATIBLE</x:v>
      </x:c>
      <x:c r="F21" s="55" t="b">
        <x:v>1</x:v>
      </x:c>
      <x:c r="G21" s="31" t="str">
        <x:v>Compatible exact string/phrase for unsmoothed public Ngram retrieval (current interface supports up to seven words).</x:v>
      </x:c>
      <x:c r="H21" s="19" t="str">
        <x:v>CONTEXT_REQUIRED</x:v>
      </x:c>
      <x:c r="I21" s="31" t="str">
        <x:v>Fear of Temperature_ Stratified Lexical Expansion, Voice Mapping, and Semantic-Relational Pre-Valida.pdf</x:v>
      </x:c>
      <x:c r="J21" s="31" t="str">
        <x:v>6</x:v>
      </x:c>
      <x:c r="K21" s="43" t="str">
        <x:v>RECONSTRUCTED_FROM_REPORT</x:v>
      </x:c>
    </x:row>
    <x:row r="22" ht="28" customHeight="1">
      <x:c r="A22" s="40" t="str">
        <x:v>FT-Q-V01-018</x:v>
      </x:c>
      <x:c r="B22" s="19" t="str">
        <x:v>1842</x:v>
      </x:c>
      <x:c r="C22" s="31" t="str">
        <x:v>changes of temperature</x:v>
      </x:c>
      <x:c r="D22" s="19" t="str">
        <x:v>EXECUTABLE_NGRAM</x:v>
      </x:c>
      <x:c r="E22" s="31" t="str">
        <x:v>COMPATIBLE</x:v>
      </x:c>
      <x:c r="F22" s="55" t="b">
        <x:v>1</x:v>
      </x:c>
      <x:c r="G22" s="31" t="str">
        <x:v>Compatible exact string/phrase for unsmoothed public Ngram retrieval (current interface supports up to seven words).</x:v>
      </x:c>
      <x:c r="H22" s="19" t="str">
        <x:v>CONTEXT_REQUIRED</x:v>
      </x:c>
      <x:c r="I22" s="31" t="str">
        <x:v>Fear of Temperature_ Stratified Lexical Expansion, Voice Mapping, and Semantic-Relational Pre-Valida.pdf</x:v>
      </x:c>
      <x:c r="J22" s="31" t="str">
        <x:v>7</x:v>
      </x:c>
      <x:c r="K22" s="43" t="str">
        <x:v>RECONSTRUCTED_FROM_REPORT</x:v>
      </x:c>
    </x:row>
    <x:row r="23" ht="28" customHeight="1">
      <x:c r="A23" s="40" t="str">
        <x:v>FT-Q-V01-019</x:v>
      </x:c>
      <x:c r="B23" s="19" t="str">
        <x:v>1842</x:v>
      </x:c>
      <x:c r="C23" s="31" t="str">
        <x:v>excessive heat</x:v>
      </x:c>
      <x:c r="D23" s="19" t="str">
        <x:v>EXECUTABLE_NGRAM</x:v>
      </x:c>
      <x:c r="E23" s="31" t="str">
        <x:v>COMPATIBLE</x:v>
      </x:c>
      <x:c r="F23" s="55" t="b">
        <x:v>1</x:v>
      </x:c>
      <x:c r="G23" s="31" t="str">
        <x:v>Compatible exact string/phrase for unsmoothed public Ngram retrieval (current interface supports up to seven words).</x:v>
      </x:c>
      <x:c r="H23" s="19" t="str">
        <x:v>CONTEXT_REQUIRED</x:v>
      </x:c>
      <x:c r="I23" s="31" t="str">
        <x:v>Fear of Temperature_ Stratified Lexical Expansion, Voice Mapping, and Semantic-Relational Pre-Valida.pdf</x:v>
      </x:c>
      <x:c r="J23" s="31" t="str">
        <x:v>7</x:v>
      </x:c>
      <x:c r="K23" s="43" t="str">
        <x:v>RECONSTRUCTED_FROM_REPORT</x:v>
      </x:c>
    </x:row>
    <x:row r="24" ht="28" customHeight="1">
      <x:c r="A24" s="40" t="str">
        <x:v>FT-Q-V01-020</x:v>
      </x:c>
      <x:c r="B24" s="19" t="str">
        <x:v>1842</x:v>
      </x:c>
      <x:c r="C24" s="31" t="str">
        <x:v>heat of the men</x:v>
      </x:c>
      <x:c r="D24" s="19" t="str">
        <x:v>EXECUTABLE_NGRAM</x:v>
      </x:c>
      <x:c r="E24" s="31" t="str">
        <x:v>COMPATIBLE</x:v>
      </x:c>
      <x:c r="F24" s="55" t="b">
        <x:v>1</x:v>
      </x:c>
      <x:c r="G24" s="31" t="str">
        <x:v>Compatible exact string/phrase for unsmoothed public Ngram retrieval (current interface supports up to seven words).</x:v>
      </x:c>
      <x:c r="H24" s="19" t="str">
        <x:v>CONTEXT_REQUIRED</x:v>
      </x:c>
      <x:c r="I24" s="31" t="str">
        <x:v>Fear of Temperature_ Stratified Lexical Expansion, Voice Mapping, and Semantic-Relational Pre-Valida.pdf</x:v>
      </x:c>
      <x:c r="J24" s="31" t="str">
        <x:v>7</x:v>
      </x:c>
      <x:c r="K24" s="43" t="str">
        <x:v>RECONSTRUCTED_FROM_REPORT</x:v>
      </x:c>
    </x:row>
    <x:row r="25" ht="28" customHeight="1">
      <x:c r="A25" s="40" t="str">
        <x:v>FT-Q-V01-021</x:v>
      </x:c>
      <x:c r="B25" s="19" t="str">
        <x:v>1938</x:v>
      </x:c>
      <x:c r="C25" s="31" t="str">
        <x:v>artificial production of carbon dioxide</x:v>
      </x:c>
      <x:c r="D25" s="19" t="str">
        <x:v>EXECUTABLE_NGRAM</x:v>
      </x:c>
      <x:c r="E25" s="31" t="str">
        <x:v>COMPATIBLE</x:v>
      </x:c>
      <x:c r="F25" s="55" t="b">
        <x:v>1</x:v>
      </x:c>
      <x:c r="G25" s="31" t="str">
        <x:v>Compatible exact string/phrase for unsmoothed public Ngram retrieval (current interface supports up to seven words).</x:v>
      </x:c>
      <x:c r="H25" s="19" t="str">
        <x:v>CONTEXT_REQUIRED</x:v>
      </x:c>
      <x:c r="I25" s="31" t="str">
        <x:v>Fear of Temperature_ Stratified Lexical Expansion, Voice Mapping, and Semantic-Relational Pre-Valida.pdf</x:v>
      </x:c>
      <x:c r="J25" s="31" t="str">
        <x:v>7</x:v>
      </x:c>
      <x:c r="K25" s="43" t="str">
        <x:v>RECONSTRUCTED_FROM_REPORT</x:v>
      </x:c>
    </x:row>
    <x:row r="26" ht="28" customHeight="1">
      <x:c r="A26" s="40" t="str">
        <x:v>FT-Q-V01-022</x:v>
      </x:c>
      <x:c r="B26" s="19" t="str">
        <x:v>1938</x:v>
      </x:c>
      <x:c r="C26" s="31" t="str">
        <x:v>carbon dioxide</x:v>
      </x:c>
      <x:c r="D26" s="19" t="str">
        <x:v>EXECUTABLE_NGRAM</x:v>
      </x:c>
      <x:c r="E26" s="31" t="str">
        <x:v>COMPATIBLE</x:v>
      </x:c>
      <x:c r="F26" s="55" t="b">
        <x:v>1</x:v>
      </x:c>
      <x:c r="G26" s="31" t="str">
        <x:v>Compatible exact string/phrase for unsmoothed public Ngram retrieval (current interface supports up to seven words).</x:v>
      </x:c>
      <x:c r="H26" s="19" t="str">
        <x:v>CONTEXT_REQUIRED</x:v>
      </x:c>
      <x:c r="I26" s="31" t="str">
        <x:v>Fear of Temperature_ Stratified Lexical Expansion, Voice Mapping, and Semantic-Relational Pre-Valida.pdf</x:v>
      </x:c>
      <x:c r="J26" s="31" t="str">
        <x:v>7</x:v>
      </x:c>
      <x:c r="K26" s="43" t="str">
        <x:v>RECONSTRUCTED_FROM_REPORT</x:v>
      </x:c>
    </x:row>
    <x:row r="27" ht="28" customHeight="1">
      <x:c r="A27" s="40" t="str">
        <x:v>FT-Q-V01-023</x:v>
      </x:c>
      <x:c r="B27" s="19" t="str">
        <x:v>1938</x:v>
      </x:c>
      <x:c r="C27" s="31" t="str">
        <x:v>fuel combustion</x:v>
      </x:c>
      <x:c r="D27" s="19" t="str">
        <x:v>EXECUTABLE_NGRAM</x:v>
      </x:c>
      <x:c r="E27" s="31" t="str">
        <x:v>COMPATIBLE</x:v>
      </x:c>
      <x:c r="F27" s="55" t="b">
        <x:v>1</x:v>
      </x:c>
      <x:c r="G27" s="31" t="str">
        <x:v>Compatible exact string/phrase for unsmoothed public Ngram retrieval (current interface supports up to seven words).</x:v>
      </x:c>
      <x:c r="H27" s="19" t="str">
        <x:v>CONTEXT_REQUIRED</x:v>
      </x:c>
      <x:c r="I27" s="31" t="str">
        <x:v>Fear of Temperature_ Stratified Lexical Expansion, Voice Mapping, and Semantic-Relational Pre-Valida.pdf</x:v>
      </x:c>
      <x:c r="J27" s="31" t="str">
        <x:v>8</x:v>
      </x:c>
      <x:c r="K27" s="43" t="str">
        <x:v>RECONSTRUCTED_FROM_REPORT</x:v>
      </x:c>
    </x:row>
    <x:row r="28" ht="28" customHeight="1">
      <x:c r="A28" s="40" t="str">
        <x:v>FT-Q-V01-024</x:v>
      </x:c>
      <x:c r="B28" s="19" t="str">
        <x:v>1938</x:v>
      </x:c>
      <x:c r="C28" s="31" t="str">
        <x:v>air</x:v>
      </x:c>
      <x:c r="D28" s="19" t="str">
        <x:v>BACKGROUND_AMBIGUOUS</x:v>
      </x:c>
      <x:c r="E28" s="31" t="str">
        <x:v>COMPATIBLE</x:v>
      </x:c>
      <x:c r="F28" s="55" t="b">
        <x:v>1</x:v>
      </x:c>
      <x:c r="G28" s="31" t="str">
        <x:v>Compatible exact string/phrase for unsmoothed public Ngram retrieval (current interface supports up to seven words).</x:v>
      </x:c>
      <x:c r="H28" s="19" t="str">
        <x:v>BACKGROUND_AMBIGUOUS</x:v>
      </x:c>
      <x:c r="I28" s="31" t="str">
        <x:v>Fear of Temperature_ Stratified Lexical Expansion, Voice Mapping, and Semantic-Relational Pre-Valida.pdf</x:v>
      </x:c>
      <x:c r="J28" s="31" t="str">
        <x:v>8</x:v>
      </x:c>
      <x:c r="K28" s="43" t="str">
        <x:v>RECONSTRUCTED_FROM_REPORT</x:v>
      </x:c>
    </x:row>
    <x:row r="29" ht="28" customHeight="1">
      <x:c r="A29" s="40" t="str">
        <x:v>FT-Q-V01-025</x:v>
      </x:c>
      <x:c r="B29" s="19" t="str">
        <x:v>1938</x:v>
      </x:c>
      <x:c r="C29" s="31" t="str">
        <x:v>atmosphere</x:v>
      </x:c>
      <x:c r="D29" s="19" t="str">
        <x:v>BACKGROUND_AMBIGUOUS</x:v>
      </x:c>
      <x:c r="E29" s="31" t="str">
        <x:v>COMPATIBLE</x:v>
      </x:c>
      <x:c r="F29" s="55" t="b">
        <x:v>1</x:v>
      </x:c>
      <x:c r="G29" s="31" t="str">
        <x:v>Compatible exact string/phrase for unsmoothed public Ngram retrieval (current interface supports up to seven words).</x:v>
      </x:c>
      <x:c r="H29" s="19" t="str">
        <x:v>BACKGROUND_AMBIGUOUS</x:v>
      </x:c>
      <x:c r="I29" s="31" t="str">
        <x:v>Fear of Temperature_ Stratified Lexical Expansion, Voice Mapping, and Semantic-Relational Pre-Valida.pdf</x:v>
      </x:c>
      <x:c r="J29" s="31" t="str">
        <x:v>8</x:v>
      </x:c>
      <x:c r="K29" s="43" t="str">
        <x:v>RECONSTRUCTED_FROM_REPORT</x:v>
      </x:c>
    </x:row>
    <x:row r="30" ht="28" customHeight="1">
      <x:c r="A30" s="40" t="str">
        <x:v>FT-Q-V01-026</x:v>
      </x:c>
      <x:c r="B30" s="19" t="str">
        <x:v>1938</x:v>
      </x:c>
      <x:c r="C30" s="31" t="str">
        <x:v>radiation absorption coefficients</x:v>
      </x:c>
      <x:c r="D30" s="19" t="str">
        <x:v>EXECUTABLE_NGRAM</x:v>
      </x:c>
      <x:c r="E30" s="31" t="str">
        <x:v>COMPATIBLE</x:v>
      </x:c>
      <x:c r="F30" s="55" t="b">
        <x:v>1</x:v>
      </x:c>
      <x:c r="G30" s="31" t="str">
        <x:v>Compatible exact string/phrase for unsmoothed public Ngram retrieval (current interface supports up to seven words).</x:v>
      </x:c>
      <x:c r="H30" s="19" t="str">
        <x:v>CONTEXT_REQUIRED</x:v>
      </x:c>
      <x:c r="I30" s="31" t="str">
        <x:v>Fear of Temperature_ Stratified Lexical Expansion, Voice Mapping, and Semantic-Relational Pre-Valida.pdf</x:v>
      </x:c>
      <x:c r="J30" s="31" t="str">
        <x:v>8</x:v>
      </x:c>
      <x:c r="K30" s="43" t="str">
        <x:v>RECONSTRUCTED_FROM_REPORT</x:v>
      </x:c>
    </x:row>
    <x:row r="31" ht="28" customHeight="1">
      <x:c r="A31" s="40" t="str">
        <x:v>FT-Q-V01-027</x:v>
      </x:c>
      <x:c r="B31" s="19" t="str">
        <x:v>1938</x:v>
      </x:c>
      <x:c r="C31" s="31" t="str">
        <x:v>water vapour</x:v>
      </x:c>
      <x:c r="D31" s="19" t="str">
        <x:v>EXECUTABLE_NGRAM</x:v>
      </x:c>
      <x:c r="E31" s="31" t="str">
        <x:v>COMPATIBLE</x:v>
      </x:c>
      <x:c r="F31" s="55" t="b">
        <x:v>1</x:v>
      </x:c>
      <x:c r="G31" s="31" t="str">
        <x:v>Compatible exact string/phrase for unsmoothed public Ngram retrieval (current interface supports up to seven words).</x:v>
      </x:c>
      <x:c r="H31" s="19" t="str">
        <x:v>CONTEXT_REQUIRED</x:v>
      </x:c>
      <x:c r="I31" s="31" t="str">
        <x:v>Fear of Temperature_ Stratified Lexical Expansion, Voice Mapping, and Semantic-Relational Pre-Valida.pdf</x:v>
      </x:c>
      <x:c r="J31" s="31" t="str">
        <x:v>8</x:v>
      </x:c>
      <x:c r="K31" s="43" t="str">
        <x:v>RECONSTRUCTED_FROM_REPORT</x:v>
      </x:c>
    </x:row>
    <x:row r="32" ht="28" customHeight="1">
      <x:c r="A32" s="40" t="str">
        <x:v>FT-Q-V01-028</x:v>
      </x:c>
      <x:c r="B32" s="19" t="str">
        <x:v>1938</x:v>
      </x:c>
      <x:c r="C32" s="31" t="str">
        <x:v>sky radiation</x:v>
      </x:c>
      <x:c r="D32" s="19" t="str">
        <x:v>EXECUTABLE_NGRAM</x:v>
      </x:c>
      <x:c r="E32" s="31" t="str">
        <x:v>COMPATIBLE</x:v>
      </x:c>
      <x:c r="F32" s="55" t="b">
        <x:v>1</x:v>
      </x:c>
      <x:c r="G32" s="31" t="str">
        <x:v>Compatible exact string/phrase for unsmoothed public Ngram retrieval (current interface supports up to seven words).</x:v>
      </x:c>
      <x:c r="H32" s="19" t="str">
        <x:v>CONTEXT_REQUIRED</x:v>
      </x:c>
      <x:c r="I32" s="31" t="str">
        <x:v>Fear of Temperature_ Stratified Lexical Expansion, Voice Mapping, and Semantic-Relational Pre-Valida.pdf</x:v>
      </x:c>
      <x:c r="J32" s="31" t="str">
        <x:v>8</x:v>
      </x:c>
      <x:c r="K32" s="43" t="str">
        <x:v>RECONSTRUCTED_FROM_REPORT</x:v>
      </x:c>
    </x:row>
    <x:row r="33" ht="28" customHeight="1">
      <x:c r="A33" s="40" t="str">
        <x:v>FT-Q-V01-029</x:v>
      </x:c>
      <x:c r="B33" s="19" t="str">
        <x:v>1938</x:v>
      </x:c>
      <x:c r="C33" s="31" t="str">
        <x:v>increase in mean temperature</x:v>
      </x:c>
      <x:c r="D33" s="19" t="str">
        <x:v>EXECUTABLE_NGRAM</x:v>
      </x:c>
      <x:c r="E33" s="31" t="str">
        <x:v>COMPATIBLE</x:v>
      </x:c>
      <x:c r="F33" s="55" t="b">
        <x:v>1</x:v>
      </x:c>
      <x:c r="G33" s="31" t="str">
        <x:v>Compatible exact string/phrase for unsmoothed public Ngram retrieval (current interface supports up to seven words).</x:v>
      </x:c>
      <x:c r="H33" s="19" t="str">
        <x:v>CONTEXT_REQUIRED</x:v>
      </x:c>
      <x:c r="I33" s="31" t="str">
        <x:v>Fear of Temperature_ Stratified Lexical Expansion, Voice Mapping, and Semantic-Relational Pre-Valida.pdf</x:v>
      </x:c>
      <x:c r="J33" s="31" t="str">
        <x:v>8</x:v>
      </x:c>
      <x:c r="K33" s="43" t="str">
        <x:v>RECONSTRUCTED_FROM_REPORT</x:v>
      </x:c>
    </x:row>
    <x:row r="34" ht="28" customHeight="1">
      <x:c r="A34" s="40" t="str">
        <x:v>FT-Q-V01-030</x:v>
      </x:c>
      <x:c r="B34" s="19" t="str">
        <x:v>1938</x:v>
      </x:c>
      <x:c r="C34" s="31" t="str">
        <x:v>mean temperature</x:v>
      </x:c>
      <x:c r="D34" s="19" t="str">
        <x:v>EXECUTABLE_NGRAM</x:v>
      </x:c>
      <x:c r="E34" s="31" t="str">
        <x:v>COMPATIBLE</x:v>
      </x:c>
      <x:c r="F34" s="55" t="b">
        <x:v>1</x:v>
      </x:c>
      <x:c r="G34" s="31" t="str">
        <x:v>Compatible exact string/phrase for unsmoothed public Ngram retrieval (current interface supports up to seven words).</x:v>
      </x:c>
      <x:c r="H34" s="19" t="str">
        <x:v>CONTEXT_REQUIRED</x:v>
      </x:c>
      <x:c r="I34" s="31" t="str">
        <x:v>Fear of Temperature_ Stratified Lexical Expansion, Voice Mapping, and Semantic-Relational Pre-Valida.pdf</x:v>
      </x:c>
      <x:c r="J34" s="31" t="str">
        <x:v>8</x:v>
      </x:c>
      <x:c r="K34" s="43" t="str">
        <x:v>RECONSTRUCTED_FROM_REPORT</x:v>
      </x:c>
    </x:row>
    <x:row r="35" ht="28" customHeight="1">
      <x:c r="A35" s="40" t="str">
        <x:v>FT-Q-V01-031</x:v>
      </x:c>
      <x:c r="B35" s="19" t="str">
        <x:v>1938</x:v>
      </x:c>
      <x:c r="C35" s="31" t="str">
        <x:v>temperature observations</x:v>
      </x:c>
      <x:c r="D35" s="19" t="str">
        <x:v>EXECUTABLE_NGRAM</x:v>
      </x:c>
      <x:c r="E35" s="31" t="str">
        <x:v>COMPATIBLE</x:v>
      </x:c>
      <x:c r="F35" s="55" t="b">
        <x:v>1</x:v>
      </x:c>
      <x:c r="G35" s="31" t="str">
        <x:v>Compatible exact string/phrase for unsmoothed public Ngram retrieval (current interface supports up to seven words).</x:v>
      </x:c>
      <x:c r="H35" s="19" t="str">
        <x:v>CONTEXT_REQUIRED</x:v>
      </x:c>
      <x:c r="I35" s="31" t="str">
        <x:v>Fear of Temperature_ Stratified Lexical Expansion, Voice Mapping, and Semantic-Relational Pre-Valida.pdf</x:v>
      </x:c>
      <x:c r="J35" s="31" t="str">
        <x:v>7</x:v>
      </x:c>
      <x:c r="K35" s="43" t="str">
        <x:v>RECONSTRUCTED_FROM_REPORT</x:v>
      </x:c>
    </x:row>
    <x:row r="36" ht="28" customHeight="1">
      <x:c r="A36" s="40" t="str">
        <x:v>FT-Q-V01-032</x:v>
      </x:c>
      <x:c r="B36" s="19" t="str">
        <x:v>1938</x:v>
      </x:c>
      <x:c r="C36" s="31" t="str">
        <x:v>meteorological stations</x:v>
      </x:c>
      <x:c r="D36" s="19" t="str">
        <x:v>EXECUTABLE_NGRAM</x:v>
      </x:c>
      <x:c r="E36" s="31" t="str">
        <x:v>COMPATIBLE</x:v>
      </x:c>
      <x:c r="F36" s="55" t="b">
        <x:v>1</x:v>
      </x:c>
      <x:c r="G36" s="31" t="str">
        <x:v>Compatible exact string/phrase for unsmoothed public Ngram retrieval (current interface supports up to seven words).</x:v>
      </x:c>
      <x:c r="H36" s="19" t="str">
        <x:v>CONTEXT_REQUIRED</x:v>
      </x:c>
      <x:c r="I36" s="31" t="str">
        <x:v>Fear of Temperature_ Stratified Lexical Expansion, Voice Mapping, and Semantic-Relational Pre-Valida.pdf</x:v>
      </x:c>
      <x:c r="J36" s="31" t="str">
        <x:v>7</x:v>
      </x:c>
      <x:c r="K36" s="43" t="str">
        <x:v>RECONSTRUCTED_FROM_REPORT</x:v>
      </x:c>
    </x:row>
    <x:row r="37" ht="28" customHeight="1">
      <x:c r="A37" s="40" t="str">
        <x:v>FT-Q-V01-033</x:v>
      </x:c>
      <x:c r="B37" s="19" t="str">
        <x:v>1938</x:v>
      </x:c>
      <x:c r="C37" s="31" t="str">
        <x:v>world temperatures</x:v>
      </x:c>
      <x:c r="D37" s="19" t="str">
        <x:v>EXECUTABLE_NGRAM</x:v>
      </x:c>
      <x:c r="E37" s="31" t="str">
        <x:v>COMPATIBLE</x:v>
      </x:c>
      <x:c r="F37" s="55" t="b">
        <x:v>1</x:v>
      </x:c>
      <x:c r="G37" s="31" t="str">
        <x:v>Compatible exact string/phrase for unsmoothed public Ngram retrieval (current interface supports up to seven words).</x:v>
      </x:c>
      <x:c r="H37" s="19" t="str">
        <x:v>CONTEXT_REQUIRED</x:v>
      </x:c>
      <x:c r="I37" s="31" t="str">
        <x:v>Fear of Temperature_ Stratified Lexical Expansion, Voice Mapping, and Semantic-Relational Pre-Valida.pdf</x:v>
      </x:c>
      <x:c r="J37" s="31" t="str">
        <x:v>8</x:v>
      </x:c>
      <x:c r="K37" s="43" t="str">
        <x:v>RECONSTRUCTED_FROM_REPORT</x:v>
      </x:c>
    </x:row>
    <x:row r="38" ht="28" customHeight="1">
      <x:c r="A38" s="40" t="str">
        <x:v>FT-Q-V01-034</x:v>
      </x:c>
      <x:c r="B38" s="19" t="str">
        <x:v>1938</x:v>
      </x:c>
      <x:c r="C38" s="31" t="str">
        <x:v>actually increased</x:v>
      </x:c>
      <x:c r="D38" s="19" t="str">
        <x:v>EXECUTABLE_NGRAM</x:v>
      </x:c>
      <x:c r="E38" s="31" t="str">
        <x:v>COMPATIBLE</x:v>
      </x:c>
      <x:c r="F38" s="55" t="b">
        <x:v>1</x:v>
      </x:c>
      <x:c r="G38" s="31" t="str">
        <x:v>Compatible exact string/phrase for unsmoothed public Ngram retrieval (current interface supports up to seven words).</x:v>
      </x:c>
      <x:c r="H38" s="19" t="str">
        <x:v>CONTEXT_REQUIRED</x:v>
      </x:c>
      <x:c r="I38" s="31" t="str">
        <x:v>Fear of Temperature_ Stratified Lexical Expansion, Voice Mapping, and Semantic-Relational Pre-Valida.pdf</x:v>
      </x:c>
      <x:c r="J38" s="31" t="str">
        <x:v>8</x:v>
      </x:c>
      <x:c r="K38" s="43" t="str">
        <x:v>RECONSTRUCTED_FROM_REPORT</x:v>
      </x:c>
    </x:row>
    <x:row r="39" ht="28" customHeight="1">
      <x:c r="A39" s="40" t="str">
        <x:v>FT-Q-V01-035</x:v>
      </x:c>
      <x:c r="B39" s="19" t="str">
        <x:v>1938</x:v>
      </x:c>
      <x:c r="C39" s="31" t="str">
        <x:v>average rate</x:v>
      </x:c>
      <x:c r="D39" s="19" t="str">
        <x:v>EXECUTABLE_NGRAM</x:v>
      </x:c>
      <x:c r="E39" s="31" t="str">
        <x:v>COMPATIBLE</x:v>
      </x:c>
      <x:c r="F39" s="55" t="b">
        <x:v>1</x:v>
      </x:c>
      <x:c r="G39" s="31" t="str">
        <x:v>Compatible exact string/phrase for unsmoothed public Ngram retrieval (current interface supports up to seven words).</x:v>
      </x:c>
      <x:c r="H39" s="19" t="str">
        <x:v>CONTEXT_REQUIRED</x:v>
      </x:c>
      <x:c r="I39" s="31" t="str">
        <x:v>Fear of Temperature_ Stratified Lexical Expansion, Voice Mapping, and Semantic-Relational Pre-Valida.pdf</x:v>
      </x:c>
      <x:c r="J39" s="31" t="str">
        <x:v>8</x:v>
      </x:c>
      <x:c r="K39" s="43" t="str">
        <x:v>RECONSTRUCTED_FROM_REPORT</x:v>
      </x:c>
    </x:row>
    <x:row r="40" ht="28" customHeight="1">
      <x:c r="A40" s="40" t="str">
        <x:v>FT-Q-V01-036</x:v>
      </x:c>
      <x:c r="B40" s="19" t="str">
        <x:v>1938</x:v>
      </x:c>
      <x:c r="C40" s="31" t="str">
        <x:v>small increases in mean temperature</x:v>
      </x:c>
      <x:c r="D40" s="19" t="str">
        <x:v>EXECUTABLE_NGRAM</x:v>
      </x:c>
      <x:c r="E40" s="31" t="str">
        <x:v>COMPATIBLE</x:v>
      </x:c>
      <x:c r="F40" s="55" t="b">
        <x:v>1</x:v>
      </x:c>
      <x:c r="G40" s="31" t="str">
        <x:v>Compatible exact string/phrase for unsmoothed public Ngram retrieval (current interface supports up to seven words).</x:v>
      </x:c>
      <x:c r="H40" s="19" t="str">
        <x:v>CONTEXT_REQUIRED</x:v>
      </x:c>
      <x:c r="I40" s="31" t="str">
        <x:v>Fear of Temperature_ Stratified Lexical Expansion, Voice Mapping, and Semantic-Relational Pre-Valida.pdf</x:v>
      </x:c>
      <x:c r="J40" s="31" t="str">
        <x:v>8</x:v>
      </x:c>
      <x:c r="K40" s="43" t="str">
        <x:v>RECONSTRUCTED_FROM_REPORT</x:v>
      </x:c>
    </x:row>
    <x:row r="41" ht="28" customHeight="1">
      <x:c r="A41" s="40" t="str">
        <x:v>FT-Q-V01-037</x:v>
      </x:c>
      <x:c r="B41" s="19" t="str">
        <x:v>1938</x:v>
      </x:c>
      <x:c r="C41" s="31" t="str">
        <x:v>deadly glaciers</x:v>
      </x:c>
      <x:c r="D41" s="19" t="str">
        <x:v>EXECUTABLE_NGRAM</x:v>
      </x:c>
      <x:c r="E41" s="31" t="str">
        <x:v>COMPATIBLE</x:v>
      </x:c>
      <x:c r="F41" s="55" t="b">
        <x:v>1</x:v>
      </x:c>
      <x:c r="G41" s="31" t="str">
        <x:v>Compatible exact string/phrase for unsmoothed public Ngram retrieval (current interface supports up to seven words).</x:v>
      </x:c>
      <x:c r="H41" s="19" t="str">
        <x:v>CONTEXT_REQUIRED</x:v>
      </x:c>
      <x:c r="I41" s="31" t="str">
        <x:v>Fear of Temperature_ Stratified Lexical Expansion, Voice Mapping, and Semantic-Relational Pre-Valida.pdf</x:v>
      </x:c>
      <x:c r="J41" s="31" t="str">
        <x:v>8</x:v>
      </x:c>
      <x:c r="K41" s="43" t="str">
        <x:v>RECONSTRUCTED_FROM_REPORT</x:v>
      </x:c>
    </x:row>
    <x:row r="42" ht="28" customHeight="1">
      <x:c r="A42" s="40" t="str">
        <x:v>FT-Q-V01-038</x:v>
      </x:c>
      <x:c r="B42" s="19" t="str">
        <x:v>1938</x:v>
      </x:c>
      <x:c r="C42" s="31" t="str">
        <x:v>rather a coincidence</x:v>
      </x:c>
      <x:c r="D42" s="19" t="str">
        <x:v>EXECUTABLE_NGRAM</x:v>
      </x:c>
      <x:c r="E42" s="31" t="str">
        <x:v>COMPATIBLE</x:v>
      </x:c>
      <x:c r="F42" s="55" t="b">
        <x:v>1</x:v>
      </x:c>
      <x:c r="G42" s="31" t="str">
        <x:v>Compatible exact string/phrase for unsmoothed public Ngram retrieval (current interface supports up to seven words).</x:v>
      </x:c>
      <x:c r="H42" s="19" t="str">
        <x:v>CONTEXT_REQUIRED</x:v>
      </x:c>
      <x:c r="I42" s="31" t="str">
        <x:v>Fear of Temperature_ Stratified Lexical Expansion, Voice Mapping, and Semantic-Relational Pre-Valida.pdf</x:v>
      </x:c>
      <x:c r="J42" s="31" t="str">
        <x:v>8</x:v>
      </x:c>
      <x:c r="K42" s="43" t="str">
        <x:v>RECONSTRUCTED_FROM_REPORT</x:v>
      </x:c>
    </x:row>
    <x:row r="43" ht="28" customHeight="1">
      <x:c r="A43" s="40" t="str">
        <x:v>FT-Q-V01-039</x:v>
      </x:c>
      <x:c r="B43" s="19" t="str">
        <x:v>1938</x:v>
      </x:c>
      <x:c r="C43" s="31" t="str">
        <x:v>Hottest Day for Ten Years</x:v>
      </x:c>
      <x:c r="D43" s="19" t="str">
        <x:v>EXECUTABLE_NGRAM</x:v>
      </x:c>
      <x:c r="E43" s="31" t="str">
        <x:v>COMPATIBLE</x:v>
      </x:c>
      <x:c r="F43" s="55" t="b">
        <x:v>1</x:v>
      </x:c>
      <x:c r="G43" s="31" t="str">
        <x:v>Compatible exact string/phrase for unsmoothed public Ngram retrieval (current interface supports up to seven words).</x:v>
      </x:c>
      <x:c r="H43" s="19" t="str">
        <x:v>CONTEXT_REQUIRED</x:v>
      </x:c>
      <x:c r="I43" s="31" t="str">
        <x:v>Fear of Temperature_ Stratified Lexical Expansion, Voice Mapping, and Semantic-Relational Pre-Valida.pdf</x:v>
      </x:c>
      <x:c r="J43" s="31" t="str">
        <x:v>8</x:v>
      </x:c>
      <x:c r="K43" s="43" t="str">
        <x:v>RECONSTRUCTED_FROM_REPORT</x:v>
      </x:c>
    </x:row>
    <x:row r="44" ht="28" customHeight="1">
      <x:c r="A44" s="40" t="str">
        <x:v>FT-Q-V01-040</x:v>
      </x:c>
      <x:c r="B44" s="19" t="str">
        <x:v>1938</x:v>
      </x:c>
      <x:c r="C44" s="31" t="str">
        <x:v>Heat Wave Over Queensland</x:v>
      </x:c>
      <x:c r="D44" s="19" t="str">
        <x:v>EXECUTABLE_NGRAM</x:v>
      </x:c>
      <x:c r="E44" s="31" t="str">
        <x:v>COMPATIBLE</x:v>
      </x:c>
      <x:c r="F44" s="55" t="b">
        <x:v>1</x:v>
      </x:c>
      <x:c r="G44" s="31" t="str">
        <x:v>Compatible exact string/phrase for unsmoothed public Ngram retrieval (current interface supports up to seven words).</x:v>
      </x:c>
      <x:c r="H44" s="19" t="str">
        <x:v>CONTEXT_REQUIRED</x:v>
      </x:c>
      <x:c r="I44" s="31" t="str">
        <x:v>Fear of Temperature_ Stratified Lexical Expansion, Voice Mapping, and Semantic-Relational Pre-Valida.pdf</x:v>
      </x:c>
      <x:c r="J44" s="31" t="str">
        <x:v>8</x:v>
      </x:c>
      <x:c r="K44" s="43" t="str">
        <x:v>RECONSTRUCTED_FROM_REPORT</x:v>
      </x:c>
    </x:row>
    <x:row r="45" ht="28" customHeight="1">
      <x:c r="A45" s="40" t="str">
        <x:v>FT-Q-V01-041</x:v>
      </x:c>
      <x:c r="B45" s="19" t="str">
        <x:v>1988</x:v>
      </x:c>
      <x:c r="C45" s="31" t="str">
        <x:v>greenhouse effect</x:v>
      </x:c>
      <x:c r="D45" s="19" t="str">
        <x:v>EXECUTABLE_NGRAM</x:v>
      </x:c>
      <x:c r="E45" s="31" t="str">
        <x:v>COMPATIBLE</x:v>
      </x:c>
      <x:c r="F45" s="55" t="b">
        <x:v>1</x:v>
      </x:c>
      <x:c r="G45" s="31" t="str">
        <x:v>Compatible exact string/phrase for unsmoothed public Ngram retrieval (current interface supports up to seven words).</x:v>
      </x:c>
      <x:c r="H45" s="19" t="str">
        <x:v>CLIMATE_SPECIFIC</x:v>
      </x:c>
      <x:c r="I45" s="31" t="str">
        <x:v>Fear of Temperature_ Stratified Lexical Expansion, Voice Mapping, and Semantic-Relational Pre-Valida.pdf</x:v>
      </x:c>
      <x:c r="J45" s="31" t="str">
        <x:v>9</x:v>
      </x:c>
      <x:c r="K45" s="43" t="str">
        <x:v>RECONSTRUCTED_FROM_REPORT</x:v>
      </x:c>
    </x:row>
    <x:row r="46" ht="28" customHeight="1">
      <x:c r="A46" s="40" t="str">
        <x:v>FT-Q-V01-042</x:v>
      </x:c>
      <x:c r="B46" s="19" t="str">
        <x:v>1988</x:v>
      </x:c>
      <x:c r="C46" s="31" t="str">
        <x:v>global warming</x:v>
      </x:c>
      <x:c r="D46" s="19" t="str">
        <x:v>EXECUTABLE_NGRAM</x:v>
      </x:c>
      <x:c r="E46" s="31" t="str">
        <x:v>COMPATIBLE</x:v>
      </x:c>
      <x:c r="F46" s="55" t="b">
        <x:v>1</x:v>
      </x:c>
      <x:c r="G46" s="31" t="str">
        <x:v>Compatible exact string/phrase for unsmoothed public Ngram retrieval (current interface supports up to seven words).</x:v>
      </x:c>
      <x:c r="H46" s="19" t="str">
        <x:v>CLIMATE_SPECIFIC</x:v>
      </x:c>
      <x:c r="I46" s="31" t="str">
        <x:v>Fear of Temperature_ Stratified Lexical Expansion, Voice Mapping, and Semantic-Relational Pre-Valida.pdf</x:v>
      </x:c>
      <x:c r="J46" s="31" t="str">
        <x:v>9</x:v>
      </x:c>
      <x:c r="K46" s="43" t="str">
        <x:v>RECONSTRUCTED_FROM_REPORT</x:v>
      </x:c>
    </x:row>
    <x:row r="47" ht="28" customHeight="1">
      <x:c r="A47" s="40" t="str">
        <x:v>FT-Q-V01-043</x:v>
      </x:c>
      <x:c r="B47" s="19" t="str">
        <x:v>1988</x:v>
      </x:c>
      <x:c r="C47" s="31" t="str">
        <x:v>earth is warmer</x:v>
      </x:c>
      <x:c r="D47" s="19" t="str">
        <x:v>EXECUTABLE_NGRAM</x:v>
      </x:c>
      <x:c r="E47" s="31" t="str">
        <x:v>COMPATIBLE</x:v>
      </x:c>
      <x:c r="F47" s="55" t="b">
        <x:v>1</x:v>
      </x:c>
      <x:c r="G47" s="31" t="str">
        <x:v>Compatible exact string/phrase for unsmoothed public Ngram retrieval (current interface supports up to seven words).</x:v>
      </x:c>
      <x:c r="H47" s="19" t="str">
        <x:v>CONTEXT_REQUIRED</x:v>
      </x:c>
      <x:c r="I47" s="31" t="str">
        <x:v>Fear of Temperature_ Stratified Lexical Expansion, Voice Mapping, and Semantic-Relational Pre-Valida.pdf</x:v>
      </x:c>
      <x:c r="J47" s="31" t="str">
        <x:v>9</x:v>
      </x:c>
      <x:c r="K47" s="43" t="str">
        <x:v>RECONSTRUCTED_FROM_REPORT</x:v>
      </x:c>
    </x:row>
    <x:row r="48" ht="28" customHeight="1">
      <x:c r="A48" s="40" t="str">
        <x:v>FT-Q-V01-044</x:v>
      </x:c>
      <x:c r="B48" s="19" t="str">
        <x:v>1988</x:v>
      </x:c>
      <x:c r="C48" s="31" t="str">
        <x:v>instrumental measurements</x:v>
      </x:c>
      <x:c r="D48" s="19" t="str">
        <x:v>EXECUTABLE_NGRAM</x:v>
      </x:c>
      <x:c r="E48" s="31" t="str">
        <x:v>COMPATIBLE</x:v>
      </x:c>
      <x:c r="F48" s="55" t="b">
        <x:v>1</x:v>
      </x:c>
      <x:c r="G48" s="31" t="str">
        <x:v>Compatible exact string/phrase for unsmoothed public Ngram retrieval (current interface supports up to seven words).</x:v>
      </x:c>
      <x:c r="H48" s="19" t="str">
        <x:v>CONTEXT_REQUIRED</x:v>
      </x:c>
      <x:c r="I48" s="31" t="str">
        <x:v>Fear of Temperature_ Stratified Lexical Expansion, Voice Mapping, and Semantic-Relational Pre-Valida.pdf</x:v>
      </x:c>
      <x:c r="J48" s="31" t="str">
        <x:v>9</x:v>
      </x:c>
      <x:c r="K48" s="43" t="str">
        <x:v>RECONSTRUCTED_FROM_REPORT</x:v>
      </x:c>
    </x:row>
    <x:row r="49" ht="28" customHeight="1">
      <x:c r="A49" s="40" t="str">
        <x:v>FT-Q-V01-045</x:v>
      </x:c>
      <x:c r="B49" s="19" t="str">
        <x:v>1988</x:v>
      </x:c>
      <x:c r="C49" s="31" t="str">
        <x:v>cause-and-effect relationship</x:v>
      </x:c>
      <x:c r="D49" s="19" t="str">
        <x:v>EXECUTABLE_NGRAM</x:v>
      </x:c>
      <x:c r="E49" s="31" t="str">
        <x:v>COMPATIBLE</x:v>
      </x:c>
      <x:c r="F49" s="55" t="b">
        <x:v>1</x:v>
      </x:c>
      <x:c r="G49" s="31" t="str">
        <x:v>Compatible exact string/phrase for unsmoothed public Ngram retrieval (current interface supports up to seven words).</x:v>
      </x:c>
      <x:c r="H49" s="19" t="str">
        <x:v>CONTEXT_REQUIRED</x:v>
      </x:c>
      <x:c r="I49" s="31" t="str">
        <x:v>Fear of Temperature_ Stratified Lexical Expansion, Voice Mapping, and Semantic-Relational Pre-Valida.pdf</x:v>
      </x:c>
      <x:c r="J49" s="31" t="str">
        <x:v>9</x:v>
      </x:c>
      <x:c r="K49" s="43" t="str">
        <x:v>RECONSTRUCTED_FROM_REPORT</x:v>
      </x:c>
    </x:row>
    <x:row r="50" ht="28" customHeight="1">
      <x:c r="A50" s="40" t="str">
        <x:v>FT-Q-V01-046</x:v>
      </x:c>
      <x:c r="B50" s="19" t="str">
        <x:v>1988</x:v>
      </x:c>
      <x:c r="C50" s="31" t="str">
        <x:v>global temperature</x:v>
      </x:c>
      <x:c r="D50" s="19" t="str">
        <x:v>EXECUTABLE_NGRAM</x:v>
      </x:c>
      <x:c r="E50" s="31" t="str">
        <x:v>COMPATIBLE</x:v>
      </x:c>
      <x:c r="F50" s="55" t="b">
        <x:v>1</x:v>
      </x:c>
      <x:c r="G50" s="31" t="str">
        <x:v>Compatible exact string/phrase for unsmoothed public Ngram retrieval (current interface supports up to seven words).</x:v>
      </x:c>
      <x:c r="H50" s="19" t="str">
        <x:v>CONTEXT_REQUIRED</x:v>
      </x:c>
      <x:c r="I50" s="31" t="str">
        <x:v>Fear of Temperature_ Stratified Lexical Expansion, Voice Mapping, and Semantic-Relational Pre-Valida.pdf</x:v>
      </x:c>
      <x:c r="J50" s="31" t="str">
        <x:v>9</x:v>
      </x:c>
      <x:c r="K50" s="43" t="str">
        <x:v>RECONSTRUCTED_FROM_REPORT</x:v>
      </x:c>
    </x:row>
    <x:row r="51" ht="28" customHeight="1">
      <x:c r="A51" s="40" t="str">
        <x:v>FT-Q-V01-047</x:v>
      </x:c>
      <x:c r="B51" s="19" t="str">
        <x:v>1988</x:v>
      </x:c>
      <x:c r="C51" s="31" t="str">
        <x:v>regional heat waves</x:v>
      </x:c>
      <x:c r="D51" s="19" t="str">
        <x:v>EXECUTABLE_NGRAM</x:v>
      </x:c>
      <x:c r="E51" s="31" t="str">
        <x:v>COMPATIBLE</x:v>
      </x:c>
      <x:c r="F51" s="55" t="b">
        <x:v>1</x:v>
      </x:c>
      <x:c r="G51" s="31" t="str">
        <x:v>Compatible exact string/phrase for unsmoothed public Ngram retrieval (current interface supports up to seven words).</x:v>
      </x:c>
      <x:c r="H51" s="19" t="str">
        <x:v>CONTEXT_REQUIRED</x:v>
      </x:c>
      <x:c r="I51" s="31" t="str">
        <x:v>Fear of Temperature_ Stratified Lexical Expansion, Voice Mapping, and Semantic-Relational Pre-Valida.pdf</x:v>
      </x:c>
      <x:c r="J51" s="31" t="str">
        <x:v>9</x:v>
      </x:c>
      <x:c r="K51" s="43" t="str">
        <x:v>RECONSTRUCTED_FROM_REPORT</x:v>
      </x:c>
    </x:row>
    <x:row r="52" ht="28" customHeight="1">
      <x:c r="A52" s="40" t="str">
        <x:v>FT-Q-V01-048</x:v>
      </x:c>
      <x:c r="B52" s="19" t="str">
        <x:v>1988</x:v>
      </x:c>
      <x:c r="C52" s="31" t="str">
        <x:v>heat wave</x:v>
      </x:c>
      <x:c r="D52" s="19" t="str">
        <x:v>EXECUTABLE_NGRAM</x:v>
      </x:c>
      <x:c r="E52" s="31" t="str">
        <x:v>COMPATIBLE</x:v>
      </x:c>
      <x:c r="F52" s="55" t="b">
        <x:v>1</x:v>
      </x:c>
      <x:c r="G52" s="31" t="str">
        <x:v>Compatible exact string/phrase for unsmoothed public Ngram retrieval (current interface supports up to seven words).</x:v>
      </x:c>
      <x:c r="H52" s="19" t="str">
        <x:v>CLIMATE_SPECIFIC</x:v>
      </x:c>
      <x:c r="I52" s="31" t="str">
        <x:v>Fear of Temperature_ Stratified Lexical Expansion, Voice Mapping, and Semantic-Relational Pre-Valida.pdf</x:v>
      </x:c>
      <x:c r="J52" s="31" t="str">
        <x:v>9</x:v>
      </x:c>
      <x:c r="K52" s="43" t="str">
        <x:v>RECONSTRUCTED_FROM_REPORT</x:v>
      </x:c>
    </x:row>
    <x:row r="53" ht="28" customHeight="1">
      <x:c r="A53" s="40" t="str">
        <x:v>FT-Q-V01-049</x:v>
      </x:c>
      <x:c r="B53" s="19" t="str">
        <x:v>1988</x:v>
      </x:c>
      <x:c r="C53" s="31" t="str">
        <x:v>drought</x:v>
      </x:c>
      <x:c r="D53" s="19" t="str">
        <x:v>BACKGROUND_AMBIGUOUS</x:v>
      </x:c>
      <x:c r="E53" s="31" t="str">
        <x:v>COMPATIBLE</x:v>
      </x:c>
      <x:c r="F53" s="55" t="b">
        <x:v>1</x:v>
      </x:c>
      <x:c r="G53" s="31" t="str">
        <x:v>Compatible exact string/phrase for unsmoothed public Ngram retrieval (current interface supports up to seven words).</x:v>
      </x:c>
      <x:c r="H53" s="19" t="str">
        <x:v>BACKGROUND_AMBIGUOUS</x:v>
      </x:c>
      <x:c r="I53" s="31" t="str">
        <x:v>Fear of Temperature_ Stratified Lexical Expansion, Voice Mapping, and Semantic-Relational Pre-Valida.pdf</x:v>
      </x:c>
      <x:c r="J53" s="31" t="str">
        <x:v>9</x:v>
      </x:c>
      <x:c r="K53" s="43" t="str">
        <x:v>RECONSTRUCTED_FROM_REPORT</x:v>
      </x:c>
    </x:row>
    <x:row r="54" ht="28" customHeight="1">
      <x:c r="A54" s="40" t="str">
        <x:v>FT-Q-V01-050</x:v>
      </x:c>
      <x:c r="B54" s="19" t="str">
        <x:v>1988</x:v>
      </x:c>
      <x:c r="C54" s="31" t="str">
        <x:v>heat wave/drought occurrences</x:v>
      </x:c>
      <x:c r="D54" s="19" t="str">
        <x:v>EXECUTABLE_CORPUS_ONLY</x:v>
      </x:c>
      <x:c r="E54" s="31" t="str">
        <x:v>STRUCTURALLY_UNSUPPORTED</x:v>
      </x:c>
      <x:c r="F54" s="55" t="b">
        <x:v>0</x:v>
      </x:c>
      <x:c r="G54" s="31" t="str">
        <x:v>Slash construction is not a defensible isolated Ngram phrase.</x:v>
      </x:c>
      <x:c r="H54" s="19" t="str">
        <x:v>CONTEXT_REQUIRED</x:v>
      </x:c>
      <x:c r="I54" s="31" t="str">
        <x:v>Fear of Temperature_ Stratified Lexical Expansion, Voice Mapping, and Semantic-Relational Pre-Valida.pdf</x:v>
      </x:c>
      <x:c r="J54" s="31" t="str">
        <x:v>9</x:v>
      </x:c>
      <x:c r="K54" s="43" t="str">
        <x:v>RECONSTRUCTED_FROM_REPORT</x:v>
      </x:c>
    </x:row>
    <x:row r="55" ht="28" customHeight="1">
      <x:c r="A55" s="40" t="str">
        <x:v>FT-Q-V01-051</x:v>
      </x:c>
      <x:c r="B55" s="19" t="str">
        <x:v>1988</x:v>
      </x:c>
      <x:c r="C55" s="31" t="str">
        <x:v>extreme events</x:v>
      </x:c>
      <x:c r="D55" s="19" t="str">
        <x:v>EXECUTABLE_NGRAM</x:v>
      </x:c>
      <x:c r="E55" s="31" t="str">
        <x:v>COMPATIBLE</x:v>
      </x:c>
      <x:c r="F55" s="55" t="b">
        <x:v>1</x:v>
      </x:c>
      <x:c r="G55" s="31" t="str">
        <x:v>Compatible exact string/phrase for unsmoothed public Ngram retrieval (current interface supports up to seven words).</x:v>
      </x:c>
      <x:c r="H55" s="19" t="str">
        <x:v>CONTEXT_REQUIRED</x:v>
      </x:c>
      <x:c r="I55" s="31" t="str">
        <x:v>Fear of Temperature_ Stratified Lexical Expansion, Voice Mapping, and Semantic-Relational Pre-Valida.pdf</x:v>
      </x:c>
      <x:c r="J55" s="31" t="str">
        <x:v>9</x:v>
      </x:c>
      <x:c r="K55" s="43" t="str">
        <x:v>RECONSTRUCTED_FROM_REPORT</x:v>
      </x:c>
    </x:row>
    <x:row r="56" ht="28" customHeight="1">
      <x:c r="A56" s="40" t="str">
        <x:v>FT-Q-V01-052</x:v>
      </x:c>
      <x:c r="B56" s="19" t="str">
        <x:v>1988</x:v>
      </x:c>
      <x:c r="C56" s="31" t="str">
        <x:v>global climate models</x:v>
      </x:c>
      <x:c r="D56" s="19" t="str">
        <x:v>EXECUTABLE_NGRAM</x:v>
      </x:c>
      <x:c r="E56" s="31" t="str">
        <x:v>COMPATIBLE</x:v>
      </x:c>
      <x:c r="F56" s="55" t="b">
        <x:v>1</x:v>
      </x:c>
      <x:c r="G56" s="31" t="str">
        <x:v>Compatible exact string/phrase for unsmoothed public Ngram retrieval (current interface supports up to seven words).</x:v>
      </x:c>
      <x:c r="H56" s="19" t="str">
        <x:v>CONTEXT_REQUIRED</x:v>
      </x:c>
      <x:c r="I56" s="31" t="str">
        <x:v>Fear of Temperature_ Stratified Lexical Expansion, Voice Mapping, and Semantic-Relational Pre-Valida.pdf</x:v>
      </x:c>
      <x:c r="J56" s="31" t="str">
        <x:v>9</x:v>
      </x:c>
      <x:c r="K56" s="43" t="str">
        <x:v>RECONSTRUCTED_FROM_REPORT</x:v>
      </x:c>
    </x:row>
    <x:row r="57" ht="28" customHeight="1">
      <x:c r="A57" s="40" t="str">
        <x:v>FT-Q-V01-053</x:v>
      </x:c>
      <x:c r="B57" s="19" t="str">
        <x:v>1988</x:v>
      </x:c>
      <x:c r="C57" s="31" t="str">
        <x:v>global observations</x:v>
      </x:c>
      <x:c r="D57" s="19" t="str">
        <x:v>EXECUTABLE_NGRAM</x:v>
      </x:c>
      <x:c r="E57" s="31" t="str">
        <x:v>COMPATIBLE</x:v>
      </x:c>
      <x:c r="F57" s="55" t="b">
        <x:v>1</x:v>
      </x:c>
      <x:c r="G57" s="31" t="str">
        <x:v>Compatible exact string/phrase for unsmoothed public Ngram retrieval (current interface supports up to seven words).</x:v>
      </x:c>
      <x:c r="H57" s="19" t="str">
        <x:v>CONTEXT_REQUIRED</x:v>
      </x:c>
      <x:c r="I57" s="31" t="str">
        <x:v>Fear of Temperature_ Stratified Lexical Expansion, Voice Mapping, and Semantic-Relational Pre-Valida.pdf</x:v>
      </x:c>
      <x:c r="J57" s="31" t="str">
        <x:v>9</x:v>
      </x:c>
      <x:c r="K57" s="43" t="str">
        <x:v>RECONSTRUCTED_FROM_REPORT</x:v>
      </x:c>
    </x:row>
    <x:row r="58" ht="28" customHeight="1">
      <x:c r="A58" s="40" t="str">
        <x:v>FT-Q-V01-054</x:v>
      </x:c>
      <x:c r="B58" s="19" t="str">
        <x:v>1988</x:v>
      </x:c>
      <x:c r="C58" s="31" t="str">
        <x:v>warm air</x:v>
      </x:c>
      <x:c r="D58" s="19" t="str">
        <x:v>EXECUTABLE_NGRAM</x:v>
      </x:c>
      <x:c r="E58" s="31" t="str">
        <x:v>COMPATIBLE</x:v>
      </x:c>
      <x:c r="F58" s="55" t="b">
        <x:v>1</x:v>
      </x:c>
      <x:c r="G58" s="31" t="str">
        <x:v>Compatible exact string/phrase for unsmoothed public Ngram retrieval (current interface supports up to seven words).</x:v>
      </x:c>
      <x:c r="H58" s="19" t="str">
        <x:v>CONTEXT_REQUIRED</x:v>
      </x:c>
      <x:c r="I58" s="31" t="str">
        <x:v>Fear of Temperature_ Stratified Lexical Expansion, Voice Mapping, and Semantic-Relational Pre-Valida.pdf</x:v>
      </x:c>
      <x:c r="J58" s="31" t="str">
        <x:v>9</x:v>
      </x:c>
      <x:c r="K58" s="43" t="str">
        <x:v>RECONSTRUCTED_FROM_REPORT</x:v>
      </x:c>
    </x:row>
    <x:row r="59" ht="28" customHeight="1">
      <x:c r="A59" s="40" t="str">
        <x:v>FT-Q-V01-055</x:v>
      </x:c>
      <x:c r="B59" s="19" t="str">
        <x:v>1988</x:v>
      </x:c>
      <x:c r="C59" s="31" t="str">
        <x:v>changing atmosphere</x:v>
      </x:c>
      <x:c r="D59" s="19" t="str">
        <x:v>EXECUTABLE_NGRAM</x:v>
      </x:c>
      <x:c r="E59" s="31" t="str">
        <x:v>COMPATIBLE</x:v>
      </x:c>
      <x:c r="F59" s="55" t="b">
        <x:v>1</x:v>
      </x:c>
      <x:c r="G59" s="31" t="str">
        <x:v>Compatible exact string/phrase for unsmoothed public Ngram retrieval (current interface supports up to seven words).</x:v>
      </x:c>
      <x:c r="H59" s="19" t="str">
        <x:v>CLIMATE_SPECIFIC</x:v>
      </x:c>
      <x:c r="I59" s="31" t="str">
        <x:v>Fear of Temperature_ Stratified Lexical Expansion, Voice Mapping, and Semantic-Relational Pre-Valida.pdf</x:v>
      </x:c>
      <x:c r="J59" s="31" t="str">
        <x:v>9</x:v>
      </x:c>
      <x:c r="K59" s="43" t="str">
        <x:v>RECONSTRUCTED_FROM_REPORT</x:v>
      </x:c>
    </x:row>
    <x:row r="60" ht="28" customHeight="1">
      <x:c r="A60" s="40" t="str">
        <x:v>FT-Q-V01-056</x:v>
      </x:c>
      <x:c r="B60" s="19" t="str">
        <x:v>1988</x:v>
      </x:c>
      <x:c r="C60" s="31" t="str">
        <x:v>global security</x:v>
      </x:c>
      <x:c r="D60" s="19" t="str">
        <x:v>EXECUTABLE_NGRAM</x:v>
      </x:c>
      <x:c r="E60" s="31" t="str">
        <x:v>COMPATIBLE</x:v>
      </x:c>
      <x:c r="F60" s="55" t="b">
        <x:v>1</x:v>
      </x:c>
      <x:c r="G60" s="31" t="str">
        <x:v>Compatible exact string/phrase for unsmoothed public Ngram retrieval (current interface supports up to seven words).</x:v>
      </x:c>
      <x:c r="H60" s="19" t="str">
        <x:v>CONTEXT_REQUIRED</x:v>
      </x:c>
      <x:c r="I60" s="31" t="str">
        <x:v>Fear of Temperature_ Stratified Lexical Expansion, Voice Mapping, and Semantic-Relational Pre-Valida.pdf</x:v>
      </x:c>
      <x:c r="J60" s="31" t="str">
        <x:v>9</x:v>
      </x:c>
      <x:c r="K60" s="43" t="str">
        <x:v>RECONSTRUCTED_FROM_REPORT</x:v>
      </x:c>
    </x:row>
    <x:row r="61" ht="28" customHeight="1">
      <x:c r="A61" s="40" t="str">
        <x:v>FT-Q-V01-057</x:v>
      </x:c>
      <x:c r="B61" s="19" t="str">
        <x:v>1988</x:v>
      </x:c>
      <x:c r="C61" s="31" t="str">
        <x:v>climate warming</x:v>
      </x:c>
      <x:c r="D61" s="19" t="str">
        <x:v>EXECUTABLE_NGRAM</x:v>
      </x:c>
      <x:c r="E61" s="31" t="str">
        <x:v>COMPATIBLE</x:v>
      </x:c>
      <x:c r="F61" s="55" t="b">
        <x:v>1</x:v>
      </x:c>
      <x:c r="G61" s="31" t="str">
        <x:v>Compatible exact string/phrase for unsmoothed public Ngram retrieval (current interface supports up to seven words).</x:v>
      </x:c>
      <x:c r="H61" s="19" t="str">
        <x:v>CONTEXT_REQUIRED</x:v>
      </x:c>
      <x:c r="I61" s="31" t="str">
        <x:v>Fear of Temperature_ Stratified Lexical Expansion, Voice Mapping, and Semantic-Relational Pre-Valida.pdf</x:v>
      </x:c>
      <x:c r="J61" s="31" t="str">
        <x:v>9</x:v>
      </x:c>
      <x:c r="K61" s="43" t="str">
        <x:v>RECONSTRUCTED_FROM_REPORT</x:v>
      </x:c>
    </x:row>
    <x:row r="62" ht="28" customHeight="1">
      <x:c r="A62" s="40" t="str">
        <x:v>FT-Q-V01-058</x:v>
      </x:c>
      <x:c r="B62" s="19" t="str">
        <x:v>1988</x:v>
      </x:c>
      <x:c r="C62" s="31" t="str">
        <x:v>changed climatic extremes</x:v>
      </x:c>
      <x:c r="D62" s="19" t="str">
        <x:v>EXECUTABLE_NGRAM</x:v>
      </x:c>
      <x:c r="E62" s="31" t="str">
        <x:v>COMPATIBLE</x:v>
      </x:c>
      <x:c r="F62" s="55" t="b">
        <x:v>1</x:v>
      </x:c>
      <x:c r="G62" s="31" t="str">
        <x:v>Compatible exact string/phrase for unsmoothed public Ngram retrieval (current interface supports up to seven words).</x:v>
      </x:c>
      <x:c r="H62" s="19" t="str">
        <x:v>CONTEXT_REQUIRED</x:v>
      </x:c>
      <x:c r="I62" s="31" t="str">
        <x:v>Fear of Temperature_ Stratified Lexical Expansion, Voice Mapping, and Semantic-Relational Pre-Valida.pdf</x:v>
      </x:c>
      <x:c r="J62" s="31" t="str">
        <x:v>9</x:v>
      </x:c>
      <x:c r="K62" s="43" t="str">
        <x:v>RECONSTRUCTED_FROM_REPORT</x:v>
      </x:c>
    </x:row>
    <x:row r="63" ht="28" customHeight="1">
      <x:c r="A63" s="40" t="str">
        <x:v>FT-Q-V01-059</x:v>
      </x:c>
      <x:c r="B63" s="19" t="str">
        <x:v>1988</x:v>
      </x:c>
      <x:c r="C63" s="31" t="str">
        <x:v>major threat</x:v>
      </x:c>
      <x:c r="D63" s="19" t="str">
        <x:v>EXECUTABLE_NGRAM</x:v>
      </x:c>
      <x:c r="E63" s="31" t="str">
        <x:v>COMPATIBLE</x:v>
      </x:c>
      <x:c r="F63" s="55" t="b">
        <x:v>1</x:v>
      </x:c>
      <x:c r="G63" s="31" t="str">
        <x:v>Compatible exact string/phrase for unsmoothed public Ngram retrieval (current interface supports up to seven words).</x:v>
      </x:c>
      <x:c r="H63" s="19" t="str">
        <x:v>CONTEXT_REQUIRED</x:v>
      </x:c>
      <x:c r="I63" s="31" t="str">
        <x:v>Fear of Temperature_ Stratified Lexical Expansion, Voice Mapping, and Semantic-Relational Pre-Valida.pdf</x:v>
      </x:c>
      <x:c r="J63" s="31" t="str">
        <x:v>9</x:v>
      </x:c>
      <x:c r="K63" s="43" t="str">
        <x:v>RECONSTRUCTED_FROM_REPORT</x:v>
      </x:c>
    </x:row>
    <x:row r="64" ht="28" customHeight="1">
      <x:c r="A64" s="40" t="str">
        <x:v>FT-Q-V01-060</x:v>
      </x:c>
      <x:c r="B64" s="19" t="str">
        <x:v>1988</x:v>
      </x:c>
      <x:c r="C64" s="31" t="str">
        <x:v>harmful consequences</x:v>
      </x:c>
      <x:c r="D64" s="19" t="str">
        <x:v>EXECUTABLE_NGRAM</x:v>
      </x:c>
      <x:c r="E64" s="31" t="str">
        <x:v>COMPATIBLE</x:v>
      </x:c>
      <x:c r="F64" s="55" t="b">
        <x:v>1</x:v>
      </x:c>
      <x:c r="G64" s="31" t="str">
        <x:v>Compatible exact string/phrase for unsmoothed public Ngram retrieval (current interface supports up to seven words).</x:v>
      </x:c>
      <x:c r="H64" s="19" t="str">
        <x:v>CONTEXT_REQUIRED</x:v>
      </x:c>
      <x:c r="I64" s="31" t="str">
        <x:v>Fear of Temperature_ Stratified Lexical Expansion, Voice Mapping, and Semantic-Relational Pre-Valida.pdf</x:v>
      </x:c>
      <x:c r="J64" s="31" t="str">
        <x:v>9</x:v>
      </x:c>
      <x:c r="K64" s="43" t="str">
        <x:v>RECONSTRUCTED_FROM_REPORT</x:v>
      </x:c>
    </x:row>
    <x:row r="65" ht="28" customHeight="1">
      <x:c r="A65" s="40" t="str">
        <x:v>FT-Q-V01-061</x:v>
      </x:c>
      <x:c r="B65" s="19" t="str">
        <x:v>2006–2007</x:v>
      </x:c>
      <x:c r="C65" s="31" t="str">
        <x:v>warming of the climate system</x:v>
      </x:c>
      <x:c r="D65" s="19" t="str">
        <x:v>EXECUTABLE_NGRAM</x:v>
      </x:c>
      <x:c r="E65" s="31" t="str">
        <x:v>COMPATIBLE</x:v>
      </x:c>
      <x:c r="F65" s="55" t="b">
        <x:v>1</x:v>
      </x:c>
      <x:c r="G65" s="31" t="str">
        <x:v>Compatible exact string/phrase for unsmoothed public Ngram retrieval (current interface supports up to seven words).</x:v>
      </x:c>
      <x:c r="H65" s="19" t="str">
        <x:v>CONTEXT_REQUIRED</x:v>
      </x:c>
      <x:c r="I65" s="31" t="str">
        <x:v>Fear of Temperature_ Stratified Lexical Expansion, Voice Mapping, and Semantic-Relational Pre-Valida.pdf</x:v>
      </x:c>
      <x:c r="J65" s="31" t="str">
        <x:v>10</x:v>
      </x:c>
      <x:c r="K65" s="43" t="str">
        <x:v>RECONSTRUCTED_FROM_REPORT</x:v>
      </x:c>
    </x:row>
    <x:row r="66" ht="28" customHeight="1">
      <x:c r="A66" s="40" t="str">
        <x:v>FT-Q-V01-062</x:v>
      </x:c>
      <x:c r="B66" s="19" t="str">
        <x:v>2006–2007</x:v>
      </x:c>
      <x:c r="C66" s="31" t="str">
        <x:v>unequivocal</x:v>
      </x:c>
      <x:c r="D66" s="19" t="str">
        <x:v>EXECUTABLE_NGRAM</x:v>
      </x:c>
      <x:c r="E66" s="31" t="str">
        <x:v>COMPATIBLE</x:v>
      </x:c>
      <x:c r="F66" s="55" t="b">
        <x:v>1</x:v>
      </x:c>
      <x:c r="G66" s="31" t="str">
        <x:v>Compatible exact string/phrase for unsmoothed public Ngram retrieval (current interface supports up to seven words).</x:v>
      </x:c>
      <x:c r="H66" s="19" t="str">
        <x:v>CONTEXT_REQUIRED</x:v>
      </x:c>
      <x:c r="I66" s="31" t="str">
        <x:v>Fear of Temperature_ Stratified Lexical Expansion, Voice Mapping, and Semantic-Relational Pre-Valida.pdf</x:v>
      </x:c>
      <x:c r="J66" s="31" t="str">
        <x:v>10</x:v>
      </x:c>
      <x:c r="K66" s="43" t="str">
        <x:v>RECONSTRUCTED_FROM_REPORT</x:v>
      </x:c>
    </x:row>
    <x:row r="67" ht="28" customHeight="1">
      <x:c r="A67" s="40" t="str">
        <x:v>FT-Q-V01-063</x:v>
      </x:c>
      <x:c r="B67" s="19" t="str">
        <x:v>2006–2007</x:v>
      </x:c>
      <x:c r="C67" s="31" t="str">
        <x:v>global average air and ocean temperatures</x:v>
      </x:c>
      <x:c r="D67" s="19" t="str">
        <x:v>EXECUTABLE_NGRAM</x:v>
      </x:c>
      <x:c r="E67" s="31" t="str">
        <x:v>COMPATIBLE</x:v>
      </x:c>
      <x:c r="F67" s="55" t="b">
        <x:v>1</x:v>
      </x:c>
      <x:c r="G67" s="31" t="str">
        <x:v>Compatible exact string/phrase for unsmoothed public Ngram retrieval (current interface supports up to seven words).</x:v>
      </x:c>
      <x:c r="H67" s="19" t="str">
        <x:v>CONTEXT_REQUIRED</x:v>
      </x:c>
      <x:c r="I67" s="31" t="str">
        <x:v>Fear of Temperature_ Stratified Lexical Expansion, Voice Mapping, and Semantic-Relational Pre-Valida.pdf</x:v>
      </x:c>
      <x:c r="J67" s="31" t="str">
        <x:v>10</x:v>
      </x:c>
      <x:c r="K67" s="43" t="str">
        <x:v>RECONSTRUCTED_FROM_REPORT</x:v>
      </x:c>
    </x:row>
    <x:row r="68" ht="28" customHeight="1">
      <x:c r="A68" s="40" t="str">
        <x:v>FT-Q-V01-064</x:v>
      </x:c>
      <x:c r="B68" s="19" t="str">
        <x:v>2006–2007</x:v>
      </x:c>
      <x:c r="C68" s="31" t="str">
        <x:v>global surface temperature</x:v>
      </x:c>
      <x:c r="D68" s="19" t="str">
        <x:v>EXECUTABLE_NGRAM</x:v>
      </x:c>
      <x:c r="E68" s="31" t="str">
        <x:v>COMPATIBLE</x:v>
      </x:c>
      <x:c r="F68" s="55" t="b">
        <x:v>1</x:v>
      </x:c>
      <x:c r="G68" s="31" t="str">
        <x:v>Compatible exact string/phrase for unsmoothed public Ngram retrieval (current interface supports up to seven words).</x:v>
      </x:c>
      <x:c r="H68" s="19" t="str">
        <x:v>CONTEXT_REQUIRED</x:v>
      </x:c>
      <x:c r="I68" s="31" t="str">
        <x:v>Fear of Temperature_ Stratified Lexical Expansion, Voice Mapping, and Semantic-Relational Pre-Valida.pdf</x:v>
      </x:c>
      <x:c r="J68" s="31" t="str">
        <x:v>10</x:v>
      </x:c>
      <x:c r="K68" s="43" t="str">
        <x:v>RECONSTRUCTED_FROM_REPORT</x:v>
      </x:c>
    </x:row>
    <x:row r="69" ht="28" customHeight="1">
      <x:c r="A69" s="40" t="str">
        <x:v>FT-Q-V01-065</x:v>
      </x:c>
      <x:c r="B69" s="19" t="str">
        <x:v>2006–2007</x:v>
      </x:c>
      <x:c r="C69" s="31" t="str">
        <x:v>temperature increase</x:v>
      </x:c>
      <x:c r="D69" s="19" t="str">
        <x:v>EXECUTABLE_NGRAM</x:v>
      </x:c>
      <x:c r="E69" s="31" t="str">
        <x:v>COMPATIBLE</x:v>
      </x:c>
      <x:c r="F69" s="55" t="b">
        <x:v>1</x:v>
      </x:c>
      <x:c r="G69" s="31" t="str">
        <x:v>Compatible exact string/phrase for unsmoothed public Ngram retrieval (current interface supports up to seven words).</x:v>
      </x:c>
      <x:c r="H69" s="19" t="str">
        <x:v>CLIMATE_SPECIFIC</x:v>
      </x:c>
      <x:c r="I69" s="31" t="str">
        <x:v>Fear of Temperature_ Stratified Lexical Expansion, Voice Mapping, and Semantic-Relational Pre-Valida.pdf</x:v>
      </x:c>
      <x:c r="J69" s="31" t="str">
        <x:v>10</x:v>
      </x:c>
      <x:c r="K69" s="43" t="str">
        <x:v>RECONSTRUCTED_FROM_REPORT</x:v>
      </x:c>
    </x:row>
    <x:row r="70" ht="28" customHeight="1">
      <x:c r="A70" s="40" t="str">
        <x:v>FT-Q-V01-066</x:v>
      </x:c>
      <x:c r="B70" s="19" t="str">
        <x:v>2006–2007</x:v>
      </x:c>
      <x:c r="C70" s="31" t="str">
        <x:v>rising global average sea level</x:v>
      </x:c>
      <x:c r="D70" s="19" t="str">
        <x:v>EXECUTABLE_NGRAM</x:v>
      </x:c>
      <x:c r="E70" s="31" t="str">
        <x:v>COMPATIBLE</x:v>
      </x:c>
      <x:c r="F70" s="55" t="b">
        <x:v>1</x:v>
      </x:c>
      <x:c r="G70" s="31" t="str">
        <x:v>Compatible exact string/phrase for unsmoothed public Ngram retrieval (current interface supports up to seven words).</x:v>
      </x:c>
      <x:c r="H70" s="19" t="str">
        <x:v>CONTEXT_REQUIRED</x:v>
      </x:c>
      <x:c r="I70" s="31" t="str">
        <x:v>Fear of Temperature_ Stratified Lexical Expansion, Voice Mapping, and Semantic-Relational Pre-Valida.pdf</x:v>
      </x:c>
      <x:c r="J70" s="31" t="str">
        <x:v>10</x:v>
      </x:c>
      <x:c r="K70" s="43" t="str">
        <x:v>RECONSTRUCTED_FROM_REPORT</x:v>
      </x:c>
    </x:row>
    <x:row r="71" ht="28" customHeight="1">
      <x:c r="A71" s="40" t="str">
        <x:v>FT-Q-V01-067</x:v>
      </x:c>
      <x:c r="B71" s="19" t="str">
        <x:v>2006–2007</x:v>
      </x:c>
      <x:c r="C71" s="31" t="str">
        <x:v>widespread melting of snow and ice</x:v>
      </x:c>
      <x:c r="D71" s="19" t="str">
        <x:v>EXECUTABLE_NGRAM</x:v>
      </x:c>
      <x:c r="E71" s="31" t="str">
        <x:v>COMPATIBLE</x:v>
      </x:c>
      <x:c r="F71" s="55" t="b">
        <x:v>1</x:v>
      </x:c>
      <x:c r="G71" s="31" t="str">
        <x:v>Compatible exact string/phrase for unsmoothed public Ngram retrieval (current interface supports up to seven words).</x:v>
      </x:c>
      <x:c r="H71" s="19" t="str">
        <x:v>CONTEXT_REQUIRED</x:v>
      </x:c>
      <x:c r="I71" s="31" t="str">
        <x:v>Fear of Temperature_ Stratified Lexical Expansion, Voice Mapping, and Semantic-Relational Pre-Valida.pdf</x:v>
      </x:c>
      <x:c r="J71" s="31" t="str">
        <x:v>10</x:v>
      </x:c>
      <x:c r="K71" s="43" t="str">
        <x:v>RECONSTRUCTED_FROM_REPORT</x:v>
      </x:c>
    </x:row>
    <x:row r="72" ht="28" customHeight="1">
      <x:c r="A72" s="40" t="str">
        <x:v>FT-Q-V01-068</x:v>
      </x:c>
      <x:c r="B72" s="19" t="str">
        <x:v>2006–2007</x:v>
      </x:c>
      <x:c r="C72" s="31" t="str">
        <x:v>anthropogenic CO₂</x:v>
      </x:c>
      <x:c r="D72" s="19" t="str">
        <x:v>EXECUTABLE_CORPUS_ONLY</x:v>
      </x:c>
      <x:c r="E72" s="31" t="str">
        <x:v>NUMERIC_OR_SYMBOLIC</x:v>
      </x:c>
      <x:c r="F72" s="55" t="b">
        <x:v>0</x:v>
      </x:c>
      <x:c r="G72" s="31" t="str">
        <x:v>Degree/subscript notation is not queried as an isolated public-interface Ngram.</x:v>
      </x:c>
      <x:c r="H72" s="19" t="str">
        <x:v>CONTEXT_REQUIRED</x:v>
      </x:c>
      <x:c r="I72" s="31" t="str">
        <x:v>Fear of Temperature_ Stratified Lexical Expansion, Voice Mapping, and Semantic-Relational Pre-Valida.pdf</x:v>
      </x:c>
      <x:c r="J72" s="31" t="str">
        <x:v>10</x:v>
      </x:c>
      <x:c r="K72" s="43" t="str">
        <x:v>RECONSTRUCTED_FROM_REPORT</x:v>
      </x:c>
    </x:row>
    <x:row r="73" ht="28" customHeight="1">
      <x:c r="A73" s="40" t="str">
        <x:v>FT-Q-V01-069</x:v>
      </x:c>
      <x:c r="B73" s="19" t="str">
        <x:v>2006–2007</x:v>
      </x:c>
      <x:c r="C73" s="31" t="str">
        <x:v>anthropogenic GHG emissions</x:v>
      </x:c>
      <x:c r="D73" s="19" t="str">
        <x:v>EXECUTABLE_NGRAM</x:v>
      </x:c>
      <x:c r="E73" s="31" t="str">
        <x:v>COMPATIBLE</x:v>
      </x:c>
      <x:c r="F73" s="55" t="b">
        <x:v>1</x:v>
      </x:c>
      <x:c r="G73" s="31" t="str">
        <x:v>Compatible exact string/phrase for unsmoothed public Ngram retrieval (current interface supports up to seven words).</x:v>
      </x:c>
      <x:c r="H73" s="19" t="str">
        <x:v>CONTEXT_REQUIRED</x:v>
      </x:c>
      <x:c r="I73" s="31" t="str">
        <x:v>Fear of Temperature_ Stratified Lexical Expansion, Voice Mapping, and Semantic-Relational Pre-Valida.pdf</x:v>
      </x:c>
      <x:c r="J73" s="31" t="str">
        <x:v>10</x:v>
      </x:c>
      <x:c r="K73" s="43" t="str">
        <x:v>RECONSTRUCTED_FROM_REPORT</x:v>
      </x:c>
    </x:row>
    <x:row r="74" ht="28" customHeight="1">
      <x:c r="A74" s="40" t="str">
        <x:v>FT-Q-V01-070</x:v>
      </x:c>
      <x:c r="B74" s="19" t="str">
        <x:v>2006–2007</x:v>
      </x:c>
      <x:c r="C74" s="31" t="str">
        <x:v>climate change</x:v>
      </x:c>
      <x:c r="D74" s="19" t="str">
        <x:v>EXECUTABLE_NGRAM</x:v>
      </x:c>
      <x:c r="E74" s="31" t="str">
        <x:v>COMPATIBLE</x:v>
      </x:c>
      <x:c r="F74" s="55" t="b">
        <x:v>1</x:v>
      </x:c>
      <x:c r="G74" s="31" t="str">
        <x:v>Compatible exact string/phrase for unsmoothed public Ngram retrieval (current interface supports up to seven words).</x:v>
      </x:c>
      <x:c r="H74" s="19" t="str">
        <x:v>CLIMATE_SPECIFIC</x:v>
      </x:c>
      <x:c r="I74" s="31" t="str">
        <x:v>Fear of Temperature_ Stratified Lexical Expansion, Voice Mapping, and Semantic-Relational Pre-Valida.pdf</x:v>
      </x:c>
      <x:c r="J74" s="31" t="str">
        <x:v>10</x:v>
      </x:c>
      <x:c r="K74" s="43" t="str">
        <x:v>RECONSTRUCTED_FROM_REPORT</x:v>
      </x:c>
    </x:row>
    <x:row r="75" ht="28" customHeight="1">
      <x:c r="A75" s="40" t="str">
        <x:v>FT-Q-V01-071</x:v>
      </x:c>
      <x:c r="B75" s="19" t="str">
        <x:v>2006–2007</x:v>
      </x:c>
      <x:c r="C75" s="31" t="str">
        <x:v>global warming</x:v>
      </x:c>
      <x:c r="D75" s="19" t="str">
        <x:v>EXECUTABLE_NGRAM</x:v>
      </x:c>
      <x:c r="E75" s="31" t="str">
        <x:v>COMPATIBLE</x:v>
      </x:c>
      <x:c r="F75" s="55" t="b">
        <x:v>1</x:v>
      </x:c>
      <x:c r="G75" s="31" t="str">
        <x:v>Compatible exact string/phrase for unsmoothed public Ngram retrieval (current interface supports up to seven words).</x:v>
      </x:c>
      <x:c r="H75" s="19" t="str">
        <x:v>CLIMATE_SPECIFIC</x:v>
      </x:c>
      <x:c r="I75" s="31" t="str">
        <x:v>Fear of Temperature_ Stratified Lexical Expansion, Voice Mapping, and Semantic-Relational Pre-Valida.pdf</x:v>
      </x:c>
      <x:c r="J75" s="31" t="str">
        <x:v>10</x:v>
      </x:c>
      <x:c r="K75" s="43" t="str">
        <x:v>RECONSTRUCTED_FROM_REPORT</x:v>
      </x:c>
    </x:row>
    <x:row r="76" ht="28" customHeight="1">
      <x:c r="A76" s="40" t="str">
        <x:v>FT-Q-V01-072</x:v>
      </x:c>
      <x:c r="B76" s="19" t="str">
        <x:v>2006–2007</x:v>
      </x:c>
      <x:c r="C76" s="31" t="str">
        <x:v>serious global threat</x:v>
      </x:c>
      <x:c r="D76" s="19" t="str">
        <x:v>EXECUTABLE_NGRAM</x:v>
      </x:c>
      <x:c r="E76" s="31" t="str">
        <x:v>COMPATIBLE</x:v>
      </x:c>
      <x:c r="F76" s="55" t="b">
        <x:v>1</x:v>
      </x:c>
      <x:c r="G76" s="31" t="str">
        <x:v>Compatible exact string/phrase for unsmoothed public Ngram retrieval (current interface supports up to seven words).</x:v>
      </x:c>
      <x:c r="H76" s="19" t="str">
        <x:v>CONTEXT_REQUIRED</x:v>
      </x:c>
      <x:c r="I76" s="31" t="str">
        <x:v>Fear of Temperature_ Stratified Lexical Expansion, Voice Mapping, and Semantic-Relational Pre-Valida.pdf</x:v>
      </x:c>
      <x:c r="J76" s="31" t="str">
        <x:v>10</x:v>
      </x:c>
      <x:c r="K76" s="43" t="str">
        <x:v>RECONSTRUCTED_FROM_REPORT</x:v>
      </x:c>
    </x:row>
    <x:row r="77" ht="28" customHeight="1">
      <x:c r="A77" s="40" t="str">
        <x:v>FT-Q-V01-073</x:v>
      </x:c>
      <x:c r="B77" s="19" t="str">
        <x:v>2006–2007</x:v>
      </x:c>
      <x:c r="C77" s="31" t="str">
        <x:v>urgent global response</x:v>
      </x:c>
      <x:c r="D77" s="19" t="str">
        <x:v>EXECUTABLE_NGRAM</x:v>
      </x:c>
      <x:c r="E77" s="31" t="str">
        <x:v>COMPATIBLE</x:v>
      </x:c>
      <x:c r="F77" s="55" t="b">
        <x:v>1</x:v>
      </x:c>
      <x:c r="G77" s="31" t="str">
        <x:v>Compatible exact string/phrase for unsmoothed public Ngram retrieval (current interface supports up to seven words).</x:v>
      </x:c>
      <x:c r="H77" s="19" t="str">
        <x:v>CONTEXT_REQUIRED</x:v>
      </x:c>
      <x:c r="I77" s="31" t="str">
        <x:v>Fear of Temperature_ Stratified Lexical Expansion, Voice Mapping, and Semantic-Relational Pre-Valida.pdf</x:v>
      </x:c>
      <x:c r="J77" s="31" t="str">
        <x:v>10</x:v>
      </x:c>
      <x:c r="K77" s="43" t="str">
        <x:v>RECONSTRUCTED_FROM_REPORT</x:v>
      </x:c>
    </x:row>
    <x:row r="78" ht="28" customHeight="1">
      <x:c r="A78" s="40" t="str">
        <x:v>FT-Q-V01-074</x:v>
      </x:c>
      <x:c r="B78" s="19" t="str">
        <x:v>2006–2007</x:v>
      </x:c>
      <x:c r="C78" s="31" t="str">
        <x:v>costs and risks of climate change</x:v>
      </x:c>
      <x:c r="D78" s="19" t="str">
        <x:v>EXECUTABLE_NGRAM</x:v>
      </x:c>
      <x:c r="E78" s="31" t="str">
        <x:v>COMPATIBLE</x:v>
      </x:c>
      <x:c r="F78" s="55" t="b">
        <x:v>1</x:v>
      </x:c>
      <x:c r="G78" s="31" t="str">
        <x:v>Compatible exact string/phrase for unsmoothed public Ngram retrieval (current interface supports up to seven words).</x:v>
      </x:c>
      <x:c r="H78" s="19" t="str">
        <x:v>CONTEXT_REQUIRED</x:v>
      </x:c>
      <x:c r="I78" s="31" t="str">
        <x:v>Fear of Temperature_ Stratified Lexical Expansion, Voice Mapping, and Semantic-Relational Pre-Valida.pdf</x:v>
      </x:c>
      <x:c r="J78" s="31" t="str">
        <x:v>10</x:v>
      </x:c>
      <x:c r="K78" s="43" t="str">
        <x:v>RECONSTRUCTED_FROM_REPORT</x:v>
      </x:c>
    </x:row>
    <x:row r="79" ht="28" customHeight="1">
      <x:c r="A79" s="40" t="str">
        <x:v>FT-Q-V01-075</x:v>
      </x:c>
      <x:c r="B79" s="19" t="str">
        <x:v>2006–2007</x:v>
      </x:c>
      <x:c r="C79" s="31" t="str">
        <x:v>impacts of climate change</x:v>
      </x:c>
      <x:c r="D79" s="19" t="str">
        <x:v>EXECUTABLE_NGRAM</x:v>
      </x:c>
      <x:c r="E79" s="31" t="str">
        <x:v>COMPATIBLE</x:v>
      </x:c>
      <x:c r="F79" s="55" t="b">
        <x:v>1</x:v>
      </x:c>
      <x:c r="G79" s="31" t="str">
        <x:v>Compatible exact string/phrase for unsmoothed public Ngram retrieval (current interface supports up to seven words).</x:v>
      </x:c>
      <x:c r="H79" s="19" t="str">
        <x:v>CONTEXT_REQUIRED</x:v>
      </x:c>
      <x:c r="I79" s="31" t="str">
        <x:v>Fear of Temperature_ Stratified Lexical Expansion, Voice Mapping, and Semantic-Relational Pre-Valida.pdf</x:v>
      </x:c>
      <x:c r="J79" s="31" t="str">
        <x:v>10</x:v>
      </x:c>
      <x:c r="K79" s="43" t="str">
        <x:v>RECONSTRUCTED_FROM_REPORT</x:v>
      </x:c>
    </x:row>
    <x:row r="80" ht="28" customHeight="1">
      <x:c r="A80" s="40" t="str">
        <x:v>FT-Q-V01-076</x:v>
      </x:c>
      <x:c r="B80" s="19" t="str">
        <x:v>2006–2007</x:v>
      </x:c>
      <x:c r="C80" s="31" t="str">
        <x:v>damage</x:v>
      </x:c>
      <x:c r="D80" s="19" t="str">
        <x:v>BACKGROUND_AMBIGUOUS</x:v>
      </x:c>
      <x:c r="E80" s="31" t="str">
        <x:v>COMPATIBLE</x:v>
      </x:c>
      <x:c r="F80" s="55" t="b">
        <x:v>1</x:v>
      </x:c>
      <x:c r="G80" s="31" t="str">
        <x:v>Compatible exact string/phrase for unsmoothed public Ngram retrieval (current interface supports up to seven words).</x:v>
      </x:c>
      <x:c r="H80" s="19" t="str">
        <x:v>BACKGROUND_AMBIGUOUS</x:v>
      </x:c>
      <x:c r="I80" s="31" t="str">
        <x:v>Fear of Temperature_ Stratified Lexical Expansion, Voice Mapping, and Semantic-Relational Pre-Valida.pdf</x:v>
      </x:c>
      <x:c r="J80" s="31" t="str">
        <x:v>10</x:v>
      </x:c>
      <x:c r="K80" s="43" t="str">
        <x:v>RECONSTRUCTED_FROM_REPORT</x:v>
      </x:c>
    </x:row>
    <x:row r="81" ht="28" customHeight="1">
      <x:c r="A81" s="40" t="str">
        <x:v>FT-Q-V01-077</x:v>
      </x:c>
      <x:c r="B81" s="19" t="str">
        <x:v>2006–2007</x:v>
      </x:c>
      <x:c r="C81" s="31" t="str">
        <x:v>hunger</x:v>
      </x:c>
      <x:c r="D81" s="19" t="str">
        <x:v>EXECUTABLE_NGRAM</x:v>
      </x:c>
      <x:c r="E81" s="31" t="str">
        <x:v>COMPATIBLE</x:v>
      </x:c>
      <x:c r="F81" s="55" t="b">
        <x:v>1</x:v>
      </x:c>
      <x:c r="G81" s="31" t="str">
        <x:v>Compatible exact string/phrase for unsmoothed public Ngram retrieval (current interface supports up to seven words).</x:v>
      </x:c>
      <x:c r="H81" s="19" t="str">
        <x:v>CONTEXT_REQUIRED</x:v>
      </x:c>
      <x:c r="I81" s="31" t="str">
        <x:v>Fear of Temperature_ Stratified Lexical Expansion, Voice Mapping, and Semantic-Relational Pre-Valida.pdf</x:v>
      </x:c>
      <x:c r="J81" s="31" t="str">
        <x:v>10</x:v>
      </x:c>
      <x:c r="K81" s="43" t="str">
        <x:v>RECONSTRUCTED_FROM_REPORT</x:v>
      </x:c>
    </x:row>
    <x:row r="82" ht="28" customHeight="1">
      <x:c r="A82" s="40" t="str">
        <x:v>FT-Q-V01-078</x:v>
      </x:c>
      <x:c r="B82" s="19" t="str">
        <x:v>2006–2007</x:v>
      </x:c>
      <x:c r="C82" s="31" t="str">
        <x:v>water shortages</x:v>
      </x:c>
      <x:c r="D82" s="19" t="str">
        <x:v>EXECUTABLE_NGRAM</x:v>
      </x:c>
      <x:c r="E82" s="31" t="str">
        <x:v>COMPATIBLE</x:v>
      </x:c>
      <x:c r="F82" s="55" t="b">
        <x:v>1</x:v>
      </x:c>
      <x:c r="G82" s="31" t="str">
        <x:v>Compatible exact string/phrase for unsmoothed public Ngram retrieval (current interface supports up to seven words).</x:v>
      </x:c>
      <x:c r="H82" s="19" t="str">
        <x:v>CONTEXT_REQUIRED</x:v>
      </x:c>
      <x:c r="I82" s="31" t="str">
        <x:v>Fear of Temperature_ Stratified Lexical Expansion, Voice Mapping, and Semantic-Relational Pre-Valida.pdf</x:v>
      </x:c>
      <x:c r="J82" s="31" t="str">
        <x:v>10</x:v>
      </x:c>
      <x:c r="K82" s="43" t="str">
        <x:v>RECONSTRUCTED_FROM_REPORT</x:v>
      </x:c>
    </x:row>
    <x:row r="83" ht="28" customHeight="1">
      <x:c r="A83" s="40" t="str">
        <x:v>FT-Q-V01-079</x:v>
      </x:c>
      <x:c r="B83" s="19" t="str">
        <x:v>2006–2007</x:v>
      </x:c>
      <x:c r="C83" s="31" t="str">
        <x:v>coastal flooding</x:v>
      </x:c>
      <x:c r="D83" s="19" t="str">
        <x:v>EXECUTABLE_NGRAM</x:v>
      </x:c>
      <x:c r="E83" s="31" t="str">
        <x:v>COMPATIBLE</x:v>
      </x:c>
      <x:c r="F83" s="55" t="b">
        <x:v>1</x:v>
      </x:c>
      <x:c r="G83" s="31" t="str">
        <x:v>Compatible exact string/phrase for unsmoothed public Ngram retrieval (current interface supports up to seven words).</x:v>
      </x:c>
      <x:c r="H83" s="19" t="str">
        <x:v>CONTEXT_REQUIRED</x:v>
      </x:c>
      <x:c r="I83" s="31" t="str">
        <x:v>Fear of Temperature_ Stratified Lexical Expansion, Voice Mapping, and Semantic-Relational Pre-Valida.pdf</x:v>
      </x:c>
      <x:c r="J83" s="31" t="str">
        <x:v>10</x:v>
      </x:c>
      <x:c r="K83" s="43" t="str">
        <x:v>RECONSTRUCTED_FROM_REPORT</x:v>
      </x:c>
    </x:row>
    <x:row r="84" ht="28" customHeight="1">
      <x:c r="A84" s="40" t="str">
        <x:v>FT-Q-V01-080</x:v>
      </x:c>
      <x:c r="B84" s="19" t="str">
        <x:v>2006–2007</x:v>
      </x:c>
      <x:c r="C84" s="31" t="str">
        <x:v>worst impacts</x:v>
      </x:c>
      <x:c r="D84" s="19" t="str">
        <x:v>EXECUTABLE_NGRAM</x:v>
      </x:c>
      <x:c r="E84" s="31" t="str">
        <x:v>COMPATIBLE</x:v>
      </x:c>
      <x:c r="F84" s="55" t="b">
        <x:v>1</x:v>
      </x:c>
      <x:c r="G84" s="31" t="str">
        <x:v>Compatible exact string/phrase for unsmoothed public Ngram retrieval (current interface supports up to seven words).</x:v>
      </x:c>
      <x:c r="H84" s="19" t="str">
        <x:v>CONTEXT_REQUIRED</x:v>
      </x:c>
      <x:c r="I84" s="31" t="str">
        <x:v>Fear of Temperature_ Stratified Lexical Expansion, Voice Mapping, and Semantic-Relational Pre-Valida.pdf</x:v>
      </x:c>
      <x:c r="J84" s="31" t="str">
        <x:v>10</x:v>
      </x:c>
      <x:c r="K84" s="43" t="str">
        <x:v>RECONSTRUCTED_FROM_REPORT</x:v>
      </x:c>
    </x:row>
    <x:row r="85" ht="28" customHeight="1">
      <x:c r="A85" s="40" t="str">
        <x:v>FT-Q-V01-081</x:v>
      </x:c>
      <x:c r="B85" s="19" t="str">
        <x:v>2015</x:v>
      </x:c>
      <x:c r="C85" s="31" t="str">
        <x:v>climate change</x:v>
      </x:c>
      <x:c r="D85" s="19" t="str">
        <x:v>EXECUTABLE_NGRAM</x:v>
      </x:c>
      <x:c r="E85" s="31" t="str">
        <x:v>COMPATIBLE</x:v>
      </x:c>
      <x:c r="F85" s="55" t="b">
        <x:v>1</x:v>
      </x:c>
      <x:c r="G85" s="31" t="str">
        <x:v>Compatible exact string/phrase for unsmoothed public Ngram retrieval (current interface supports up to seven words).</x:v>
      </x:c>
      <x:c r="H85" s="19" t="str">
        <x:v>CLIMATE_SPECIFIC</x:v>
      </x:c>
      <x:c r="I85" s="31" t="str">
        <x:v>Fear of Temperature_ Stratified Lexical Expansion, Voice Mapping, and Semantic-Relational Pre-Valida.pdf</x:v>
      </x:c>
      <x:c r="J85" s="31" t="str">
        <x:v>11</x:v>
      </x:c>
      <x:c r="K85" s="43" t="str">
        <x:v>RECONSTRUCTED_FROM_REPORT</x:v>
      </x:c>
    </x:row>
    <x:row r="86" ht="28" customHeight="1">
      <x:c r="A86" s="40" t="str">
        <x:v>FT-Q-V01-082</x:v>
      </x:c>
      <x:c r="B86" s="19" t="str">
        <x:v>2015</x:v>
      </x:c>
      <x:c r="C86" s="31" t="str">
        <x:v>threat of climate change</x:v>
      </x:c>
      <x:c r="D86" s="19" t="str">
        <x:v>EXECUTABLE_NGRAM</x:v>
      </x:c>
      <x:c r="E86" s="31" t="str">
        <x:v>COMPATIBLE</x:v>
      </x:c>
      <x:c r="F86" s="55" t="b">
        <x:v>1</x:v>
      </x:c>
      <x:c r="G86" s="31" t="str">
        <x:v>Compatible exact string/phrase for unsmoothed public Ngram retrieval (current interface supports up to seven words).</x:v>
      </x:c>
      <x:c r="H86" s="19" t="str">
        <x:v>CONTEXT_REQUIRED</x:v>
      </x:c>
      <x:c r="I86" s="31" t="str">
        <x:v>Fear of Temperature_ Stratified Lexical Expansion, Voice Mapping, and Semantic-Relational Pre-Valida.pdf</x:v>
      </x:c>
      <x:c r="J86" s="31" t="str">
        <x:v>11</x:v>
      </x:c>
      <x:c r="K86" s="43" t="str">
        <x:v>RECONSTRUCTED_FROM_REPORT</x:v>
      </x:c>
    </x:row>
    <x:row r="87" ht="28" customHeight="1">
      <x:c r="A87" s="40" t="str">
        <x:v>FT-Q-V01-083</x:v>
      </x:c>
      <x:c r="B87" s="19" t="str">
        <x:v>2015</x:v>
      </x:c>
      <x:c r="C87" s="31" t="str">
        <x:v>global average temperature</x:v>
      </x:c>
      <x:c r="D87" s="19" t="str">
        <x:v>EXECUTABLE_NGRAM</x:v>
      </x:c>
      <x:c r="E87" s="31" t="str">
        <x:v>COMPATIBLE</x:v>
      </x:c>
      <x:c r="F87" s="55" t="b">
        <x:v>1</x:v>
      </x:c>
      <x:c r="G87" s="31" t="str">
        <x:v>Compatible exact string/phrase for unsmoothed public Ngram retrieval (current interface supports up to seven words).</x:v>
      </x:c>
      <x:c r="H87" s="19" t="str">
        <x:v>CLIMATE_SPECIFIC</x:v>
      </x:c>
      <x:c r="I87" s="31" t="str">
        <x:v>Fear of Temperature_ Stratified Lexical Expansion, Voice Mapping, and Semantic-Relational Pre-Valida.pdf</x:v>
      </x:c>
      <x:c r="J87" s="31" t="str">
        <x:v>11</x:v>
      </x:c>
      <x:c r="K87" s="43" t="str">
        <x:v>RECONSTRUCTED_FROM_REPORT</x:v>
      </x:c>
    </x:row>
    <x:row r="88" ht="28" customHeight="1">
      <x:c r="A88" s="40" t="str">
        <x:v>FT-Q-V01-084</x:v>
      </x:c>
      <x:c r="B88" s="19" t="str">
        <x:v>2015</x:v>
      </x:c>
      <x:c r="C88" s="31" t="str">
        <x:v>well below 2°C above pre-industrial levels</x:v>
      </x:c>
      <x:c r="D88" s="19" t="str">
        <x:v>EXECUTABLE_CORPUS_ONLY</x:v>
      </x:c>
      <x:c r="E88" s="31" t="str">
        <x:v>NUMERIC_OR_SYMBOLIC</x:v>
      </x:c>
      <x:c r="F88" s="55" t="b">
        <x:v>0</x:v>
      </x:c>
      <x:c r="G88" s="31" t="str">
        <x:v>Degree/subscript notation is not queried as an isolated public-interface Ngram.</x:v>
      </x:c>
      <x:c r="H88" s="19" t="str">
        <x:v>CONTEXT_REQUIRED</x:v>
      </x:c>
      <x:c r="I88" s="31" t="str">
        <x:v>Fear of Temperature_ Stratified Lexical Expansion, Voice Mapping, and Semantic-Relational Pre-Valida.pdf</x:v>
      </x:c>
      <x:c r="J88" s="31" t="str">
        <x:v>11</x:v>
      </x:c>
      <x:c r="K88" s="43" t="str">
        <x:v>RECONSTRUCTED_FROM_REPORT</x:v>
      </x:c>
    </x:row>
    <x:row r="89" ht="28" customHeight="1">
      <x:c r="A89" s="40" t="str">
        <x:v>FT-Q-V01-085</x:v>
      </x:c>
      <x:c r="B89" s="19" t="str">
        <x:v>2015</x:v>
      </x:c>
      <x:c r="C89" s="31" t="str">
        <x:v>1.5°C above pre-industrial levels</x:v>
      </x:c>
      <x:c r="D89" s="19" t="str">
        <x:v>EXECUTABLE_CORPUS_ONLY</x:v>
      </x:c>
      <x:c r="E89" s="31" t="str">
        <x:v>NUMERIC_OR_SYMBOLIC</x:v>
      </x:c>
      <x:c r="F89" s="55" t="b">
        <x:v>0</x:v>
      </x:c>
      <x:c r="G89" s="31" t="str">
        <x:v>Degree/subscript notation is not queried as an isolated public-interface Ngram.</x:v>
      </x:c>
      <x:c r="H89" s="19" t="str">
        <x:v>CONTEXT_REQUIRED</x:v>
      </x:c>
      <x:c r="I89" s="31" t="str">
        <x:v>Fear of Temperature_ Stratified Lexical Expansion, Voice Mapping, and Semantic-Relational Pre-Valida.pdf</x:v>
      </x:c>
      <x:c r="J89" s="31" t="str">
        <x:v>11</x:v>
      </x:c>
      <x:c r="K89" s="43" t="str">
        <x:v>RECONSTRUCTED_FROM_REPORT</x:v>
      </x:c>
    </x:row>
    <x:row r="90" ht="28" customHeight="1">
      <x:c r="A90" s="40" t="str">
        <x:v>FT-Q-V01-086</x:v>
      </x:c>
      <x:c r="B90" s="19" t="str">
        <x:v>2015</x:v>
      </x:c>
      <x:c r="C90" s="31" t="str">
        <x:v>pre-industrial levels</x:v>
      </x:c>
      <x:c r="D90" s="19" t="str">
        <x:v>EXECUTABLE_NGRAM</x:v>
      </x:c>
      <x:c r="E90" s="31" t="str">
        <x:v>COMPATIBLE</x:v>
      </x:c>
      <x:c r="F90" s="55" t="b">
        <x:v>1</x:v>
      </x:c>
      <x:c r="G90" s="31" t="str">
        <x:v>Compatible exact string/phrase for unsmoothed public Ngram retrieval (current interface supports up to seven words).</x:v>
      </x:c>
      <x:c r="H90" s="19" t="str">
        <x:v>CONTEXT_REQUIRED</x:v>
      </x:c>
      <x:c r="I90" s="31" t="str">
        <x:v>Fear of Temperature_ Stratified Lexical Expansion, Voice Mapping, and Semantic-Relational Pre-Valida.pdf</x:v>
      </x:c>
      <x:c r="J90" s="31" t="str">
        <x:v>11</x:v>
      </x:c>
      <x:c r="K90" s="43" t="str">
        <x:v>RECONSTRUCTED_FROM_REPORT</x:v>
      </x:c>
    </x:row>
    <x:row r="91" ht="28" customHeight="1">
      <x:c r="A91" s="40" t="str">
        <x:v>FT-Q-V01-087</x:v>
      </x:c>
      <x:c r="B91" s="19" t="str">
        <x:v>2015</x:v>
      </x:c>
      <x:c r="C91" s="31" t="str">
        <x:v>risks and impacts</x:v>
      </x:c>
      <x:c r="D91" s="19" t="str">
        <x:v>EXECUTABLE_NGRAM</x:v>
      </x:c>
      <x:c r="E91" s="31" t="str">
        <x:v>COMPATIBLE</x:v>
      </x:c>
      <x:c r="F91" s="55" t="b">
        <x:v>1</x:v>
      </x:c>
      <x:c r="G91" s="31" t="str">
        <x:v>Compatible exact string/phrase for unsmoothed public Ngram retrieval (current interface supports up to seven words).</x:v>
      </x:c>
      <x:c r="H91" s="19" t="str">
        <x:v>CONTEXT_REQUIRED</x:v>
      </x:c>
      <x:c r="I91" s="31" t="str">
        <x:v>Fear of Temperature_ Stratified Lexical Expansion, Voice Mapping, and Semantic-Relational Pre-Valida.pdf</x:v>
      </x:c>
      <x:c r="J91" s="31" t="str">
        <x:v>11</x:v>
      </x:c>
      <x:c r="K91" s="43" t="str">
        <x:v>RECONSTRUCTED_FROM_REPORT</x:v>
      </x:c>
    </x:row>
    <x:row r="92" ht="28" customHeight="1">
      <x:c r="A92" s="40" t="str">
        <x:v>FT-Q-V01-088</x:v>
      </x:c>
      <x:c r="B92" s="19" t="str">
        <x:v>2015</x:v>
      </x:c>
      <x:c r="C92" s="31" t="str">
        <x:v>adverse impacts</x:v>
      </x:c>
      <x:c r="D92" s="19" t="str">
        <x:v>EXECUTABLE_NGRAM</x:v>
      </x:c>
      <x:c r="E92" s="31" t="str">
        <x:v>COMPATIBLE</x:v>
      </x:c>
      <x:c r="F92" s="55" t="b">
        <x:v>1</x:v>
      </x:c>
      <x:c r="G92" s="31" t="str">
        <x:v>Compatible exact string/phrase for unsmoothed public Ngram retrieval (current interface supports up to seven words).</x:v>
      </x:c>
      <x:c r="H92" s="19" t="str">
        <x:v>CONTEXT_REQUIRED</x:v>
      </x:c>
      <x:c r="I92" s="31" t="str">
        <x:v>Fear of Temperature_ Stratified Lexical Expansion, Voice Mapping, and Semantic-Relational Pre-Valida.pdf</x:v>
      </x:c>
      <x:c r="J92" s="31" t="str">
        <x:v>11</x:v>
      </x:c>
      <x:c r="K92" s="43" t="str">
        <x:v>RECONSTRUCTED_FROM_REPORT</x:v>
      </x:c>
    </x:row>
    <x:row r="93" ht="28" customHeight="1">
      <x:c r="A93" s="40" t="str">
        <x:v>FT-Q-V01-089</x:v>
      </x:c>
      <x:c r="B93" s="19" t="str">
        <x:v>2015</x:v>
      </x:c>
      <x:c r="C93" s="31" t="str">
        <x:v>adverse effects of climate change</x:v>
      </x:c>
      <x:c r="D93" s="19" t="str">
        <x:v>EXECUTABLE_NGRAM</x:v>
      </x:c>
      <x:c r="E93" s="31" t="str">
        <x:v>COMPATIBLE</x:v>
      </x:c>
      <x:c r="F93" s="55" t="b">
        <x:v>1</x:v>
      </x:c>
      <x:c r="G93" s="31" t="str">
        <x:v>Compatible exact string/phrase for unsmoothed public Ngram retrieval (current interface supports up to seven words).</x:v>
      </x:c>
      <x:c r="H93" s="19" t="str">
        <x:v>CONTEXT_REQUIRED</x:v>
      </x:c>
      <x:c r="I93" s="31" t="str">
        <x:v>Fear of Temperature_ Stratified Lexical Expansion, Voice Mapping, and Semantic-Relational Pre-Valida.pdf</x:v>
      </x:c>
      <x:c r="J93" s="31" t="str">
        <x:v>11</x:v>
      </x:c>
      <x:c r="K93" s="43" t="str">
        <x:v>RECONSTRUCTED_FROM_REPORT</x:v>
      </x:c>
    </x:row>
    <x:row r="94" ht="28" customHeight="1">
      <x:c r="A94" s="40" t="str">
        <x:v>FT-Q-V01-090</x:v>
      </x:c>
      <x:c r="B94" s="19" t="str">
        <x:v>2015</x:v>
      </x:c>
      <x:c r="C94" s="31" t="str">
        <x:v>greenhouse gas emissions</x:v>
      </x:c>
      <x:c r="D94" s="19" t="str">
        <x:v>EXECUTABLE_NGRAM</x:v>
      </x:c>
      <x:c r="E94" s="31" t="str">
        <x:v>COMPATIBLE</x:v>
      </x:c>
      <x:c r="F94" s="55" t="b">
        <x:v>1</x:v>
      </x:c>
      <x:c r="G94" s="31" t="str">
        <x:v>Compatible exact string/phrase for unsmoothed public Ngram retrieval (current interface supports up to seven words).</x:v>
      </x:c>
      <x:c r="H94" s="19" t="str">
        <x:v>CONTEXT_REQUIRED</x:v>
      </x:c>
      <x:c r="I94" s="31" t="str">
        <x:v>Fear of Temperature_ Stratified Lexical Expansion, Voice Mapping, and Semantic-Relational Pre-Valida.pdf</x:v>
      </x:c>
      <x:c r="J94" s="31" t="str">
        <x:v>11</x:v>
      </x:c>
      <x:c r="K94" s="43" t="str">
        <x:v>RECONSTRUCTED_FROM_REPORT</x:v>
      </x:c>
    </x:row>
    <x:row r="95" ht="28" customHeight="1">
      <x:c r="A95" s="40" t="str">
        <x:v>FT-Q-V01-091</x:v>
      </x:c>
      <x:c r="B95" s="19" t="str">
        <x:v>2015</x:v>
      </x:c>
      <x:c r="C95" s="31" t="str">
        <x:v>climate resilience</x:v>
      </x:c>
      <x:c r="D95" s="19" t="str">
        <x:v>EXECUTABLE_NGRAM</x:v>
      </x:c>
      <x:c r="E95" s="31" t="str">
        <x:v>COMPATIBLE</x:v>
      </x:c>
      <x:c r="F95" s="55" t="b">
        <x:v>1</x:v>
      </x:c>
      <x:c r="G95" s="31" t="str">
        <x:v>Compatible exact string/phrase for unsmoothed public Ngram retrieval (current interface supports up to seven words).</x:v>
      </x:c>
      <x:c r="H95" s="19" t="str">
        <x:v>CONTEXT_REQUIRED</x:v>
      </x:c>
      <x:c r="I95" s="31" t="str">
        <x:v>Fear of Temperature_ Stratified Lexical Expansion, Voice Mapping, and Semantic-Relational Pre-Valida.pdf</x:v>
      </x:c>
      <x:c r="J95" s="31" t="str">
        <x:v>11</x:v>
      </x:c>
      <x:c r="K95" s="43" t="str">
        <x:v>RECONSTRUCTED_FROM_REPORT</x:v>
      </x:c>
    </x:row>
    <x:row r="96" ht="28" customHeight="1">
      <x:c r="A96" s="40" t="str">
        <x:v>FT-Q-V01-092</x:v>
      </x:c>
      <x:c r="B96" s="19" t="str">
        <x:v>2015</x:v>
      </x:c>
      <x:c r="C96" s="31" t="str">
        <x:v>vulnerability</x:v>
      </x:c>
      <x:c r="D96" s="19" t="str">
        <x:v>EXECUTABLE_NGRAM</x:v>
      </x:c>
      <x:c r="E96" s="31" t="str">
        <x:v>COMPATIBLE</x:v>
      </x:c>
      <x:c r="F96" s="55" t="b">
        <x:v>1</x:v>
      </x:c>
      <x:c r="G96" s="31" t="str">
        <x:v>Compatible exact string/phrase for unsmoothed public Ngram retrieval (current interface supports up to seven words).</x:v>
      </x:c>
      <x:c r="H96" s="19" t="str">
        <x:v>CONTEXT_REQUIRED</x:v>
      </x:c>
      <x:c r="I96" s="31" t="str">
        <x:v>Fear of Temperature_ Stratified Lexical Expansion, Voice Mapping, and Semantic-Relational Pre-Valida.pdf</x:v>
      </x:c>
      <x:c r="J96" s="31" t="str">
        <x:v>11</x:v>
      </x:c>
      <x:c r="K96" s="43" t="str">
        <x:v>RECONSTRUCTED_FROM_REPORT</x:v>
      </x:c>
    </x:row>
    <x:row r="97" ht="28" customHeight="1">
      <x:c r="A97" s="40" t="str">
        <x:v>FT-Q-V01-093</x:v>
      </x:c>
      <x:c r="B97" s="19" t="str">
        <x:v>2015</x:v>
      </x:c>
      <x:c r="C97" s="31" t="str">
        <x:v>vulnerable groups</x:v>
      </x:c>
      <x:c r="D97" s="19" t="str">
        <x:v>EXECUTABLE_NGRAM</x:v>
      </x:c>
      <x:c r="E97" s="31" t="str">
        <x:v>COMPATIBLE</x:v>
      </x:c>
      <x:c r="F97" s="55" t="b">
        <x:v>1</x:v>
      </x:c>
      <x:c r="G97" s="31" t="str">
        <x:v>Compatible exact string/phrase for unsmoothed public Ngram retrieval (current interface supports up to seven words).</x:v>
      </x:c>
      <x:c r="H97" s="19" t="str">
        <x:v>CONTEXT_REQUIRED</x:v>
      </x:c>
      <x:c r="I97" s="31" t="str">
        <x:v>Fear of Temperature_ Stratified Lexical Expansion, Voice Mapping, and Semantic-Relational Pre-Valida.pdf</x:v>
      </x:c>
      <x:c r="J97" s="31" t="str">
        <x:v>11</x:v>
      </x:c>
      <x:c r="K97" s="43" t="str">
        <x:v>RECONSTRUCTED_FROM_REPORT</x:v>
      </x:c>
    </x:row>
    <x:row r="98" ht="28" customHeight="1">
      <x:c r="A98" s="40" t="str">
        <x:v>FT-Q-V01-094</x:v>
      </x:c>
      <x:c r="B98" s="19" t="str">
        <x:v>2015</x:v>
      </x:c>
      <x:c r="C98" s="31" t="str">
        <x:v>loss and damage</x:v>
      </x:c>
      <x:c r="D98" s="19" t="str">
        <x:v>EXECUTABLE_NGRAM</x:v>
      </x:c>
      <x:c r="E98" s="31" t="str">
        <x:v>COMPATIBLE</x:v>
      </x:c>
      <x:c r="F98" s="55" t="b">
        <x:v>1</x:v>
      </x:c>
      <x:c r="G98" s="31" t="str">
        <x:v>Compatible exact string/phrase for unsmoothed public Ngram retrieval (current interface supports up to seven words).</x:v>
      </x:c>
      <x:c r="H98" s="19" t="str">
        <x:v>CLIMATE_SPECIFIC</x:v>
      </x:c>
      <x:c r="I98" s="31" t="str">
        <x:v>Fear of Temperature_ Stratified Lexical Expansion, Voice Mapping, and Semantic-Relational Pre-Valida.pdf</x:v>
      </x:c>
      <x:c r="J98" s="31" t="str">
        <x:v>11</x:v>
      </x:c>
      <x:c r="K98" s="43" t="str">
        <x:v>RECONSTRUCTED_FROM_REPORT</x:v>
      </x:c>
    </x:row>
    <x:row r="99" ht="28" customHeight="1">
      <x:c r="A99" s="40" t="str">
        <x:v>FT-Q-V01-095</x:v>
      </x:c>
      <x:c r="B99" s="19" t="str">
        <x:v>2015</x:v>
      </x:c>
      <x:c r="C99" s="31" t="str">
        <x:v>extreme weather events</x:v>
      </x:c>
      <x:c r="D99" s="19" t="str">
        <x:v>EXECUTABLE_NGRAM</x:v>
      </x:c>
      <x:c r="E99" s="31" t="str">
        <x:v>COMPATIBLE</x:v>
      </x:c>
      <x:c r="F99" s="55" t="b">
        <x:v>1</x:v>
      </x:c>
      <x:c r="G99" s="31" t="str">
        <x:v>Compatible exact string/phrase for unsmoothed public Ngram retrieval (current interface supports up to seven words).</x:v>
      </x:c>
      <x:c r="H99" s="19" t="str">
        <x:v>CONTEXT_REQUIRED</x:v>
      </x:c>
      <x:c r="I99" s="31" t="str">
        <x:v>Fear of Temperature_ Stratified Lexical Expansion, Voice Mapping, and Semantic-Relational Pre-Valida.pdf</x:v>
      </x:c>
      <x:c r="J99" s="31" t="str">
        <x:v>11</x:v>
      </x:c>
      <x:c r="K99" s="43" t="str">
        <x:v>RECONSTRUCTED_FROM_REPORT</x:v>
      </x:c>
    </x:row>
    <x:row r="100" ht="28" customHeight="1">
      <x:c r="A100" s="40" t="str">
        <x:v>FT-Q-V01-096</x:v>
      </x:c>
      <x:c r="B100" s="19" t="str">
        <x:v>2015</x:v>
      </x:c>
      <x:c r="C100" s="31" t="str">
        <x:v>slow onset events</x:v>
      </x:c>
      <x:c r="D100" s="19" t="str">
        <x:v>EXECUTABLE_NGRAM</x:v>
      </x:c>
      <x:c r="E100" s="31" t="str">
        <x:v>COMPATIBLE</x:v>
      </x:c>
      <x:c r="F100" s="55" t="b">
        <x:v>1</x:v>
      </x:c>
      <x:c r="G100" s="31" t="str">
        <x:v>Compatible exact string/phrase for unsmoothed public Ngram retrieval (current interface supports up to seven words).</x:v>
      </x:c>
      <x:c r="H100" s="19" t="str">
        <x:v>CONTEXT_REQUIRED</x:v>
      </x:c>
      <x:c r="I100" s="31" t="str">
        <x:v>Fear of Temperature_ Stratified Lexical Expansion, Voice Mapping, and Semantic-Relational Pre-Valida.pdf</x:v>
      </x:c>
      <x:c r="J100" s="31" t="str">
        <x:v>11</x:v>
      </x:c>
      <x:c r="K100" s="43" t="str">
        <x:v>RECONSTRUCTED_FROM_REPORT</x:v>
      </x:c>
    </x:row>
    <x:row r="101" ht="28" customHeight="1">
      <x:c r="A101" s="40" t="str">
        <x:v>FT-Q-V01-097</x:v>
      </x:c>
      <x:c r="B101" s="19" t="str">
        <x:v>2015</x:v>
      </x:c>
      <x:c r="C101" s="31" t="str">
        <x:v>risk of loss and damage</x:v>
      </x:c>
      <x:c r="D101" s="19" t="str">
        <x:v>EXECUTABLE_NGRAM</x:v>
      </x:c>
      <x:c r="E101" s="31" t="str">
        <x:v>COMPATIBLE</x:v>
      </x:c>
      <x:c r="F101" s="55" t="b">
        <x:v>1</x:v>
      </x:c>
      <x:c r="G101" s="31" t="str">
        <x:v>Compatible exact string/phrase for unsmoothed public Ngram retrieval (current interface supports up to seven words).</x:v>
      </x:c>
      <x:c r="H101" s="19" t="str">
        <x:v>CONTEXT_REQUIRED</x:v>
      </x:c>
      <x:c r="I101" s="31" t="str">
        <x:v>Fear of Temperature_ Stratified Lexical Expansion, Voice Mapping, and Semantic-Relational Pre-Valida.pdf</x:v>
      </x:c>
      <x:c r="J101" s="31" t="str">
        <x:v>11</x:v>
      </x:c>
      <x:c r="K101" s="43" t="str">
        <x:v>RECONSTRUCTED_FROM_REPORT</x:v>
      </x:c>
    </x:row>
    <x:row r="102" ht="28" customHeight="1">
      <x:c r="A102" s="40" t="str">
        <x:v>FT-Q-V01-098</x:v>
      </x:c>
      <x:c r="B102" s="19" t="str">
        <x:v>2015</x:v>
      </x:c>
      <x:c r="C102" s="31" t="str">
        <x:v>early warning systems</x:v>
      </x:c>
      <x:c r="D102" s="19" t="str">
        <x:v>EXECUTABLE_NGRAM</x:v>
      </x:c>
      <x:c r="E102" s="31" t="str">
        <x:v>COMPATIBLE</x:v>
      </x:c>
      <x:c r="F102" s="55" t="b">
        <x:v>1</x:v>
      </x:c>
      <x:c r="G102" s="31" t="str">
        <x:v>Compatible exact string/phrase for unsmoothed public Ngram retrieval (current interface supports up to seven words).</x:v>
      </x:c>
      <x:c r="H102" s="19" t="str">
        <x:v>CONTEXT_REQUIRED</x:v>
      </x:c>
      <x:c r="I102" s="31" t="str">
        <x:v>Fear of Temperature_ Stratified Lexical Expansion, Voice Mapping, and Semantic-Relational Pre-Valida.pdf</x:v>
      </x:c>
      <x:c r="J102" s="31" t="str">
        <x:v>11</x:v>
      </x:c>
      <x:c r="K102" s="43" t="str">
        <x:v>RECONSTRUCTED_FROM_REPORT</x:v>
      </x:c>
    </x:row>
    <x:row r="103" ht="28" customHeight="1">
      <x:c r="A103" s="40" t="str">
        <x:v>FT-Q-V01-099</x:v>
      </x:c>
      <x:c r="B103" s="19" t="str">
        <x:v>2015</x:v>
      </x:c>
      <x:c r="C103" s="31" t="str">
        <x:v>emergency preparedness</x:v>
      </x:c>
      <x:c r="D103" s="19" t="str">
        <x:v>EXECUTABLE_NGRAM</x:v>
      </x:c>
      <x:c r="E103" s="31" t="str">
        <x:v>COMPATIBLE</x:v>
      </x:c>
      <x:c r="F103" s="55" t="b">
        <x:v>1</x:v>
      </x:c>
      <x:c r="G103" s="31" t="str">
        <x:v>Compatible exact string/phrase for unsmoothed public Ngram retrieval (current interface supports up to seven words).</x:v>
      </x:c>
      <x:c r="H103" s="19" t="str">
        <x:v>CONTEXT_REQUIRED</x:v>
      </x:c>
      <x:c r="I103" s="31" t="str">
        <x:v>Fear of Temperature_ Stratified Lexical Expansion, Voice Mapping, and Semantic-Relational Pre-Valida.pdf</x:v>
      </x:c>
      <x:c r="J103" s="31" t="str">
        <x:v>11</x:v>
      </x:c>
      <x:c r="K103" s="43" t="str">
        <x:v>RECONSTRUCTED_FROM_REPORT</x:v>
      </x:c>
    </x:row>
    <x:row r="104" ht="28" customHeight="1">
      <x:c r="A104" s="40" t="str">
        <x:v>FT-Q-V01-100</x:v>
      </x:c>
      <x:c r="B104" s="19" t="str">
        <x:v>2015</x:v>
      </x:c>
      <x:c r="C104" s="31" t="str">
        <x:v>irreversible and permanent loss and damage</x:v>
      </x:c>
      <x:c r="D104" s="19" t="str">
        <x:v>EXECUTABLE_NGRAM</x:v>
      </x:c>
      <x:c r="E104" s="31" t="str">
        <x:v>COMPATIBLE</x:v>
      </x:c>
      <x:c r="F104" s="55" t="b">
        <x:v>1</x:v>
      </x:c>
      <x:c r="G104" s="31" t="str">
        <x:v>Compatible exact string/phrase for unsmoothed public Ngram retrieval (current interface supports up to seven words).</x:v>
      </x:c>
      <x:c r="H104" s="19" t="str">
        <x:v>CONTEXT_REQUIRED</x:v>
      </x:c>
      <x:c r="I104" s="31" t="str">
        <x:v>Fear of Temperature_ Stratified Lexical Expansion, Voice Mapping, and Semantic-Relational Pre-Valida.pdf</x:v>
      </x:c>
      <x:c r="J104" s="31" t="str">
        <x:v>11</x:v>
      </x:c>
      <x:c r="K104" s="43" t="str">
        <x:v>RECONSTRUCTED_FROM_REPORT</x:v>
      </x:c>
    </x:row>
    <x:row r="105" ht="28" customHeight="1">
      <x:c r="A105" s="40" t="str">
        <x:v>FT-Q-V01-101</x:v>
      </x:c>
      <x:c r="B105" s="19" t="str">
        <x:v>2022</x:v>
      </x:c>
      <x:c r="C105" s="31" t="str">
        <x:v>climate change</x:v>
      </x:c>
      <x:c r="D105" s="19" t="str">
        <x:v>EXECUTABLE_NGRAM</x:v>
      </x:c>
      <x:c r="E105" s="31" t="str">
        <x:v>COMPATIBLE</x:v>
      </x:c>
      <x:c r="F105" s="55" t="b">
        <x:v>1</x:v>
      </x:c>
      <x:c r="G105" s="31" t="str">
        <x:v>Compatible exact string/phrase for unsmoothed public Ngram retrieval (current interface supports up to seven words).</x:v>
      </x:c>
      <x:c r="H105" s="19" t="str">
        <x:v>CLIMATE_SPECIFIC</x:v>
      </x:c>
      <x:c r="I105" s="31" t="str">
        <x:v>Fear of Temperature_ Stratified Lexical Expansion, Voice Mapping, and Semantic-Relational Pre-Valida.pdf</x:v>
      </x:c>
      <x:c r="J105" s="31" t="str">
        <x:v>12</x:v>
      </x:c>
      <x:c r="K105" s="43" t="str">
        <x:v>RECONSTRUCTED_FROM_REPORT</x:v>
      </x:c>
    </x:row>
    <x:row r="106" ht="28" customHeight="1">
      <x:c r="A106" s="40" t="str">
        <x:v>FT-Q-V01-102</x:v>
      </x:c>
      <x:c r="B106" s="19" t="str">
        <x:v>2022</x:v>
      </x:c>
      <x:c r="C106" s="31" t="str">
        <x:v>global warming</x:v>
      </x:c>
      <x:c r="D106" s="19" t="str">
        <x:v>EXECUTABLE_NGRAM</x:v>
      </x:c>
      <x:c r="E106" s="31" t="str">
        <x:v>COMPATIBLE</x:v>
      </x:c>
      <x:c r="F106" s="55" t="b">
        <x:v>1</x:v>
      </x:c>
      <x:c r="G106" s="31" t="str">
        <x:v>Compatible exact string/phrase for unsmoothed public Ngram retrieval (current interface supports up to seven words).</x:v>
      </x:c>
      <x:c r="H106" s="19" t="str">
        <x:v>CLIMATE_SPECIFIC</x:v>
      </x:c>
      <x:c r="I106" s="31" t="str">
        <x:v>Fear of Temperature_ Stratified Lexical Expansion, Voice Mapping, and Semantic-Relational Pre-Valida.pdf</x:v>
      </x:c>
      <x:c r="J106" s="31" t="str">
        <x:v>12</x:v>
      </x:c>
      <x:c r="K106" s="43" t="str">
        <x:v>RECONSTRUCTED_FROM_REPORT</x:v>
      </x:c>
    </x:row>
    <x:row r="107" ht="28" customHeight="1">
      <x:c r="A107" s="40" t="str">
        <x:v>FT-Q-V01-103</x:v>
      </x:c>
      <x:c r="B107" s="19" t="str">
        <x:v>2022</x:v>
      </x:c>
      <x:c r="C107" s="31" t="str">
        <x:v>very worried</x:v>
      </x:c>
      <x:c r="D107" s="19" t="str">
        <x:v>EXECUTABLE_NGRAM</x:v>
      </x:c>
      <x:c r="E107" s="31" t="str">
        <x:v>COMPATIBLE</x:v>
      </x:c>
      <x:c r="F107" s="55" t="b">
        <x:v>1</x:v>
      </x:c>
      <x:c r="G107" s="31" t="str">
        <x:v>Compatible exact string/phrase for unsmoothed public Ngram retrieval (current interface supports up to seven words).</x:v>
      </x:c>
      <x:c r="H107" s="19" t="str">
        <x:v>CONTEXT_REQUIRED</x:v>
      </x:c>
      <x:c r="I107" s="31" t="str">
        <x:v>Fear of Temperature_ Stratified Lexical Expansion, Voice Mapping, and Semantic-Relational Pre-Valida.pdf</x:v>
      </x:c>
      <x:c r="J107" s="31" t="str">
        <x:v>12</x:v>
      </x:c>
      <x:c r="K107" s="43" t="str">
        <x:v>RECONSTRUCTED_FROM_REPORT</x:v>
      </x:c>
    </x:row>
    <x:row r="108" ht="28" customHeight="1">
      <x:c r="A108" s="40" t="str">
        <x:v>FT-Q-V01-104</x:v>
      </x:c>
      <x:c r="B108" s="19" t="str">
        <x:v>2022</x:v>
      </x:c>
      <x:c r="C108" s="31" t="str">
        <x:v>somewhat worried</x:v>
      </x:c>
      <x:c r="D108" s="19" t="str">
        <x:v>EXECUTABLE_NGRAM</x:v>
      </x:c>
      <x:c r="E108" s="31" t="str">
        <x:v>COMPATIBLE</x:v>
      </x:c>
      <x:c r="F108" s="55" t="b">
        <x:v>1</x:v>
      </x:c>
      <x:c r="G108" s="31" t="str">
        <x:v>Compatible exact string/phrase for unsmoothed public Ngram retrieval (current interface supports up to seven words).</x:v>
      </x:c>
      <x:c r="H108" s="19" t="str">
        <x:v>CONTEXT_REQUIRED</x:v>
      </x:c>
      <x:c r="I108" s="31" t="str">
        <x:v>Fear of Temperature_ Stratified Lexical Expansion, Voice Mapping, and Semantic-Relational Pre-Valida.pdf</x:v>
      </x:c>
      <x:c r="J108" s="31" t="str">
        <x:v>12</x:v>
      </x:c>
      <x:c r="K108" s="43" t="str">
        <x:v>RECONSTRUCTED_FROM_REPORT</x:v>
      </x:c>
    </x:row>
    <x:row r="109" ht="28" customHeight="1">
      <x:c r="A109" s="40" t="str">
        <x:v>FT-Q-V01-105</x:v>
      </x:c>
      <x:c r="B109" s="19" t="str">
        <x:v>2022</x:v>
      </x:c>
      <x:c r="C109" s="31" t="str">
        <x:v>afraid</x:v>
      </x:c>
      <x:c r="D109" s="19" t="str">
        <x:v>BACKGROUND_AMBIGUOUS</x:v>
      </x:c>
      <x:c r="E109" s="31" t="str">
        <x:v>COMPATIBLE</x:v>
      </x:c>
      <x:c r="F109" s="55" t="b">
        <x:v>1</x:v>
      </x:c>
      <x:c r="G109" s="31" t="str">
        <x:v>Compatible exact string/phrase for unsmoothed public Ngram retrieval (current interface supports up to seven words).</x:v>
      </x:c>
      <x:c r="H109" s="19" t="str">
        <x:v>BACKGROUND_AMBIGUOUS</x:v>
      </x:c>
      <x:c r="I109" s="31" t="str">
        <x:v>Fear of Temperature_ Stratified Lexical Expansion, Voice Mapping, and Semantic-Relational Pre-Valida.pdf</x:v>
      </x:c>
      <x:c r="J109" s="31" t="str">
        <x:v>12</x:v>
      </x:c>
      <x:c r="K109" s="43" t="str">
        <x:v>RECONSTRUCTED_FROM_REPORT</x:v>
      </x:c>
    </x:row>
    <x:row r="110" ht="28" customHeight="1">
      <x:c r="A110" s="40" t="str">
        <x:v>FT-Q-V01-106</x:v>
      </x:c>
      <x:c r="B110" s="19" t="str">
        <x:v>2022</x:v>
      </x:c>
      <x:c r="C110" s="31" t="str">
        <x:v>anxious</x:v>
      </x:c>
      <x:c r="D110" s="19" t="str">
        <x:v>EXECUTABLE_NGRAM</x:v>
      </x:c>
      <x:c r="E110" s="31" t="str">
        <x:v>COMPATIBLE</x:v>
      </x:c>
      <x:c r="F110" s="55" t="b">
        <x:v>1</x:v>
      </x:c>
      <x:c r="G110" s="31" t="str">
        <x:v>Compatible exact string/phrase for unsmoothed public Ngram retrieval (current interface supports up to seven words).</x:v>
      </x:c>
      <x:c r="H110" s="19" t="str">
        <x:v>CONTEXT_REQUIRED</x:v>
      </x:c>
      <x:c r="I110" s="31" t="str">
        <x:v>Fear of Temperature_ Stratified Lexical Expansion, Voice Mapping, and Semantic-Relational Pre-Valida.pdf</x:v>
      </x:c>
      <x:c r="J110" s="31" t="str">
        <x:v>12</x:v>
      </x:c>
      <x:c r="K110" s="43" t="str">
        <x:v>RECONSTRUCTED_FROM_REPORT</x:v>
      </x:c>
    </x:row>
    <x:row r="111" ht="28" customHeight="1">
      <x:c r="A111" s="40" t="str">
        <x:v>FT-Q-V01-107</x:v>
      </x:c>
      <x:c r="B111" s="19" t="str">
        <x:v>2022</x:v>
      </x:c>
      <x:c r="C111" s="31" t="str">
        <x:v>hopeless</x:v>
      </x:c>
      <x:c r="D111" s="19" t="str">
        <x:v>EXECUTABLE_NGRAM</x:v>
      </x:c>
      <x:c r="E111" s="31" t="str">
        <x:v>COMPATIBLE</x:v>
      </x:c>
      <x:c r="F111" s="55" t="b">
        <x:v>1</x:v>
      </x:c>
      <x:c r="G111" s="31" t="str">
        <x:v>Compatible exact string/phrase for unsmoothed public Ngram retrieval (current interface supports up to seven words).</x:v>
      </x:c>
      <x:c r="H111" s="19" t="str">
        <x:v>CONTEXT_REQUIRED</x:v>
      </x:c>
      <x:c r="I111" s="31" t="str">
        <x:v>Fear of Temperature_ Stratified Lexical Expansion, Voice Mapping, and Semantic-Relational Pre-Valida.pdf</x:v>
      </x:c>
      <x:c r="J111" s="31" t="str">
        <x:v>12</x:v>
      </x:c>
      <x:c r="K111" s="43" t="str">
        <x:v>RECONSTRUCTED_FROM_REPORT</x:v>
      </x:c>
    </x:row>
    <x:row r="112" ht="28" customHeight="1">
      <x:c r="A112" s="40" t="str">
        <x:v>FT-Q-V01-108</x:v>
      </x:c>
      <x:c r="B112" s="19" t="str">
        <x:v>2022</x:v>
      </x:c>
      <x:c r="C112" s="31" t="str">
        <x:v>sad</x:v>
      </x:c>
      <x:c r="D112" s="19" t="str">
        <x:v>EXECUTABLE_NGRAM</x:v>
      </x:c>
      <x:c r="E112" s="31" t="str">
        <x:v>COMPATIBLE</x:v>
      </x:c>
      <x:c r="F112" s="55" t="b">
        <x:v>1</x:v>
      </x:c>
      <x:c r="G112" s="31" t="str">
        <x:v>Compatible exact string/phrase for unsmoothed public Ngram retrieval (current interface supports up to seven words).</x:v>
      </x:c>
      <x:c r="H112" s="19" t="str">
        <x:v>CONTEXT_REQUIRED</x:v>
      </x:c>
      <x:c r="I112" s="31" t="str">
        <x:v>Fear of Temperature_ Stratified Lexical Expansion, Voice Mapping, and Semantic-Relational Pre-Valida.pdf</x:v>
      </x:c>
      <x:c r="J112" s="31" t="str">
        <x:v>12</x:v>
      </x:c>
      <x:c r="K112" s="43" t="str">
        <x:v>RECONSTRUCTED_FROM_REPORT</x:v>
      </x:c>
    </x:row>
    <x:row r="113" ht="28" customHeight="1">
      <x:c r="A113" s="40" t="str">
        <x:v>FT-Q-V01-109</x:v>
      </x:c>
      <x:c r="B113" s="19" t="str">
        <x:v>2022</x:v>
      </x:c>
      <x:c r="C113" s="31" t="str">
        <x:v>angry</x:v>
      </x:c>
      <x:c r="D113" s="19" t="str">
        <x:v>EXECUTABLE_NGRAM</x:v>
      </x:c>
      <x:c r="E113" s="31" t="str">
        <x:v>COMPATIBLE</x:v>
      </x:c>
      <x:c r="F113" s="55" t="b">
        <x:v>1</x:v>
      </x:c>
      <x:c r="G113" s="31" t="str">
        <x:v>Compatible exact string/phrase for unsmoothed public Ngram retrieval (current interface supports up to seven words).</x:v>
      </x:c>
      <x:c r="H113" s="19" t="str">
        <x:v>CONTEXT_REQUIRED</x:v>
      </x:c>
      <x:c r="I113" s="31" t="str">
        <x:v>Fear of Temperature_ Stratified Lexical Expansion, Voice Mapping, and Semantic-Relational Pre-Valida.pdf</x:v>
      </x:c>
      <x:c r="J113" s="31" t="str">
        <x:v>13</x:v>
      </x:c>
      <x:c r="K113" s="43" t="str">
        <x:v>RECONSTRUCTED_FROM_REPORT</x:v>
      </x:c>
    </x:row>
    <x:row r="114" ht="28" customHeight="1">
      <x:c r="A114" s="40" t="str">
        <x:v>FT-Q-V01-110</x:v>
      </x:c>
      <x:c r="B114" s="19" t="str">
        <x:v>2022</x:v>
      </x:c>
      <x:c r="C114" s="31" t="str">
        <x:v>frustrated</x:v>
      </x:c>
      <x:c r="D114" s="19" t="str">
        <x:v>EXECUTABLE_NGRAM</x:v>
      </x:c>
      <x:c r="E114" s="31" t="str">
        <x:v>COMPATIBLE</x:v>
      </x:c>
      <x:c r="F114" s="55" t="b">
        <x:v>1</x:v>
      </x:c>
      <x:c r="G114" s="31" t="str">
        <x:v>Compatible exact string/phrase for unsmoothed public Ngram retrieval (current interface supports up to seven words).</x:v>
      </x:c>
      <x:c r="H114" s="19" t="str">
        <x:v>CONTEXT_REQUIRED</x:v>
      </x:c>
      <x:c r="I114" s="31" t="str">
        <x:v>Fear of Temperature_ Stratified Lexical Expansion, Voice Mapping, and Semantic-Relational Pre-Valida.pdf</x:v>
      </x:c>
      <x:c r="J114" s="31" t="str">
        <x:v>13</x:v>
      </x:c>
      <x:c r="K114" s="43" t="str">
        <x:v>RECONSTRUCTED_FROM_REPORT</x:v>
      </x:c>
    </x:row>
    <x:row r="115" ht="28" customHeight="1">
      <x:c r="A115" s="40" t="str">
        <x:v>FT-Q-V01-111</x:v>
      </x:c>
      <x:c r="B115" s="19" t="str">
        <x:v>2022</x:v>
      </x:c>
      <x:c r="C115" s="31" t="str">
        <x:v>hopeful</x:v>
      </x:c>
      <x:c r="D115" s="19" t="str">
        <x:v>EXECUTABLE_NGRAM</x:v>
      </x:c>
      <x:c r="E115" s="31" t="str">
        <x:v>COMPATIBLE</x:v>
      </x:c>
      <x:c r="F115" s="55" t="b">
        <x:v>1</x:v>
      </x:c>
      <x:c r="G115" s="31" t="str">
        <x:v>Compatible exact string/phrase for unsmoothed public Ngram retrieval (current interface supports up to seven words).</x:v>
      </x:c>
      <x:c r="H115" s="19" t="str">
        <x:v>CONTEXT_REQUIRED</x:v>
      </x:c>
      <x:c r="I115" s="31" t="str">
        <x:v>Fear of Temperature_ Stratified Lexical Expansion, Voice Mapping, and Semantic-Relational Pre-Valida.pdf</x:v>
      </x:c>
      <x:c r="J115" s="31" t="str">
        <x:v>12</x:v>
      </x:c>
      <x:c r="K115" s="43" t="str">
        <x:v>RECONSTRUCTED_FROM_REPORT</x:v>
      </x:c>
    </x:row>
    <x:row r="116" ht="28" customHeight="1">
      <x:c r="A116" s="40" t="str">
        <x:v>FT-Q-V01-112</x:v>
      </x:c>
      <x:c r="B116" s="19" t="str">
        <x:v>2022</x:v>
      </x:c>
      <x:c r="C116" s="31" t="str">
        <x:v>disgusted</x:v>
      </x:c>
      <x:c r="D116" s="19" t="str">
        <x:v>EXECUTABLE_NGRAM</x:v>
      </x:c>
      <x:c r="E116" s="31" t="str">
        <x:v>COMPATIBLE</x:v>
      </x:c>
      <x:c r="F116" s="55" t="b">
        <x:v>1</x:v>
      </x:c>
      <x:c r="G116" s="31" t="str">
        <x:v>Compatible exact string/phrase for unsmoothed public Ngram retrieval (current interface supports up to seven words).</x:v>
      </x:c>
      <x:c r="H116" s="19" t="str">
        <x:v>CONTEXT_REQUIRED</x:v>
      </x:c>
      <x:c r="I116" s="31" t="str">
        <x:v>Fear of Temperature_ Stratified Lexical Expansion, Voice Mapping, and Semantic-Relational Pre-Valida.pdf</x:v>
      </x:c>
      <x:c r="J116" s="31" t="str">
        <x:v>12</x:v>
      </x:c>
      <x:c r="K116" s="43" t="str">
        <x:v>RECONSTRUCTED_FROM_REPORT</x:v>
      </x:c>
    </x:row>
    <x:row r="117" ht="28" customHeight="1">
      <x:c r="A117" s="40" t="str">
        <x:v>FT-Q-V01-113</x:v>
      </x:c>
      <x:c r="B117" s="19" t="str">
        <x:v>2022</x:v>
      </x:c>
      <x:c r="C117" s="31" t="str">
        <x:v>outraged</x:v>
      </x:c>
      <x:c r="D117" s="19" t="str">
        <x:v>EXECUTABLE_NGRAM</x:v>
      </x:c>
      <x:c r="E117" s="31" t="str">
        <x:v>COMPATIBLE</x:v>
      </x:c>
      <x:c r="F117" s="55" t="b">
        <x:v>1</x:v>
      </x:c>
      <x:c r="G117" s="31" t="str">
        <x:v>Compatible exact string/phrase for unsmoothed public Ngram retrieval (current interface supports up to seven words).</x:v>
      </x:c>
      <x:c r="H117" s="19" t="str">
        <x:v>CONTEXT_REQUIRED</x:v>
      </x:c>
      <x:c r="I117" s="31" t="str">
        <x:v>Fear of Temperature_ Stratified Lexical Expansion, Voice Mapping, and Semantic-Relational Pre-Valida.pdf</x:v>
      </x:c>
      <x:c r="J117" s="31" t="str">
        <x:v>12</x:v>
      </x:c>
      <x:c r="K117" s="43" t="str">
        <x:v>RECONSTRUCTED_FROM_REPORT</x:v>
      </x:c>
    </x:row>
    <x:row r="118" ht="28" customHeight="1">
      <x:c r="A118" s="40" t="str">
        <x:v>FT-Q-V01-114</x:v>
      </x:c>
      <x:c r="B118" s="19" t="str">
        <x:v>2022</x:v>
      </x:c>
      <x:c r="C118" s="31" t="str">
        <x:v>depressed</x:v>
      </x:c>
      <x:c r="D118" s="19" t="str">
        <x:v>BACKGROUND_AMBIGUOUS</x:v>
      </x:c>
      <x:c r="E118" s="31" t="str">
        <x:v>COMPATIBLE</x:v>
      </x:c>
      <x:c r="F118" s="55" t="b">
        <x:v>1</x:v>
      </x:c>
      <x:c r="G118" s="31" t="str">
        <x:v>Compatible exact string/phrase for unsmoothed public Ngram retrieval (current interface supports up to seven words).</x:v>
      </x:c>
      <x:c r="H118" s="19" t="str">
        <x:v>BACKGROUND_AMBIGUOUS</x:v>
      </x:c>
      <x:c r="I118" s="31" t="str">
        <x:v>Fear of Temperature_ Stratified Lexical Expansion, Voice Mapping, and Semantic-Relational Pre-Valida.pdf</x:v>
      </x:c>
      <x:c r="J118" s="31" t="str">
        <x:v>12</x:v>
      </x:c>
      <x:c r="K118" s="43" t="str">
        <x:v>RECONSTRUCTED_FROM_REPORT</x:v>
      </x:c>
    </x:row>
    <x:row r="119" ht="28" customHeight="1">
      <x:c r="A119" s="40" t="str">
        <x:v>FT-Q-V01-115</x:v>
      </x:c>
      <x:c r="B119" s="19" t="str">
        <x:v>2022</x:v>
      </x:c>
      <x:c r="C119" s="31" t="str">
        <x:v>symptoms of anxiety</x:v>
      </x:c>
      <x:c r="D119" s="19" t="str">
        <x:v>EXECUTABLE_NGRAM</x:v>
      </x:c>
      <x:c r="E119" s="31" t="str">
        <x:v>COMPATIBLE</x:v>
      </x:c>
      <x:c r="F119" s="55" t="b">
        <x:v>1</x:v>
      </x:c>
      <x:c r="G119" s="31" t="str">
        <x:v>Compatible exact string/phrase for unsmoothed public Ngram retrieval (current interface supports up to seven words).</x:v>
      </x:c>
      <x:c r="H119" s="19" t="str">
        <x:v>CONTEXT_REQUIRED</x:v>
      </x:c>
      <x:c r="I119" s="31" t="str">
        <x:v>Fear of Temperature_ Stratified Lexical Expansion, Voice Mapping, and Semantic-Relational Pre-Valida.pdf</x:v>
      </x:c>
      <x:c r="J119" s="31" t="str">
        <x:v>12</x:v>
      </x:c>
      <x:c r="K119" s="43" t="str">
        <x:v>RECONSTRUCTED_FROM_REPORT</x:v>
      </x:c>
    </x:row>
    <x:row r="120" ht="28" customHeight="1">
      <x:c r="A120" s="40" t="str">
        <x:v>FT-Q-V01-116</x:v>
      </x:c>
      <x:c r="B120" s="19" t="str">
        <x:v>2022</x:v>
      </x:c>
      <x:c r="C120" s="31" t="str">
        <x:v>climate anxiety</x:v>
      </x:c>
      <x:c r="D120" s="19" t="str">
        <x:v>EXECUTABLE_NGRAM</x:v>
      </x:c>
      <x:c r="E120" s="31" t="str">
        <x:v>COMPATIBLE</x:v>
      </x:c>
      <x:c r="F120" s="55" t="b">
        <x:v>1</x:v>
      </x:c>
      <x:c r="G120" s="31" t="str">
        <x:v>Compatible exact string/phrase for unsmoothed public Ngram retrieval (current interface supports up to seven words).</x:v>
      </x:c>
      <x:c r="H120" s="19" t="str">
        <x:v>CLIMATE_SPECIFIC</x:v>
      </x:c>
      <x:c r="I120" s="31" t="str">
        <x:v>Fear of Temperature_ Stratified Lexical Expansion, Voice Mapping, and Semantic-Relational Pre-Valida.pdf</x:v>
      </x:c>
      <x:c r="J120" s="31" t="str">
        <x:v>12</x:v>
      </x:c>
      <x:c r="K120" s="43" t="str">
        <x:v>RECONSTRUCTED_FROM_REPORT</x:v>
      </x:c>
    </x:row>
    <x:row r="121" ht="28" customHeight="1">
      <x:c r="A121" s="40" t="str">
        <x:v>FT-Q-V01-117</x:v>
      </x:c>
      <x:c r="B121" s="19" t="str">
        <x:v>2022</x:v>
      </x:c>
      <x:c r="C121" s="31" t="str">
        <x:v>eco-anxiety</x:v>
      </x:c>
      <x:c r="D121" s="19" t="str">
        <x:v>EXECUTABLE_NGRAM</x:v>
      </x:c>
      <x:c r="E121" s="31" t="str">
        <x:v>COMPATIBLE</x:v>
      </x:c>
      <x:c r="F121" s="55" t="b">
        <x:v>1</x:v>
      </x:c>
      <x:c r="G121" s="31" t="str">
        <x:v>Compatible exact string/phrase for unsmoothed public Ngram retrieval (current interface supports up to seven words).</x:v>
      </x:c>
      <x:c r="H121" s="19" t="str">
        <x:v>CLIMATE_SPECIFIC</x:v>
      </x:c>
      <x:c r="I121" s="31" t="str">
        <x:v>Fear of Temperature_ Stratified Lexical Expansion, Voice Mapping, and Semantic-Relational Pre-Valida.pdf</x:v>
      </x:c>
      <x:c r="J121" s="31" t="str">
        <x:v>12</x:v>
      </x:c>
      <x:c r="K121" s="43" t="str">
        <x:v>RECONSTRUCTED_FROM_REPORT</x:v>
      </x:c>
    </x:row>
    <x:row r="122" ht="28" customHeight="1">
      <x:c r="A122" s="40" t="str">
        <x:v>FT-Q-V01-118</x:v>
      </x:c>
      <x:c r="B122" s="19" t="str">
        <x:v>2022</x:v>
      </x:c>
      <x:c r="C122" s="31" t="str">
        <x:v>psychological distress</x:v>
      </x:c>
      <x:c r="D122" s="19" t="str">
        <x:v>EXECUTABLE_NGRAM</x:v>
      </x:c>
      <x:c r="E122" s="31" t="str">
        <x:v>COMPATIBLE</x:v>
      </x:c>
      <x:c r="F122" s="55" t="b">
        <x:v>1</x:v>
      </x:c>
      <x:c r="G122" s="31" t="str">
        <x:v>Compatible exact string/phrase for unsmoothed public Ngram retrieval (current interface supports up to seven words).</x:v>
      </x:c>
      <x:c r="H122" s="19" t="str">
        <x:v>CONTEXT_REQUIRED</x:v>
      </x:c>
      <x:c r="I122" s="31" t="str">
        <x:v>Fear of Temperature_ Stratified Lexical Expansion, Voice Mapping, and Semantic-Relational Pre-Valida.pdf</x:v>
      </x:c>
      <x:c r="J122" s="31" t="str">
        <x:v>12</x:v>
      </x:c>
      <x:c r="K122" s="43" t="str">
        <x:v>RECONSTRUCTED_FROM_REPORT</x:v>
      </x:c>
    </x:row>
    <x:row r="123" ht="28" customHeight="1">
      <x:c r="A123" s="40" t="str">
        <x:v>FT-Q-V01-119</x:v>
      </x:c>
      <x:c r="B123" s="19" t="str">
        <x:v>2022</x:v>
      </x:c>
      <x:c r="C123" s="31" t="str">
        <x:v>distress</x:v>
      </x:c>
      <x:c r="D123" s="19" t="str">
        <x:v>BACKGROUND_AMBIGUOUS</x:v>
      </x:c>
      <x:c r="E123" s="31" t="str">
        <x:v>COMPATIBLE</x:v>
      </x:c>
      <x:c r="F123" s="55" t="b">
        <x:v>1</x:v>
      </x:c>
      <x:c r="G123" s="31" t="str">
        <x:v>Compatible exact string/phrase for unsmoothed public Ngram retrieval (current interface supports up to seven words).</x:v>
      </x:c>
      <x:c r="H123" s="19" t="str">
        <x:v>BACKGROUND_AMBIGUOUS</x:v>
      </x:c>
      <x:c r="I123" s="31" t="str">
        <x:v>Fear of Temperature_ Stratified Lexical Expansion, Voice Mapping, and Semantic-Relational Pre-Valida.pdf</x:v>
      </x:c>
      <x:c r="J123" s="31" t="str">
        <x:v>13</x:v>
      </x:c>
      <x:c r="K123" s="43" t="str">
        <x:v>RECONSTRUCTED_FROM_REPORT</x:v>
      </x:c>
    </x:row>
    <x:row r="124" ht="28" customHeight="1">
      <x:c r="A124" s="40" t="str">
        <x:v>FT-Q-V01-120</x:v>
      </x:c>
      <x:c r="B124" s="19" t="str">
        <x:v>2022</x:v>
      </x:c>
      <x:c r="C124" s="31" t="str">
        <x:v>powerlessness</x:v>
      </x:c>
      <x:c r="D124" s="19" t="str">
        <x:v>EXECUTABLE_NGRAM</x:v>
      </x:c>
      <x:c r="E124" s="31" t="str">
        <x:v>COMPATIBLE</x:v>
      </x:c>
      <x:c r="F124" s="55" t="b">
        <x:v>1</x:v>
      </x:c>
      <x:c r="G124" s="31" t="str">
        <x:v>Compatible exact string/phrase for unsmoothed public Ngram retrieval (current interface supports up to seven words).</x:v>
      </x:c>
      <x:c r="H124" s="19" t="str">
        <x:v>CONTEXT_REQUIRED</x:v>
      </x:c>
      <x:c r="I124" s="31" t="str">
        <x:v>Fear of Temperature_ Stratified Lexical Expansion, Voice Mapping, and Semantic-Relational Pre-Valida.pdf</x:v>
      </x:c>
      <x:c r="J124" s="31" t="str">
        <x:v>13</x:v>
      </x:c>
      <x:c r="K124" s="43" t="str">
        <x:v>RECONSTRUCTED_FROM_REPORT</x:v>
      </x:c>
    </x:row>
    <x:row r="125" ht="28" customHeight="1">
      <x:c r="A125" s="40" t="str">
        <x:v>FT-Q-V01-121</x:v>
      </x:c>
      <x:c r="B125" s="19" t="str">
        <x:v>1938</x:v>
      </x:c>
      <x:c r="C125" s="31" t="str">
        <x:v>climatic change</x:v>
      </x:c>
      <x:c r="D125" s="19" t="str">
        <x:v>EXECUTABLE_NGRAM</x:v>
      </x:c>
      <x:c r="E125" s="31" t="str">
        <x:v>COMPATIBLE</x:v>
      </x:c>
      <x:c r="F125" s="55" t="b">
        <x:v>1</x:v>
      </x:c>
      <x:c r="G125" s="31" t="str">
        <x:v>Compatible exact string/phrase for unsmoothed public Ngram retrieval (current interface supports up to seven words).</x:v>
      </x:c>
      <x:c r="H125" s="19" t="str">
        <x:v>CLIMATE_SPECIFIC</x:v>
      </x:c>
      <x:c r="I125" s="31" t="str">
        <x:v>Fear of Temperature — Deep Research Round Two_ Historical Semantic Validation, Cross-Voice Relationa.pdf</x:v>
      </x:c>
      <x:c r="J125" s="31" t="str">
        <x:v>14–17</x:v>
      </x:c>
      <x:c r="K125" s="43" t="str">
        <x:v>RECONSTRUCTED_FROM_REPORT</x:v>
      </x:c>
    </x:row>
    <x:row r="126" ht="28" customHeight="1">
      <x:c r="A126" s="40" t="str">
        <x:v>FT-Q-V01-122</x:v>
      </x:c>
      <x:c r="B126" s="19" t="str">
        <x:v>2006–2007</x:v>
      </x:c>
      <x:c r="C126" s="31" t="str">
        <x:v>climate system</x:v>
      </x:c>
      <x:c r="D126" s="19" t="str">
        <x:v>EXECUTABLE_NGRAM</x:v>
      </x:c>
      <x:c r="E126" s="31" t="str">
        <x:v>COMPATIBLE</x:v>
      </x:c>
      <x:c r="F126" s="55" t="b">
        <x:v>1</x:v>
      </x:c>
      <x:c r="G126" s="31" t="str">
        <x:v>Compatible exact string/phrase for unsmoothed public Ngram retrieval (current interface supports up to seven words).</x:v>
      </x:c>
      <x:c r="H126" s="19" t="str">
        <x:v>CLIMATE_SPECIFIC</x:v>
      </x:c>
      <x:c r="I126" s="31" t="str">
        <x:v>Fear of Temperature — Deep Research Round Two_ Historical Semantic Validation, Cross-Voice Relationa.pdf</x:v>
      </x:c>
      <x:c r="J126" s="31" t="str">
        <x:v>14–17</x:v>
      </x:c>
      <x:c r="K126" s="43" t="str">
        <x:v>RECONSTRUCTED_FROM_REPORT</x:v>
      </x:c>
    </x:row>
    <x:row r="127" ht="28" customHeight="1">
      <x:c r="A127" s="40" t="str">
        <x:v>FT-Q-V01-123</x:v>
      </x:c>
      <x:c r="B127" s="19" t="str">
        <x:v>2022</x:v>
      </x:c>
      <x:c r="C127" s="31" t="str">
        <x:v>climate crisis</x:v>
      </x:c>
      <x:c r="D127" s="19" t="str">
        <x:v>EXECUTABLE_NGRAM</x:v>
      </x:c>
      <x:c r="E127" s="31" t="str">
        <x:v>COMPATIBLE</x:v>
      </x:c>
      <x:c r="F127" s="55" t="b">
        <x:v>1</x:v>
      </x:c>
      <x:c r="G127" s="31" t="str">
        <x:v>Compatible exact string/phrase for unsmoothed public Ngram retrieval (current interface supports up to seven words).</x:v>
      </x:c>
      <x:c r="H127" s="19" t="str">
        <x:v>CLIMATE_SPECIFIC</x:v>
      </x:c>
      <x:c r="I127" s="31" t="str">
        <x:v>Fear of Temperature — Deep Research Round Two_ Historical Semantic Validation, Cross-Voice Relationa.pdf</x:v>
      </x:c>
      <x:c r="J127" s="31" t="str">
        <x:v>14–17</x:v>
      </x:c>
      <x:c r="K127" s="43" t="str">
        <x:v>RECONSTRUCTED_FROM_REPORT</x:v>
      </x:c>
    </x:row>
    <x:row r="128" ht="28" customHeight="1">
      <x:c r="A128" s="40" t="str">
        <x:v>FT-Q-V01-124</x:v>
      </x:c>
      <x:c r="B128" s="19" t="str">
        <x:v>2022</x:v>
      </x:c>
      <x:c r="C128" s="31" t="str">
        <x:v>climate emergency</x:v>
      </x:c>
      <x:c r="D128" s="19" t="str">
        <x:v>EXECUTABLE_NGRAM</x:v>
      </x:c>
      <x:c r="E128" s="31" t="str">
        <x:v>COMPATIBLE</x:v>
      </x:c>
      <x:c r="F128" s="55" t="b">
        <x:v>1</x:v>
      </x:c>
      <x:c r="G128" s="31" t="str">
        <x:v>Compatible exact string/phrase for unsmoothed public Ngram retrieval (current interface supports up to seven words).</x:v>
      </x:c>
      <x:c r="H128" s="19" t="str">
        <x:v>CLIMATE_SPECIFIC</x:v>
      </x:c>
      <x:c r="I128" s="31" t="str">
        <x:v>Fear of Temperature — Deep Research Round Two_ Historical Semantic Validation, Cross-Voice Relationa.pdf</x:v>
      </x:c>
      <x:c r="J128" s="31" t="str">
        <x:v>14–17</x:v>
      </x:c>
      <x:c r="K128" s="43" t="str">
        <x:v>RECONSTRUCTED_FROM_REPORT</x:v>
      </x:c>
    </x:row>
    <x:row r="129" ht="28" customHeight="1">
      <x:c r="A129" s="40" t="str">
        <x:v>FT-Q-V01-125</x:v>
      </x:c>
      <x:c r="B129" s="19" t="str">
        <x:v>1842</x:v>
      </x:c>
      <x:c r="C129" s="31" t="str">
        <x:v>heat</x:v>
      </x:c>
      <x:c r="D129" s="19" t="str">
        <x:v>BACKGROUND_AMBIGUOUS</x:v>
      </x:c>
      <x:c r="E129" s="31" t="str">
        <x:v>COMPATIBLE</x:v>
      </x:c>
      <x:c r="F129" s="55" t="b">
        <x:v>1</x:v>
      </x:c>
      <x:c r="G129" s="31" t="str">
        <x:v>Compatible exact string/phrase for unsmoothed public Ngram retrieval (current interface supports up to seven words).</x:v>
      </x:c>
      <x:c r="H129" s="19" t="str">
        <x:v>BACKGROUND_AMBIGUOUS</x:v>
      </x:c>
      <x:c r="I129" s="31" t="str">
        <x:v>Fear of Temperature — Deep Research Round Two_ Historical Semantic Validation, Cross-Voice Relationa.pdf</x:v>
      </x:c>
      <x:c r="J129" s="31" t="str">
        <x:v>14–17</x:v>
      </x:c>
      <x:c r="K129" s="43" t="str">
        <x:v>RECONSTRUCTED_FROM_REPORT</x:v>
      </x:c>
    </x:row>
    <x:row r="130" ht="28" customHeight="1">
      <x:c r="A130" s="40" t="str">
        <x:v>FT-Q-V01-126</x:v>
      </x:c>
      <x:c r="B130" s="19" t="str">
        <x:v>2022</x:v>
      </x:c>
      <x:c r="C130" s="31" t="str">
        <x:v>extreme heat</x:v>
      </x:c>
      <x:c r="D130" s="19" t="str">
        <x:v>EXECUTABLE_NGRAM</x:v>
      </x:c>
      <x:c r="E130" s="31" t="str">
        <x:v>COMPATIBLE</x:v>
      </x:c>
      <x:c r="F130" s="55" t="b">
        <x:v>1</x:v>
      </x:c>
      <x:c r="G130" s="31" t="str">
        <x:v>Compatible exact string/phrase for unsmoothed public Ngram retrieval (current interface supports up to seven words).</x:v>
      </x:c>
      <x:c r="H130" s="19" t="str">
        <x:v>CLIMATE_SPECIFIC</x:v>
      </x:c>
      <x:c r="I130" s="31" t="str">
        <x:v>Fear of Temperature — Deep Research Round Two_ Historical Semantic Validation, Cross-Voice Relationa.pdf</x:v>
      </x:c>
      <x:c r="J130" s="31" t="str">
        <x:v>14–17</x:v>
      </x:c>
      <x:c r="K130" s="43" t="str">
        <x:v>RECONSTRUCTED_FROM_REPORT</x:v>
      </x:c>
    </x:row>
    <x:row r="131" ht="28" customHeight="1">
      <x:c r="A131" s="40" t="str">
        <x:v>FT-Q-V01-127</x:v>
      </x:c>
      <x:c r="B131" s="19" t="str">
        <x:v>2022</x:v>
      </x:c>
      <x:c r="C131" s="31" t="str">
        <x:v>fear</x:v>
      </x:c>
      <x:c r="D131" s="19" t="str">
        <x:v>BACKGROUND_AMBIGUOUS</x:v>
      </x:c>
      <x:c r="E131" s="31" t="str">
        <x:v>COMPATIBLE</x:v>
      </x:c>
      <x:c r="F131" s="55" t="b">
        <x:v>1</x:v>
      </x:c>
      <x:c r="G131" s="31" t="str">
        <x:v>Compatible exact string/phrase for unsmoothed public Ngram retrieval (current interface supports up to seven words).</x:v>
      </x:c>
      <x:c r="H131" s="19" t="str">
        <x:v>BACKGROUND_AMBIGUOUS</x:v>
      </x:c>
      <x:c r="I131" s="31" t="str">
        <x:v>Fear of Temperature — Deep Research Round Two_ Historical Semantic Validation, Cross-Voice Relationa.pdf</x:v>
      </x:c>
      <x:c r="J131" s="31" t="str">
        <x:v>14–17</x:v>
      </x:c>
      <x:c r="K131" s="43" t="str">
        <x:v>RECONSTRUCTED_FROM_REPORT</x:v>
      </x:c>
    </x:row>
    <x:row r="132" ht="28" customHeight="1">
      <x:c r="A132" s="40" t="str">
        <x:v>FT-Q-V01-128</x:v>
      </x:c>
      <x:c r="B132" s="19" t="str">
        <x:v>2006–2007</x:v>
      </x:c>
      <x:c r="C132" s="31" t="str">
        <x:v>worry</x:v>
      </x:c>
      <x:c r="D132" s="19" t="str">
        <x:v>BACKGROUND_AMBIGUOUS</x:v>
      </x:c>
      <x:c r="E132" s="31" t="str">
        <x:v>COMPATIBLE</x:v>
      </x:c>
      <x:c r="F132" s="55" t="b">
        <x:v>1</x:v>
      </x:c>
      <x:c r="G132" s="31" t="str">
        <x:v>Compatible exact string/phrase for unsmoothed public Ngram retrieval (current interface supports up to seven words).</x:v>
      </x:c>
      <x:c r="H132" s="19" t="str">
        <x:v>BACKGROUND_AMBIGUOUS</x:v>
      </x:c>
      <x:c r="I132" s="31" t="str">
        <x:v>Fear of Temperature — Deep Research Round Two_ Historical Semantic Validation, Cross-Voice Relationa.pdf</x:v>
      </x:c>
      <x:c r="J132" s="31" t="str">
        <x:v>14–17</x:v>
      </x:c>
      <x:c r="K132" s="43" t="str">
        <x:v>RECONSTRUCTED_FROM_REPORT</x:v>
      </x:c>
    </x:row>
    <x:row r="133" ht="28" customHeight="1">
      <x:c r="A133" s="40" t="str">
        <x:v>FT-Q-V01-129</x:v>
      </x:c>
      <x:c r="B133" s="19" t="str">
        <x:v>2006–2007</x:v>
      </x:c>
      <x:c r="C133" s="31" t="str">
        <x:v>worried</x:v>
      </x:c>
      <x:c r="D133" s="19" t="str">
        <x:v>BACKGROUND_AMBIGUOUS</x:v>
      </x:c>
      <x:c r="E133" s="31" t="str">
        <x:v>COMPATIBLE</x:v>
      </x:c>
      <x:c r="F133" s="55" t="b">
        <x:v>1</x:v>
      </x:c>
      <x:c r="G133" s="31" t="str">
        <x:v>Compatible exact string/phrase for unsmoothed public Ngram retrieval (current interface supports up to seven words).</x:v>
      </x:c>
      <x:c r="H133" s="19" t="str">
        <x:v>BACKGROUND_AMBIGUOUS</x:v>
      </x:c>
      <x:c r="I133" s="31" t="str">
        <x:v>Fear of Temperature — Deep Research Round Two_ Historical Semantic Validation, Cross-Voice Relationa.pdf</x:v>
      </x:c>
      <x:c r="J133" s="31" t="str">
        <x:v>14–17</x:v>
      </x:c>
      <x:c r="K133" s="43" t="str">
        <x:v>RECONSTRUCTED_FROM_REPORT</x:v>
      </x:c>
    </x:row>
    <x:row r="134" ht="28" customHeight="1">
      <x:c r="A134" s="40" t="str">
        <x:v>FT-Q-V01-130</x:v>
      </x:c>
      <x:c r="B134" s="19" t="str">
        <x:v>2015</x:v>
      </x:c>
      <x:c r="C134" s="31" t="str">
        <x:v>concern</x:v>
      </x:c>
      <x:c r="D134" s="19" t="str">
        <x:v>BACKGROUND_AMBIGUOUS</x:v>
      </x:c>
      <x:c r="E134" s="31" t="str">
        <x:v>COMPATIBLE</x:v>
      </x:c>
      <x:c r="F134" s="55" t="b">
        <x:v>1</x:v>
      </x:c>
      <x:c r="G134" s="31" t="str">
        <x:v>Compatible exact string/phrase for unsmoothed public Ngram retrieval (current interface supports up to seven words).</x:v>
      </x:c>
      <x:c r="H134" s="19" t="str">
        <x:v>BACKGROUND_AMBIGUOUS</x:v>
      </x:c>
      <x:c r="I134" s="31" t="str">
        <x:v>Fear of Temperature — Deep Research Round Two_ Historical Semantic Validation, Cross-Voice Relationa.pdf</x:v>
      </x:c>
      <x:c r="J134" s="31" t="str">
        <x:v>14–17</x:v>
      </x:c>
      <x:c r="K134" s="43" t="str">
        <x:v>RECONSTRUCTED_FROM_REPORT</x:v>
      </x:c>
    </x:row>
    <x:row r="135" ht="28" customHeight="1">
      <x:c r="A135" s="40" t="str">
        <x:v>FT-Q-V01-131</x:v>
      </x:c>
      <x:c r="B135" s="19" t="str">
        <x:v>2022</x:v>
      </x:c>
      <x:c r="C135" s="31" t="str">
        <x:v>anxiety</x:v>
      </x:c>
      <x:c r="D135" s="19" t="str">
        <x:v>BACKGROUND_AMBIGUOUS</x:v>
      </x:c>
      <x:c r="E135" s="31" t="str">
        <x:v>COMPATIBLE</x:v>
      </x:c>
      <x:c r="F135" s="55" t="b">
        <x:v>1</x:v>
      </x:c>
      <x:c r="G135" s="31" t="str">
        <x:v>Compatible exact string/phrase for unsmoothed public Ngram retrieval (current interface supports up to seven words).</x:v>
      </x:c>
      <x:c r="H135" s="19" t="str">
        <x:v>BACKGROUND_AMBIGUOUS</x:v>
      </x:c>
      <x:c r="I135" s="31" t="str">
        <x:v>Fear of Temperature — Deep Research Round Two_ Historical Semantic Validation, Cross-Voice Relationa.pdf</x:v>
      </x:c>
      <x:c r="J135" s="31" t="str">
        <x:v>14–17</x:v>
      </x:c>
      <x:c r="K135" s="43" t="str">
        <x:v>RECONSTRUCTED_FROM_REPORT</x:v>
      </x:c>
    </x:row>
    <x:row r="136" ht="28" customHeight="1">
      <x:c r="A136" s="40" t="str">
        <x:v>FT-Q-V01-132</x:v>
      </x:c>
      <x:c r="B136" s="19" t="str">
        <x:v>2006–2007</x:v>
      </x:c>
      <x:c r="C136" s="31" t="str">
        <x:v>danger</x:v>
      </x:c>
      <x:c r="D136" s="19" t="str">
        <x:v>BACKGROUND_AMBIGUOUS</x:v>
      </x:c>
      <x:c r="E136" s="31" t="str">
        <x:v>COMPATIBLE</x:v>
      </x:c>
      <x:c r="F136" s="55" t="b">
        <x:v>1</x:v>
      </x:c>
      <x:c r="G136" s="31" t="str">
        <x:v>Compatible exact string/phrase for unsmoothed public Ngram retrieval (current interface supports up to seven words).</x:v>
      </x:c>
      <x:c r="H136" s="19" t="str">
        <x:v>BACKGROUND_AMBIGUOUS</x:v>
      </x:c>
      <x:c r="I136" s="31" t="str">
        <x:v>Fear of Temperature — Deep Research Round Two_ Historical Semantic Validation, Cross-Voice Relationa.pdf</x:v>
      </x:c>
      <x:c r="J136" s="31" t="str">
        <x:v>14–17</x:v>
      </x:c>
      <x:c r="K136" s="43" t="str">
        <x:v>RECONSTRUCTED_FROM_REPORT</x:v>
      </x:c>
    </x:row>
    <x:row r="137" ht="28" customHeight="1">
      <x:c r="A137" s="40" t="str">
        <x:v>FT-Q-V01-133</x:v>
      </x:c>
      <x:c r="B137" s="19" t="str">
        <x:v>1988</x:v>
      </x:c>
      <x:c r="C137" s="31" t="str">
        <x:v>threat</x:v>
      </x:c>
      <x:c r="D137" s="19" t="str">
        <x:v>BACKGROUND_AMBIGUOUS</x:v>
      </x:c>
      <x:c r="E137" s="31" t="str">
        <x:v>COMPATIBLE</x:v>
      </x:c>
      <x:c r="F137" s="55" t="b">
        <x:v>1</x:v>
      </x:c>
      <x:c r="G137" s="31" t="str">
        <x:v>Compatible exact string/phrase for unsmoothed public Ngram retrieval (current interface supports up to seven words).</x:v>
      </x:c>
      <x:c r="H137" s="19" t="str">
        <x:v>BACKGROUND_AMBIGUOUS</x:v>
      </x:c>
      <x:c r="I137" s="31" t="str">
        <x:v>Fear of Temperature — Deep Research Round Two_ Historical Semantic Validation, Cross-Voice Relationa.pdf</x:v>
      </x:c>
      <x:c r="J137" s="31" t="str">
        <x:v>14–17</x:v>
      </x:c>
      <x:c r="K137" s="43" t="str">
        <x:v>RECONSTRUCTED_FROM_REPORT</x:v>
      </x:c>
    </x:row>
    <x:row r="138" ht="28" customHeight="1">
      <x:c r="A138" s="40" t="str">
        <x:v>FT-Q-V01-134</x:v>
      </x:c>
      <x:c r="B138" s="19" t="str">
        <x:v>2015</x:v>
      </x:c>
      <x:c r="C138" s="31" t="str">
        <x:v>risk</x:v>
      </x:c>
      <x:c r="D138" s="19" t="str">
        <x:v>BACKGROUND_AMBIGUOUS</x:v>
      </x:c>
      <x:c r="E138" s="31" t="str">
        <x:v>COMPATIBLE</x:v>
      </x:c>
      <x:c r="F138" s="55" t="b">
        <x:v>1</x:v>
      </x:c>
      <x:c r="G138" s="31" t="str">
        <x:v>Compatible exact string/phrase for unsmoothed public Ngram retrieval (current interface supports up to seven words).</x:v>
      </x:c>
      <x:c r="H138" s="19" t="str">
        <x:v>BACKGROUND_AMBIGUOUS</x:v>
      </x:c>
      <x:c r="I138" s="31" t="str">
        <x:v>Fear of Temperature — Deep Research Round Two_ Historical Semantic Validation, Cross-Voice Relationa.pdf</x:v>
      </x:c>
      <x:c r="J138" s="31" t="str">
        <x:v>14–17</x:v>
      </x:c>
      <x:c r="K138" s="43" t="str">
        <x:v>RECONSTRUCTED_FROM_REPORT</x:v>
      </x:c>
    </x:row>
    <x:row r="139" ht="28" customHeight="1">
      <x:c r="A139" s="40" t="str">
        <x:v>FT-Q-V01-135</x:v>
      </x:c>
      <x:c r="B139" s="19" t="str">
        <x:v>1988</x:v>
      </x:c>
      <x:c r="C139" s="31" t="str">
        <x:v>crisis</x:v>
      </x:c>
      <x:c r="D139" s="19" t="str">
        <x:v>BACKGROUND_AMBIGUOUS</x:v>
      </x:c>
      <x:c r="E139" s="31" t="str">
        <x:v>COMPATIBLE</x:v>
      </x:c>
      <x:c r="F139" s="55" t="b">
        <x:v>1</x:v>
      </x:c>
      <x:c r="G139" s="31" t="str">
        <x:v>Compatible exact string/phrase for unsmoothed public Ngram retrieval (current interface supports up to seven words).</x:v>
      </x:c>
      <x:c r="H139" s="19" t="str">
        <x:v>BACKGROUND_AMBIGUOUS</x:v>
      </x:c>
      <x:c r="I139" s="31" t="str">
        <x:v>Fear of Temperature — Deep Research Round Two_ Historical Semantic Validation, Cross-Voice Relationa.pdf</x:v>
      </x:c>
      <x:c r="J139" s="31" t="str">
        <x:v>14–17</x:v>
      </x:c>
      <x:c r="K139" s="43" t="str">
        <x:v>RECONSTRUCTED_FROM_REPORT</x:v>
      </x:c>
    </x:row>
    <x:row r="140" ht="28" customHeight="1">
      <x:c r="A140" s="40" t="str">
        <x:v>FT-Q-V01-136</x:v>
      </x:c>
      <x:c r="B140" s="19" t="str">
        <x:v>2015</x:v>
      </x:c>
      <x:c r="C140" s="31" t="str">
        <x:v>emergency</x:v>
      </x:c>
      <x:c r="D140" s="19" t="str">
        <x:v>BACKGROUND_AMBIGUOUS</x:v>
      </x:c>
      <x:c r="E140" s="31" t="str">
        <x:v>COMPATIBLE</x:v>
      </x:c>
      <x:c r="F140" s="55" t="b">
        <x:v>1</x:v>
      </x:c>
      <x:c r="G140" s="31" t="str">
        <x:v>Compatible exact string/phrase for unsmoothed public Ngram retrieval (current interface supports up to seven words).</x:v>
      </x:c>
      <x:c r="H140" s="19" t="str">
        <x:v>BACKGROUND_AMBIGUOUS</x:v>
      </x:c>
      <x:c r="I140" s="31" t="str">
        <x:v>Fear of Temperature — Deep Research Round Two_ Historical Semantic Validation, Cross-Voice Relationa.pdf</x:v>
      </x:c>
      <x:c r="J140" s="31" t="str">
        <x:v>14–17</x:v>
      </x:c>
      <x:c r="K140" s="43" t="str">
        <x:v>RECONSTRUCTED_FROM_REPORT</x:v>
      </x:c>
    </x:row>
    <x:row r="141" ht="28" customHeight="1">
      <x:c r="A141" s="40" t="str">
        <x:v>FT-Q-V01-137</x:v>
      </x:c>
      <x:c r="B141" s="19" t="str">
        <x:v>2022</x:v>
      </x:c>
      <x:c r="C141" s="31" t="str">
        <x:v>mortality</x:v>
      </x:c>
      <x:c r="D141" s="19" t="str">
        <x:v>BACKGROUND_AMBIGUOUS</x:v>
      </x:c>
      <x:c r="E141" s="31" t="str">
        <x:v>COMPATIBLE</x:v>
      </x:c>
      <x:c r="F141" s="55" t="b">
        <x:v>1</x:v>
      </x:c>
      <x:c r="G141" s="31" t="str">
        <x:v>Compatible exact string/phrase for unsmoothed public Ngram retrieval (current interface supports up to seven words).</x:v>
      </x:c>
      <x:c r="H141" s="19" t="str">
        <x:v>BACKGROUND_AMBIGUOUS</x:v>
      </x:c>
      <x:c r="I141" s="31" t="str">
        <x:v>Fear of Temperature — Deep Research Round Two_ Historical Semantic Validation, Cross-Voice Relationa.pdf</x:v>
      </x:c>
      <x:c r="J141" s="31" t="str">
        <x:v>14–17</x:v>
      </x:c>
      <x:c r="K141" s="43" t="str">
        <x:v>RECONSTRUCTED_FROM_REPORT</x:v>
      </x:c>
    </x:row>
    <x:row r="142" ht="28" customHeight="1">
      <x:c r="A142" s="40" t="str">
        <x:v>FT-Q-V01-138</x:v>
      </x:c>
      <x:c r="B142" s="19" t="str">
        <x:v>1842</x:v>
      </x:c>
      <x:c r="C142" s="31" t="str">
        <x:v>heat of the irons</x:v>
      </x:c>
      <x:c r="D142" s="19" t="str">
        <x:v>EXECUTABLE_NGRAM</x:v>
      </x:c>
      <x:c r="E142" s="31" t="str">
        <x:v>COMPATIBLE</x:v>
      </x:c>
      <x:c r="F142" s="55" t="b">
        <x:v>1</x:v>
      </x:c>
      <x:c r="G142" s="31" t="str">
        <x:v>Compatible exact string/phrase for unsmoothed public Ngram retrieval (current interface supports up to seven words).</x:v>
      </x:c>
      <x:c r="H142" s="19" t="str">
        <x:v>CONTEXT_REQUIRED</x:v>
      </x:c>
      <x:c r="I142" s="31" t="str">
        <x:v>Fear of Temperature_ Stratified Lexical Expansion, Voice Mapping, and Semantic-Relational Pre-Valida.pdf</x:v>
      </x:c>
      <x:c r="J142" s="31" t="str">
        <x:v>6</x:v>
      </x:c>
      <x:c r="K142" s="43" t="str">
        <x:v>RECONSTRUCTED_FROM_REPORT</x:v>
      </x:c>
    </x:row>
    <x:row r="143" ht="28" customHeight="1">
      <x:c r="A143" s="40" t="str">
        <x:v>FT-Q-V01-139</x:v>
      </x:c>
      <x:c r="B143" s="19" t="str">
        <x:v>1938</x:v>
      </x:c>
      <x:c r="C143" s="31" t="str">
        <x:v>heat wave</x:v>
      </x:c>
      <x:c r="D143" s="19" t="str">
        <x:v>EXECUTABLE_NGRAM</x:v>
      </x:c>
      <x:c r="E143" s="31" t="str">
        <x:v>COMPATIBLE</x:v>
      </x:c>
      <x:c r="F143" s="55" t="b">
        <x:v>1</x:v>
      </x:c>
      <x:c r="G143" s="31" t="str">
        <x:v>Compatible exact string/phrase for unsmoothed public Ngram retrieval (current interface supports up to seven words).</x:v>
      </x:c>
      <x:c r="H143" s="19" t="str">
        <x:v>CLIMATE_SPECIFIC</x:v>
      </x:c>
      <x:c r="I143" s="31" t="str">
        <x:v>Fear of Temperature_ Stratified Lexical Expansion, Voice Mapping, and Semantic-Relational Pre-Valida.pdf</x:v>
      </x:c>
      <x:c r="J143" s="31" t="str">
        <x:v>7</x:v>
      </x:c>
      <x:c r="K143" s="43" t="str">
        <x:v>RECONSTRUCTED_FROM_REPORT</x:v>
      </x:c>
    </x:row>
    <x:row r="144" ht="28" customHeight="1">
      <x:c r="A144" s="40" t="str">
        <x:v>FT-Q-V01-140</x:v>
      </x:c>
      <x:c r="B144" s="19" t="str">
        <x:v>1988</x:v>
      </x:c>
      <x:c r="C144" s="31" t="str">
        <x:v>grave threats</x:v>
      </x:c>
      <x:c r="D144" s="19" t="str">
        <x:v>EXECUTABLE_NGRAM</x:v>
      </x:c>
      <x:c r="E144" s="31" t="str">
        <x:v>COMPATIBLE</x:v>
      </x:c>
      <x:c r="F144" s="55" t="b">
        <x:v>1</x:v>
      </x:c>
      <x:c r="G144" s="31" t="str">
        <x:v>Compatible exact string/phrase for unsmoothed public Ngram retrieval (current interface supports up to seven words).</x:v>
      </x:c>
      <x:c r="H144" s="19" t="str">
        <x:v>CONTEXT_REQUIRED</x:v>
      </x:c>
      <x:c r="I144" s="31" t="str">
        <x:v>Fear of Temperature_ Stratified Lexical Expansion, Voice Mapping, and Semantic-Relational Pre-Valida.pdf</x:v>
      </x:c>
      <x:c r="J144" s="31" t="str">
        <x:v>9</x:v>
      </x:c>
      <x:c r="K144" s="43" t="str">
        <x:v>RECONSTRUCTED_FROM_REPORT</x:v>
      </x:c>
    </x:row>
    <x:row r="145" ht="28" customHeight="1">
      <x:c r="A145" s="40" t="str">
        <x:v>FT-Q-V01-141</x:v>
      </x:c>
      <x:c r="B145" s="19" t="str">
        <x:v>2006–2007</x:v>
      </x:c>
      <x:c r="C145" s="31" t="str">
        <x:v>Be Worried. Be Very Worried.</x:v>
      </x:c>
      <x:c r="D145" s="19" t="str">
        <x:v>EXECUTABLE_CORPUS_ONLY</x:v>
      </x:c>
      <x:c r="E145" s="31" t="str">
        <x:v>PUNCTUATION_HEAVY</x:v>
      </x:c>
      <x:c r="F145" s="55" t="b">
        <x:v>0</x:v>
      </x:c>
      <x:c r="G145" s="31" t="str">
        <x:v>Sentence-level punctuation makes this a corpus-context rule, not an Ngram phrase.</x:v>
      </x:c>
      <x:c r="H145" s="19" t="str">
        <x:v>CLIMATE_SPECIFIC</x:v>
      </x:c>
      <x:c r="I145" s="31" t="str">
        <x:v>Fear of Temperature_ Stratified Lexical Expansion, Voice Mapping, and Semantic-Relational Pre-Valida.pdf</x:v>
      </x:c>
      <x:c r="J145" s="31" t="str">
        <x:v>10</x:v>
      </x:c>
      <x:c r="K145" s="43" t="str">
        <x:v>RECONSTRUCTED_FROM_REPORT</x:v>
      </x:c>
    </x:row>
    <x:row r="146" ht="28" customHeight="1">
      <x:c r="A146" s="40" t="str">
        <x:v>FT-Q-V01-142</x:v>
      </x:c>
      <x:c r="B146" s="19" t="str">
        <x:v>2015</x:v>
      </x:c>
      <x:c r="C146" s="31" t="str">
        <x:v>comprehensive risk assessment and management</x:v>
      </x:c>
      <x:c r="D146" s="19" t="str">
        <x:v>EXECUTABLE_NGRAM</x:v>
      </x:c>
      <x:c r="E146" s="31" t="str">
        <x:v>COMPATIBLE</x:v>
      </x:c>
      <x:c r="F146" s="55" t="b">
        <x:v>1</x:v>
      </x:c>
      <x:c r="G146" s="31" t="str">
        <x:v>Compatible exact string/phrase for unsmoothed public Ngram retrieval (current interface supports up to seven words).</x:v>
      </x:c>
      <x:c r="H146" s="19" t="str">
        <x:v>CONTEXT_REQUIRED</x:v>
      </x:c>
      <x:c r="I146" s="31" t="str">
        <x:v>Fear of Temperature_ Stratified Lexical Expansion, Voice Mapping, and Semantic-Relational Pre-Valida.pdf</x:v>
      </x:c>
      <x:c r="J146" s="31" t="str">
        <x:v>11</x:v>
      </x:c>
      <x:c r="K146" s="43" t="str">
        <x:v>RECONSTRUCTED_FROM_REPORT</x:v>
      </x:c>
    </x:row>
    <x:row r="147" ht="28" customHeight="1">
      <x:c r="A147" s="41" t="str">
        <x:v>FT-Q-V01-143</x:v>
      </x:c>
      <x:c r="B147" s="22" t="str">
        <x:v>2022</x:v>
      </x:c>
      <x:c r="C147" s="32" t="str">
        <x:v>guilt</x:v>
      </x:c>
      <x:c r="D147" s="22" t="str">
        <x:v>EXECUTABLE_NGRAM</x:v>
      </x:c>
      <x:c r="E147" s="32" t="str">
        <x:v>COMPATIBLE</x:v>
      </x:c>
      <x:c r="F147" s="56" t="b">
        <x:v>1</x:v>
      </x:c>
      <x:c r="G147" s="32" t="str">
        <x:v>Compatible exact string/phrase for unsmoothed public Ngram retrieval (current interface supports up to seven words).</x:v>
      </x:c>
      <x:c r="H147" s="22" t="str">
        <x:v>CONTEXT_REQUIRED</x:v>
      </x:c>
      <x:c r="I147" s="32" t="str">
        <x:v>Fear of Temperature_ Stratified Lexical Expansion, Voice Mapping, and Semantic-Relational Pre-Valida.pdf</x:v>
      </x:c>
      <x:c r="J147" s="32" t="str">
        <x:v>12</x:v>
      </x:c>
      <x:c r="K147" s="44" t="str">
        <x:v>RECONSTRUCTED_FROM_REPORT</x:v>
      </x:c>
    </x:row>
  </x:sheetData>
  <x:mergeCells>
    <x:mergeCell ref="A1:K1"/>
    <x:mergeCell ref="A2:K2"/>
  </x:mergeCells>
  <x:conditionalFormatting sqref="E5:E147">
    <x:cfRule type="containsText" dxfId="144" priority="1" operator="containsText" text="COMPLETE"/>
    <x:cfRule type="containsText" dxfId="145" priority="2" operator="containsText" text="TRACEABLE"/>
    <x:cfRule type="containsText" dxfId="146" priority="3" operator="containsText" text="ZERO"/>
    <x:cfRule type="containsText" dxfId="147" priority="4" operator="containsText" text="UNRESOLVED"/>
    <x:cfRule type="containsText" dxfId="148" priority="5" operator="containsText" text="NOT_"/>
    <x:cfRule type="containsText" dxfId="149" priority="6" operator="containsText" text="PARTIAL"/>
  </x:conditionalFormatting>
  <x:conditionalFormatting sqref="K5:K147">
    <x:cfRule type="containsText" dxfId="150" priority="7" operator="containsText" text="COMPLETE"/>
    <x:cfRule type="containsText" dxfId="151" priority="8" operator="containsText" text="TRACEABLE"/>
    <x:cfRule type="containsText" dxfId="152" priority="9" operator="containsText" text="ZERO"/>
    <x:cfRule type="containsText" dxfId="153" priority="10" operator="containsText" text="UNRESOLVED"/>
    <x:cfRule type="containsText" dxfId="154" priority="11" operator="containsText" text="NOT_"/>
    <x:cfRule type="containsText" dxfId="155" priority="12" operator="containsText" text="PARTIAL"/>
  </x:conditionalFormatting>
  <x:pageMargins left="0.7" right="0.7" top="0.75" bottom="0.75" header="0.3" footer="0.3"/>
  <x:tableParts count="1">
    <x:tablePart xmlns:r="http://schemas.openxmlformats.org/officeDocument/2006/relationships" r:id="R1f71d3f07ad74953"/>
  </x:tableParts>
</x:worksheet>
</file>

<file path=xl/worksheets/sheet2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23" hidden="0" customWidth="1"/>
    <x:col min="4" max="4" width="16" hidden="0" customWidth="1"/>
    <x:col min="5" max="5" width="16" hidden="0" customWidth="1"/>
    <x:col min="6" max="6" width="16" hidden="0" customWidth="1"/>
    <x:col min="7" max="7" width="32" hidden="0" customWidth="1"/>
    <x:col min="8" max="8" width="16" hidden="0" customWidth="1"/>
    <x:col min="9" max="9" width="40" hidden="0" customWidth="1"/>
    <x:col min="10" max="10" width="16" hidden="0" customWidth="1"/>
    <x:col min="11" max="11" width="32" hidden="0" customWidth="1"/>
    <x:col min="12" max="12" width="16" hidden="0" customWidth="1"/>
  </x:cols>
  <x:sheetData>
    <x:row r="1" ht="38" customHeight="1">
      <x:c r="A1" s="3" t="str">
        <x:v>Raw Ngram Execution Status</x:v>
      </x:c>
      <x:c r="B1" s="3" t="str">
        <x:v>Raw Ngram Execution Status</x:v>
      </x:c>
      <x:c r="C1" s="3" t="str">
        <x:v>Raw Ngram Execution Status</x:v>
      </x:c>
      <x:c r="D1" s="3" t="str">
        <x:v>Raw Ngram Execution Status</x:v>
      </x:c>
      <x:c r="E1" s="3" t="str">
        <x:v>Raw Ngram Execution Status</x:v>
      </x:c>
      <x:c r="F1" s="3" t="str">
        <x:v>Raw Ngram Execution Status</x:v>
      </x:c>
      <x:c r="G1" s="3" t="str">
        <x:v>Raw Ngram Execution Status</x:v>
      </x:c>
      <x:c r="H1" s="3" t="str">
        <x:v>Raw Ngram Execution Status</x:v>
      </x:c>
      <x:c r="I1" s="3" t="str">
        <x:v>Raw Ngram Execution Status</x:v>
      </x:c>
      <x:c r="J1" s="3" t="str">
        <x:v>Raw Ngram Execution Status</x:v>
      </x:c>
      <x:c r="K1" s="3" t="str">
        <x:v>Raw Ngram Execution Status</x:v>
      </x:c>
      <x:c r="L1" s="3" t="str">
        <x:v>Raw Ngram Execution Status</x:v>
      </x:c>
    </x:row>
    <x:row r="2" ht="32" customHeight="1">
      <x:c r="A2" s="7" t="str">
        <x:v>Provider response accounting, checksums, timestamps and explicit zero/incompatible outcomes.</x:v>
      </x:c>
      <x:c r="B2" s="7" t="str">
        <x:v>Provider response accounting, checksums, timestamps and explicit zero/incompatible outcomes.</x:v>
      </x:c>
      <x:c r="C2" s="7" t="str">
        <x:v>Provider response accounting, checksums, timestamps and explicit zero/incompatible outcomes.</x:v>
      </x:c>
      <x:c r="D2" s="7" t="str">
        <x:v>Provider response accounting, checksums, timestamps and explicit zero/incompatible outcomes.</x:v>
      </x:c>
      <x:c r="E2" s="7" t="str">
        <x:v>Provider response accounting, checksums, timestamps and explicit zero/incompatible outcomes.</x:v>
      </x:c>
      <x:c r="F2" s="7" t="str">
        <x:v>Provider response accounting, checksums, timestamps and explicit zero/incompatible outcomes.</x:v>
      </x:c>
      <x:c r="G2" s="7" t="str">
        <x:v>Provider response accounting, checksums, timestamps and explicit zero/incompatible outcomes.</x:v>
      </x:c>
      <x:c r="H2" s="7" t="str">
        <x:v>Provider response accounting, checksums, timestamps and explicit zero/incompatible outcomes.</x:v>
      </x:c>
      <x:c r="I2" s="7" t="str">
        <x:v>Provider response accounting, checksums, timestamps and explicit zero/incompatible outcomes.</x:v>
      </x:c>
      <x:c r="J2" s="7" t="str">
        <x:v>Provider response accounting, checksums, timestamps and explicit zero/incompatible outcomes.</x:v>
      </x:c>
      <x:c r="K2" s="7" t="str">
        <x:v>Provider response accounting, checksums, timestamps and explicit zero/incompatible outcomes.</x:v>
      </x:c>
      <x:c r="L2" s="7" t="str">
        <x:v>Provider response accounting, checksums, timestamps and explicit zero/incompatible outcomes.</x:v>
      </x:c>
    </x:row>
    <x:row r="4" ht="42" customHeight="1">
      <x:c r="A4" s="14" t="str">
        <x:v>query_id</x:v>
      </x:c>
      <x:c r="B4" s="14" t="str">
        <x:v>request_surface_form</x:v>
      </x:c>
      <x:c r="C4" s="14" t="str">
        <x:v>execution_status</x:v>
      </x:c>
      <x:c r="D4" s="14" t="str">
        <x:v>attempt_count</x:v>
      </x:c>
      <x:c r="E4" s="14" t="str">
        <x:v>observation_count</x:v>
      </x:c>
      <x:c r="F4" s="14" t="str">
        <x:v>first_response_ngram</x:v>
      </x:c>
      <x:c r="G4" s="14" t="str">
        <x:v>raw_response_path</x:v>
      </x:c>
      <x:c r="H4" s="14" t="str">
        <x:v>raw_payload_sha256</x:v>
      </x:c>
      <x:c r="I4" s="14" t="str">
        <x:v>error_reason</x:v>
      </x:c>
      <x:c r="J4" s="14" t="str">
        <x:v>retrieved_at</x:v>
      </x:c>
      <x:c r="K4" s="14" t="str">
        <x:v>request_url</x:v>
      </x:c>
      <x:c r="L4" s="14" t="str">
        <x:v>content_type</x:v>
      </x:c>
    </x:row>
    <x:row r="5" ht="26" customHeight="1">
      <x:c r="A5" s="39" t="str">
        <x:v>FT-Q-V01-001</x:v>
      </x:c>
      <x:c r="B5" s="30" t="str">
        <x:v>temperature</x:v>
      </x:c>
      <x:c r="C5" s="30" t="str">
        <x:v>SUCCEEDED</x:v>
      </x:c>
      <x:c r="D5" s="24" t="n">
        <x:v>0</x:v>
      </x:c>
      <x:c r="E5" s="24" t="n">
        <x:v>181</x:v>
      </x:c>
      <x:c r="F5" s="16" t="str">
        <x:v>temperature (All)</x:v>
      </x:c>
      <x:c r="G5" s="30" t="str">
        <x:v>data/fear-temperature/ngram/raw/179a52b9336531c34b94ed0259d967ff017a402a8b91c8b496d5e31653598f08.json</x:v>
      </x:c>
      <x:c r="H5" s="16" t="str">
        <x:v>7b1ac8fa84bb224c6710a58bfcebdfa405b91a35f16b0993dddc025192051e21</x:v>
      </x:c>
      <x:c r="I5" s="30" t="str"/>
      <x:c r="J5" s="16" t="n">
        <x:v>46260.106770833336</x:v>
      </x:c>
      <x:c r="K5" s="30" t="str">
        <x:v>https://books.google.com/ngrams/json?content=temperature&amp;year_start=1842&amp;year_end=2022&amp;corpus=eng&amp;smoothing=0&amp;case_insensitive=true</x:v>
      </x:c>
      <x:c r="L5" s="17" t="str">
        <x:v>application/json (cached)</x:v>
      </x:c>
    </x:row>
    <x:row r="6" ht="26" customHeight="1">
      <x:c r="A6" s="40" t="str">
        <x:v>FT-Q-V01-002</x:v>
      </x:c>
      <x:c r="B6" s="31" t="str">
        <x:v>mean temperature</x:v>
      </x:c>
      <x:c r="C6" s="31" t="str">
        <x:v>SUCCEEDED</x:v>
      </x:c>
      <x:c r="D6" s="25" t="n">
        <x:v>0</x:v>
      </x:c>
      <x:c r="E6" s="25" t="n">
        <x:v>181</x:v>
      </x:c>
      <x:c r="F6" s="19" t="str">
        <x:v>mean temperature (All)</x:v>
      </x:c>
      <x:c r="G6" s="31" t="str">
        <x:v>data/fear-temperature/ngram/raw/264e2d12fe20c5aa6284ae43253eabc03ec9e11aa2056afde9e77d33d8e97530.json</x:v>
      </x:c>
      <x:c r="H6" s="19" t="str">
        <x:v>0d049bebf2e700224bc9339569434af87e3983662263462216b4b91cca41460d</x:v>
      </x:c>
      <x:c r="I6" s="31" t="str"/>
      <x:c r="J6" s="19" t="n">
        <x:v>46260.106782407405</x:v>
      </x:c>
      <x:c r="K6" s="31" t="str">
        <x:v>https://books.google.com/ngrams/json?content=mean+temperature&amp;year_start=1842&amp;year_end=2022&amp;corpus=eng&amp;smoothing=0&amp;case_insensitive=true</x:v>
      </x:c>
      <x:c r="L6" s="20" t="str">
        <x:v>application/json (cached)</x:v>
      </x:c>
    </x:row>
    <x:row r="7" ht="26" customHeight="1">
      <x:c r="A7" s="40" t="str">
        <x:v>FT-Q-V01-003</x:v>
      </x:c>
      <x:c r="B7" s="31" t="str">
        <x:v>temperature of the air in shade</x:v>
      </x:c>
      <x:c r="C7" s="31" t="str">
        <x:v>SUCCEEDED</x:v>
      </x:c>
      <x:c r="D7" s="25" t="n">
        <x:v>0</x:v>
      </x:c>
      <x:c r="E7" s="25" t="n">
        <x:v>181</x:v>
      </x:c>
      <x:c r="F7" s="19" t="str">
        <x:v>temperature of the air in shade</x:v>
      </x:c>
      <x:c r="G7" s="31" t="str">
        <x:v>data/fear-temperature/ngram/raw/1524427f0c535f347e97e3332fb50571eca9bae9e865c6017848e2e009d95b39.json</x:v>
      </x:c>
      <x:c r="H7" s="19" t="str">
        <x:v>250caa923d54487a5a3bc3708b3e20595f2a4f76a5b9c32eafd5ea9a114d410e</x:v>
      </x:c>
      <x:c r="I7" s="31" t="str"/>
      <x:c r="J7" s="19" t="n">
        <x:v>46260.10679398148</x:v>
      </x:c>
      <x:c r="K7" s="31" t="str">
        <x:v>https://books.google.com/ngrams/json?content=temperature+of+the+air+in+shade&amp;year_start=1842&amp;year_end=2022&amp;corpus=eng&amp;smoothing=0&amp;case_insensitive=true</x:v>
      </x:c>
      <x:c r="L7" s="20" t="str">
        <x:v>application/json (cached)</x:v>
      </x:c>
    </x:row>
    <x:row r="8" ht="26" customHeight="1">
      <x:c r="A8" s="40" t="str">
        <x:v>FT-Q-V01-004</x:v>
      </x:c>
      <x:c r="B8" s="31" t="str">
        <x:v>maximum temperature</x:v>
      </x:c>
      <x:c r="C8" s="31" t="str">
        <x:v>SUCCEEDED</x:v>
      </x:c>
      <x:c r="D8" s="25" t="n">
        <x:v>0</x:v>
      </x:c>
      <x:c r="E8" s="25" t="n">
        <x:v>181</x:v>
      </x:c>
      <x:c r="F8" s="19" t="str">
        <x:v>maximum temperature (All)</x:v>
      </x:c>
      <x:c r="G8" s="31" t="str">
        <x:v>data/fear-temperature/ngram/raw/9ef1e684d6470a99165d520c50c1782090e9e2db528fdf5e71f55f8f1d4f7ce2.json</x:v>
      </x:c>
      <x:c r="H8" s="19" t="str">
        <x:v>28f029f228a6a5f33352648bfa6c4b4b1c052cd8d2099dc7b0a0edb3cf22a8bd</x:v>
      </x:c>
      <x:c r="I8" s="31" t="str"/>
      <x:c r="J8" s="19" t="n">
        <x:v>46260.10680555556</x:v>
      </x:c>
      <x:c r="K8" s="31" t="str">
        <x:v>https://books.google.com/ngrams/json?content=maximum+temperature&amp;year_start=1842&amp;year_end=2022&amp;corpus=eng&amp;smoothing=0&amp;case_insensitive=true</x:v>
      </x:c>
      <x:c r="L8" s="20" t="str">
        <x:v>application/json (cached)</x:v>
      </x:c>
    </x:row>
    <x:row r="9" ht="26" customHeight="1">
      <x:c r="A9" s="40" t="str">
        <x:v>FT-Q-V01-005</x:v>
      </x:c>
      <x:c r="B9" s="31" t="str">
        <x:v>minimum temperature</x:v>
      </x:c>
      <x:c r="C9" s="31" t="str">
        <x:v>SUCCEEDED</x:v>
      </x:c>
      <x:c r="D9" s="25" t="n">
        <x:v>0</x:v>
      </x:c>
      <x:c r="E9" s="25" t="n">
        <x:v>181</x:v>
      </x:c>
      <x:c r="F9" s="19" t="str">
        <x:v>minimum temperature (All)</x:v>
      </x:c>
      <x:c r="G9" s="31" t="str">
        <x:v>data/fear-temperature/ngram/raw/f32958ead9a4b7905bc78d007acd99b3363766a0ba25f1c363d262f5614f0be2.json</x:v>
      </x:c>
      <x:c r="H9" s="19" t="str">
        <x:v>cb4937cf3c5e61cba23f17e6b3b008d1d901e8f46f706f8854c043ed5362a30f</x:v>
      </x:c>
      <x:c r="I9" s="31" t="str"/>
      <x:c r="J9" s="19" t="n">
        <x:v>46260.10681712963</x:v>
      </x:c>
      <x:c r="K9" s="31" t="str">
        <x:v>https://books.google.com/ngrams/json?content=minimum+temperature&amp;year_start=1842&amp;year_end=2022&amp;corpus=eng&amp;smoothing=0&amp;case_insensitive=true</x:v>
      </x:c>
      <x:c r="L9" s="20" t="str">
        <x:v>application/json (cached)</x:v>
      </x:c>
    </x:row>
    <x:row r="10" ht="26" customHeight="1">
      <x:c r="A10" s="40" t="str">
        <x:v>FT-Q-V01-006</x:v>
      </x:c>
      <x:c r="B10" s="31" t="str">
        <x:v>mean temperature of sea at surface</x:v>
      </x:c>
      <x:c r="C10" s="31" t="str">
        <x:v>ZERO_RESULT</x:v>
      </x:c>
      <x:c r="D10" s="25" t="n">
        <x:v>0</x:v>
      </x:c>
      <x:c r="E10" s="25" t="n">
        <x:v>0</x:v>
      </x:c>
      <x:c r="F10" s="19" t="str"/>
      <x:c r="G10" s="31" t="str">
        <x:v>data/fear-temperature/ngram/raw/3821c7b527e63ea16225f9ddeb9ceaf467e51e1486c0c84fca0bc5502dcf20d4.json</x:v>
      </x:c>
      <x:c r="H10" s="19" t="str">
        <x:v>4f53cda18c2baa0c0354bb5f9a3ecbe5ed12ab4d8e11ba873c2f11161202b945</x:v>
      </x:c>
      <x:c r="I10" s="31" t="str"/>
      <x:c r="J10" s="19" t="n">
        <x:v>46260.10681712963</x:v>
      </x:c>
      <x:c r="K10" s="31" t="str">
        <x:v>https://books.google.com/ngrams/json?content=mean+temperature+of+sea+at+surface&amp;year_start=1842&amp;year_end=2022&amp;corpus=eng&amp;smoothing=0&amp;case_insensitive=true</x:v>
      </x:c>
      <x:c r="L10" s="20" t="str">
        <x:v>application/json (cached)</x:v>
      </x:c>
    </x:row>
    <x:row r="11" ht="26" customHeight="1">
      <x:c r="A11" s="40" t="str">
        <x:v>FT-Q-V01-007</x:v>
      </x:c>
      <x:c r="B11" s="31" t="str">
        <x:v>dew point</x:v>
      </x:c>
      <x:c r="C11" s="31" t="str">
        <x:v>SUCCEEDED</x:v>
      </x:c>
      <x:c r="D11" s="25" t="n">
        <x:v>0</x:v>
      </x:c>
      <x:c r="E11" s="25" t="n">
        <x:v>181</x:v>
      </x:c>
      <x:c r="F11" s="19" t="str">
        <x:v>dew point (All)</x:v>
      </x:c>
      <x:c r="G11" s="31" t="str">
        <x:v>data/fear-temperature/ngram/raw/4898435e13db75c393f88431adaa7c57e859e86e427c2a0c7f85ffed43c9489d.json</x:v>
      </x:c>
      <x:c r="H11" s="19" t="str">
        <x:v>b9e4619dcf3e1a5a8ef4241db90057077bb2a84c43f8b339efefff04c99478ae</x:v>
      </x:c>
      <x:c r="I11" s="31" t="str"/>
      <x:c r="J11" s="19" t="n">
        <x:v>46260.106828703705</x:v>
      </x:c>
      <x:c r="K11" s="31" t="str">
        <x:v>https://books.google.com/ngrams/json?content=dew+point&amp;year_start=1842&amp;year_end=2022&amp;corpus=eng&amp;smoothing=0&amp;case_insensitive=true</x:v>
      </x:c>
      <x:c r="L11" s="20" t="str">
        <x:v>application/json (cached)</x:v>
      </x:c>
    </x:row>
    <x:row r="12" ht="26" customHeight="1">
      <x:c r="A12" s="40" t="str">
        <x:v>FT-Q-V01-008</x:v>
      </x:c>
      <x:c r="B12" s="31" t="str">
        <x:v>standard thermometer</x:v>
      </x:c>
      <x:c r="C12" s="31" t="str">
        <x:v>SUCCEEDED</x:v>
      </x:c>
      <x:c r="D12" s="25" t="n">
        <x:v>0</x:v>
      </x:c>
      <x:c r="E12" s="25" t="n">
        <x:v>181</x:v>
      </x:c>
      <x:c r="F12" s="19" t="str">
        <x:v>standard thermometer (All)</x:v>
      </x:c>
      <x:c r="G12" s="31" t="str">
        <x:v>data/fear-temperature/ngram/raw/1b5489f7c11dc47a84c822f25bba9106c5bb57ed260344f09cccb40c2a47e5ab.json</x:v>
      </x:c>
      <x:c r="H12" s="19" t="str">
        <x:v>c1cfa95abfec15203a98da604e7f82af601f7015f3cc2da0ac62fe18e736fe0a</x:v>
      </x:c>
      <x:c r="I12" s="31" t="str"/>
      <x:c r="J12" s="19" t="n">
        <x:v>46260.106840277775</x:v>
      </x:c>
      <x:c r="K12" s="31" t="str">
        <x:v>https://books.google.com/ngrams/json?content=standard+thermometer&amp;year_start=1842&amp;year_end=2022&amp;corpus=eng&amp;smoothing=0&amp;case_insensitive=true</x:v>
      </x:c>
      <x:c r="L12" s="20" t="str">
        <x:v>application/json (cached)</x:v>
      </x:c>
    </x:row>
    <x:row r="13" ht="26" customHeight="1">
      <x:c r="A13" s="40" t="str">
        <x:v>FT-Q-V01-009</x:v>
      </x:c>
      <x:c r="B13" s="31" t="str">
        <x:v>attached thermometer</x:v>
      </x:c>
      <x:c r="C13" s="31" t="str">
        <x:v>SUCCEEDED</x:v>
      </x:c>
      <x:c r="D13" s="25" t="n">
        <x:v>0</x:v>
      </x:c>
      <x:c r="E13" s="25" t="n">
        <x:v>181</x:v>
      </x:c>
      <x:c r="F13" s="19" t="str">
        <x:v>attached thermometer (All)</x:v>
      </x:c>
      <x:c r="G13" s="31" t="str">
        <x:v>data/fear-temperature/ngram/raw/6a0588ceb7b0cd726403d59e6ae13eb6618e91f3b5f21baa3ed0fa972b12fdf6.json</x:v>
      </x:c>
      <x:c r="H13" s="19" t="str">
        <x:v>59a1407d0cf2bd7a984e4b5daefd48fce43fdfda233e90f0e15253ccb38a5a1c</x:v>
      </x:c>
      <x:c r="I13" s="31" t="str"/>
      <x:c r="J13" s="19" t="n">
        <x:v>46260.10685185185</x:v>
      </x:c>
      <x:c r="K13" s="31" t="str">
        <x:v>https://books.google.com/ngrams/json?content=attached+thermometer&amp;year_start=1842&amp;year_end=2022&amp;corpus=eng&amp;smoothing=0&amp;case_insensitive=true</x:v>
      </x:c>
      <x:c r="L13" s="20" t="str">
        <x:v>application/json (cached)</x:v>
      </x:c>
    </x:row>
    <x:row r="14" ht="26" customHeight="1">
      <x:c r="A14" s="40" t="str">
        <x:v>FT-Q-V01-010</x:v>
      </x:c>
      <x:c r="B14" s="31" t="str">
        <x:v>dry bulb thermometer</x:v>
      </x:c>
      <x:c r="C14" s="31" t="str">
        <x:v>SUCCEEDED</x:v>
      </x:c>
      <x:c r="D14" s="25" t="n">
        <x:v>0</x:v>
      </x:c>
      <x:c r="E14" s="25" t="n">
        <x:v>181</x:v>
      </x:c>
      <x:c r="F14" s="19" t="str">
        <x:v>dry bulb thermometer (All)</x:v>
      </x:c>
      <x:c r="G14" s="31" t="str">
        <x:v>data/fear-temperature/ngram/raw/ccf7b062d1c1fa3d9074e3f27879fdf37eb632c5d285dd90fa3bbaaeca5e0586.json</x:v>
      </x:c>
      <x:c r="H14" s="19" t="str">
        <x:v>8c09120e509519427381f873a7d0a9a62003137ee5ceba10bcaf908e05767047</x:v>
      </x:c>
      <x:c r="I14" s="31" t="str"/>
      <x:c r="J14" s="19" t="n">
        <x:v>46260.10686342593</x:v>
      </x:c>
      <x:c r="K14" s="31" t="str">
        <x:v>https://books.google.com/ngrams/json?content=dry+bulb+thermometer&amp;year_start=1842&amp;year_end=2022&amp;corpus=eng&amp;smoothing=0&amp;case_insensitive=true</x:v>
      </x:c>
      <x:c r="L14" s="20" t="str">
        <x:v>application/json (cached)</x:v>
      </x:c>
    </x:row>
    <x:row r="15" ht="26" customHeight="1">
      <x:c r="A15" s="40" t="str">
        <x:v>FT-Q-V01-011</x:v>
      </x:c>
      <x:c r="B15" s="31" t="str">
        <x:v>wet bulb thermometer</x:v>
      </x:c>
      <x:c r="C15" s="31" t="str">
        <x:v>SUCCEEDED</x:v>
      </x:c>
      <x:c r="D15" s="25" t="n">
        <x:v>0</x:v>
      </x:c>
      <x:c r="E15" s="25" t="n">
        <x:v>181</x:v>
      </x:c>
      <x:c r="F15" s="19" t="str">
        <x:v>wet bulb thermometer (All)</x:v>
      </x:c>
      <x:c r="G15" s="31" t="str">
        <x:v>data/fear-temperature/ngram/raw/39268f7b0edac2a3caeb7bce6236c526ab82e48a6b48cb0cc06bf5cf840cbe9a.json</x:v>
      </x:c>
      <x:c r="H15" s="19" t="str">
        <x:v>d35055a0b9c6a637171bbd8239bfe1bc58480ec784c994c23cb833d3a9ad128e</x:v>
      </x:c>
      <x:c r="I15" s="31" t="str"/>
      <x:c r="J15" s="19" t="n">
        <x:v>46260.106875</x:v>
      </x:c>
      <x:c r="K15" s="31" t="str">
        <x:v>https://books.google.com/ngrams/json?content=wet+bulb+thermometer&amp;year_start=1842&amp;year_end=2022&amp;corpus=eng&amp;smoothing=0&amp;case_insensitive=true</x:v>
      </x:c>
      <x:c r="L15" s="20" t="str">
        <x:v>application/json (cached)</x:v>
      </x:c>
    </x:row>
    <x:row r="16" ht="26" customHeight="1">
      <x:c r="A16" s="40" t="str">
        <x:v>FT-Q-V01-012</x:v>
      </x:c>
      <x:c r="B16" s="31" t="str">
        <x:v>meteorological observations</x:v>
      </x:c>
      <x:c r="C16" s="31" t="str">
        <x:v>SUCCEEDED</x:v>
      </x:c>
      <x:c r="D16" s="25" t="n">
        <x:v>0</x:v>
      </x:c>
      <x:c r="E16" s="25" t="n">
        <x:v>181</x:v>
      </x:c>
      <x:c r="F16" s="19" t="str">
        <x:v>meteorological observations (All)</x:v>
      </x:c>
      <x:c r="G16" s="31" t="str">
        <x:v>data/fear-temperature/ngram/raw/32e5ce8ef7371cdbf27a5865c35c03777dcd78911b87337158ac77f129ae383f.json</x:v>
      </x:c>
      <x:c r="H16" s="19" t="str">
        <x:v>0905be99bac63e06ac6c8e689f3bfbe505ac621dca092ce408faaf136cd061a7</x:v>
      </x:c>
      <x:c r="I16" s="31" t="str"/>
      <x:c r="J16" s="19" t="n">
        <x:v>46260.106886574074</x:v>
      </x:c>
      <x:c r="K16" s="31" t="str">
        <x:v>https://books.google.com/ngrams/json?content=meteorological+observations&amp;year_start=1842&amp;year_end=2022&amp;corpus=eng&amp;smoothing=0&amp;case_insensitive=true</x:v>
      </x:c>
      <x:c r="L16" s="20" t="str">
        <x:v>application/json (cached)</x:v>
      </x:c>
    </x:row>
    <x:row r="17" ht="26" customHeight="1">
      <x:c r="A17" s="40" t="str">
        <x:v>FT-Q-V01-013</x:v>
      </x:c>
      <x:c r="B17" s="31" t="str">
        <x:v>meteorological journal</x:v>
      </x:c>
      <x:c r="C17" s="31" t="str">
        <x:v>SUCCEEDED</x:v>
      </x:c>
      <x:c r="D17" s="25" t="n">
        <x:v>0</x:v>
      </x:c>
      <x:c r="E17" s="25" t="n">
        <x:v>181</x:v>
      </x:c>
      <x:c r="F17" s="19" t="str">
        <x:v>meteorological journal (All)</x:v>
      </x:c>
      <x:c r="G17" s="31" t="str">
        <x:v>data/fear-temperature/ngram/raw/e11a874b3aa528b4ca775a4792b211f9ae21d79d674027de8fdaf55138f5e246.json</x:v>
      </x:c>
      <x:c r="H17" s="19" t="str">
        <x:v>13edc32ce4e15cc2ce6084d18fb145eef7b82ccb515d23a482a404e4b6411bb0</x:v>
      </x:c>
      <x:c r="I17" s="31" t="str"/>
      <x:c r="J17" s="19" t="n">
        <x:v>46260.106886574074</x:v>
      </x:c>
      <x:c r="K17" s="31" t="str">
        <x:v>https://books.google.com/ngrams/json?content=meteorological+journal&amp;year_start=1842&amp;year_end=2022&amp;corpus=eng&amp;smoothing=0&amp;case_insensitive=true</x:v>
      </x:c>
      <x:c r="L17" s="20" t="str">
        <x:v>application/json (cached)</x:v>
      </x:c>
    </x:row>
    <x:row r="18" ht="26" customHeight="1">
      <x:c r="A18" s="40" t="str">
        <x:v>FT-Q-V01-014</x:v>
      </x:c>
      <x:c r="B18" s="31" t="str">
        <x:v>weather</x:v>
      </x:c>
      <x:c r="C18" s="31" t="str">
        <x:v>SUCCEEDED</x:v>
      </x:c>
      <x:c r="D18" s="25" t="n">
        <x:v>0</x:v>
      </x:c>
      <x:c r="E18" s="25" t="n">
        <x:v>181</x:v>
      </x:c>
      <x:c r="F18" s="19" t="str">
        <x:v>weather (All)</x:v>
      </x:c>
      <x:c r="G18" s="31" t="str">
        <x:v>data/fear-temperature/ngram/raw/b1c235e1f9b54d9c47f30260c9750c598212bb32714ef6ab727ce897ed2fe408.json</x:v>
      </x:c>
      <x:c r="H18" s="19" t="str">
        <x:v>81c3fdb4504f11cc591d1094b7f7e132e70acb0cb11aa2a35823019cf3ecc4d9</x:v>
      </x:c>
      <x:c r="I18" s="31" t="str"/>
      <x:c r="J18" s="19" t="n">
        <x:v>46260.10689814815</x:v>
      </x:c>
      <x:c r="K18" s="31" t="str">
        <x:v>https://books.google.com/ngrams/json?content=weather&amp;year_start=1842&amp;year_end=2022&amp;corpus=eng&amp;smoothing=0&amp;case_insensitive=true</x:v>
      </x:c>
      <x:c r="L18" s="20" t="str">
        <x:v>application/json (cached)</x:v>
      </x:c>
    </x:row>
    <x:row r="19" ht="26" customHeight="1">
      <x:c r="A19" s="40" t="str">
        <x:v>FT-Q-V01-015</x:v>
      </x:c>
      <x:c r="B19" s="31" t="str">
        <x:v>climate</x:v>
      </x:c>
      <x:c r="C19" s="31" t="str">
        <x:v>SUCCEEDED</x:v>
      </x:c>
      <x:c r="D19" s="25" t="n">
        <x:v>0</x:v>
      </x:c>
      <x:c r="E19" s="25" t="n">
        <x:v>181</x:v>
      </x:c>
      <x:c r="F19" s="19" t="str">
        <x:v>climate (All)</x:v>
      </x:c>
      <x:c r="G19" s="31" t="str">
        <x:v>data/fear-temperature/ngram/raw/15b0e51d7801a15c04a08d94fa0d6eafde8f1970a7229d0a666bcb7896395fae.json</x:v>
      </x:c>
      <x:c r="H19" s="19" t="str">
        <x:v>497b1e86894d256ceba1b428edc7ff112ec189615241b53db1c94f3f850e6b68</x:v>
      </x:c>
      <x:c r="I19" s="31" t="str"/>
      <x:c r="J19" s="19" t="n">
        <x:v>46260.10690972222</x:v>
      </x:c>
      <x:c r="K19" s="31" t="str">
        <x:v>https://books.google.com/ngrams/json?content=climate&amp;year_start=1842&amp;year_end=2022&amp;corpus=eng&amp;smoothing=0&amp;case_insensitive=true</x:v>
      </x:c>
      <x:c r="L19" s="20" t="str">
        <x:v>application/json (cached)</x:v>
      </x:c>
    </x:row>
    <x:row r="20" ht="26" customHeight="1">
      <x:c r="A20" s="40" t="str">
        <x:v>FT-Q-V01-016</x:v>
      </x:c>
      <x:c r="B20" s="31" t="str">
        <x:v>sun's heat</x:v>
      </x:c>
      <x:c r="C20" s="31" t="str">
        <x:v>ZERO_RESULT</x:v>
      </x:c>
      <x:c r="D20" s="25" t="n">
        <x:v>0</x:v>
      </x:c>
      <x:c r="E20" s="25" t="n">
        <x:v>0</x:v>
      </x:c>
      <x:c r="F20" s="19" t="str"/>
      <x:c r="G20" s="31" t="str">
        <x:v>data/fear-temperature/ngram/raw/a5e0c6f662bea7df30da2af8d6f74cfa8d7e2db15acbb2556c3ecd3d4ba34a26.json</x:v>
      </x:c>
      <x:c r="H20" s="19" t="str">
        <x:v>4f53cda18c2baa0c0354bb5f9a3ecbe5ed12ab4d8e11ba873c2f11161202b945</x:v>
      </x:c>
      <x:c r="I20" s="31" t="str"/>
      <x:c r="J20" s="19" t="n">
        <x:v>46260.1069212963</x:v>
      </x:c>
      <x:c r="K20" s="31" t="str">
        <x:v>https://books.google.com/ngrams/json?content=sun%27s+heat&amp;year_start=1842&amp;year_end=2022&amp;corpus=eng&amp;smoothing=0&amp;case_insensitive=true</x:v>
      </x:c>
      <x:c r="L20" s="20" t="str">
        <x:v>application/json (cached)</x:v>
      </x:c>
    </x:row>
    <x:row r="21" ht="26" customHeight="1">
      <x:c r="A21" s="40" t="str">
        <x:v>FT-Q-V01-017</x:v>
      </x:c>
      <x:c r="B21" s="31" t="str">
        <x:v>radiation of the heat</x:v>
      </x:c>
      <x:c r="C21" s="31" t="str">
        <x:v>SUCCEEDED</x:v>
      </x:c>
      <x:c r="D21" s="25" t="n">
        <x:v>0</x:v>
      </x:c>
      <x:c r="E21" s="25" t="n">
        <x:v>181</x:v>
      </x:c>
      <x:c r="F21" s="19" t="str">
        <x:v>radiation of the heat (All)</x:v>
      </x:c>
      <x:c r="G21" s="31" t="str">
        <x:v>data/fear-temperature/ngram/raw/b1d91453b664fdcc21e4e3d3431ebf93f214078ffc9208777f1b541cd6603b40.json</x:v>
      </x:c>
      <x:c r="H21" s="19" t="str">
        <x:v>5b539f367ffe9914083998b2749e39e0b726e55e37756d5b8d0dbaf5c75df734</x:v>
      </x:c>
      <x:c r="I21" s="31" t="str"/>
      <x:c r="J21" s="19" t="n">
        <x:v>46260.10693287037</x:v>
      </x:c>
      <x:c r="K21" s="31" t="str">
        <x:v>https://books.google.com/ngrams/json?content=radiation+of+the+heat&amp;year_start=1842&amp;year_end=2022&amp;corpus=eng&amp;smoothing=0&amp;case_insensitive=true</x:v>
      </x:c>
      <x:c r="L21" s="20" t="str">
        <x:v>application/json (cached)</x:v>
      </x:c>
    </x:row>
    <x:row r="22" ht="26" customHeight="1">
      <x:c r="A22" s="40" t="str">
        <x:v>FT-Q-V01-018</x:v>
      </x:c>
      <x:c r="B22" s="31" t="str">
        <x:v>changes of temperature</x:v>
      </x:c>
      <x:c r="C22" s="31" t="str">
        <x:v>SUCCEEDED</x:v>
      </x:c>
      <x:c r="D22" s="25" t="n">
        <x:v>0</x:v>
      </x:c>
      <x:c r="E22" s="25" t="n">
        <x:v>181</x:v>
      </x:c>
      <x:c r="F22" s="19" t="str">
        <x:v>changes of temperature (All)</x:v>
      </x:c>
      <x:c r="G22" s="31" t="str">
        <x:v>data/fear-temperature/ngram/raw/e6b380a089b14610402078727599ceb65a1975ef78d3de6b2dc206afdbe3ddba.json</x:v>
      </x:c>
      <x:c r="H22" s="19" t="str">
        <x:v>080dc94b39011e4da65776e12ece9845800098be171ee8c1b24afa91a751ea3b</x:v>
      </x:c>
      <x:c r="I22" s="31" t="str"/>
      <x:c r="J22" s="19" t="n">
        <x:v>46260.106944444444</x:v>
      </x:c>
      <x:c r="K22" s="31" t="str">
        <x:v>https://books.google.com/ngrams/json?content=changes+of+temperature&amp;year_start=1842&amp;year_end=2022&amp;corpus=eng&amp;smoothing=0&amp;case_insensitive=true</x:v>
      </x:c>
      <x:c r="L22" s="20" t="str">
        <x:v>application/json (cached)</x:v>
      </x:c>
    </x:row>
    <x:row r="23" ht="26" customHeight="1">
      <x:c r="A23" s="40" t="str">
        <x:v>FT-Q-V01-019</x:v>
      </x:c>
      <x:c r="B23" s="31" t="str">
        <x:v>excessive heat</x:v>
      </x:c>
      <x:c r="C23" s="31" t="str">
        <x:v>SUCCEEDED</x:v>
      </x:c>
      <x:c r="D23" s="25" t="n">
        <x:v>0</x:v>
      </x:c>
      <x:c r="E23" s="25" t="n">
        <x:v>181</x:v>
      </x:c>
      <x:c r="F23" s="19" t="str">
        <x:v>excessive heat (All)</x:v>
      </x:c>
      <x:c r="G23" s="31" t="str">
        <x:v>data/fear-temperature/ngram/raw/f7c0a10c571c1deb244f8aad5b8580355924bf82e62e8910fbf3e507732cb56e.json</x:v>
      </x:c>
      <x:c r="H23" s="19" t="str">
        <x:v>cc8006ffcb3fe6076f98567d0d500509f3533b04ced7153830c62dfe297d0de3</x:v>
      </x:c>
      <x:c r="I23" s="31" t="str"/>
      <x:c r="J23" s="19" t="n">
        <x:v>46260.106944444444</x:v>
      </x:c>
      <x:c r="K23" s="31" t="str">
        <x:v>https://books.google.com/ngrams/json?content=excessive+heat&amp;year_start=1842&amp;year_end=2022&amp;corpus=eng&amp;smoothing=0&amp;case_insensitive=true</x:v>
      </x:c>
      <x:c r="L23" s="20" t="str">
        <x:v>application/json (cached)</x:v>
      </x:c>
    </x:row>
    <x:row r="24" ht="26" customHeight="1">
      <x:c r="A24" s="40" t="str">
        <x:v>FT-Q-V01-020</x:v>
      </x:c>
      <x:c r="B24" s="31" t="str">
        <x:v>heat of the men</x:v>
      </x:c>
      <x:c r="C24" s="31" t="str">
        <x:v>SUCCEEDED</x:v>
      </x:c>
      <x:c r="D24" s="25" t="n">
        <x:v>0</x:v>
      </x:c>
      <x:c r="E24" s="25" t="n">
        <x:v>181</x:v>
      </x:c>
      <x:c r="F24" s="19" t="str">
        <x:v>heat of the men</x:v>
      </x:c>
      <x:c r="G24" s="31" t="str">
        <x:v>data/fear-temperature/ngram/raw/092dbc9916c5011136639ba399e86bd9ee47958643e7546a67c81d6201da72e9.json</x:v>
      </x:c>
      <x:c r="H24" s="19" t="str">
        <x:v>85120697d4c2ec437cc3ea2a4c686fc42ab6389635aabd58bb86e2eb1fc84f24</x:v>
      </x:c>
      <x:c r="I24" s="31" t="str"/>
      <x:c r="J24" s="19" t="n">
        <x:v>46260.10695601852</x:v>
      </x:c>
      <x:c r="K24" s="31" t="str">
        <x:v>https://books.google.com/ngrams/json?content=heat+of+the+men&amp;year_start=1842&amp;year_end=2022&amp;corpus=eng&amp;smoothing=0&amp;case_insensitive=true</x:v>
      </x:c>
      <x:c r="L24" s="20" t="str">
        <x:v>application/json (cached)</x:v>
      </x:c>
    </x:row>
    <x:row r="25" ht="26" customHeight="1">
      <x:c r="A25" s="40" t="str">
        <x:v>FT-Q-V01-021</x:v>
      </x:c>
      <x:c r="B25" s="31" t="str">
        <x:v>artificial production of carbon dioxide</x:v>
      </x:c>
      <x:c r="C25" s="31" t="str">
        <x:v>SUCCEEDED</x:v>
      </x:c>
      <x:c r="D25" s="25" t="n">
        <x:v>0</x:v>
      </x:c>
      <x:c r="E25" s="25" t="n">
        <x:v>181</x:v>
      </x:c>
      <x:c r="F25" s="19" t="str">
        <x:v>artificial production of carbon dioxide (All)</x:v>
      </x:c>
      <x:c r="G25" s="31" t="str">
        <x:v>data/fear-temperature/ngram/raw/2070ecc01d91fb37ee4d7883be04c16d4a7880b3a2dff5f0827d4e72b3e577c0.json</x:v>
      </x:c>
      <x:c r="H25" s="19" t="str">
        <x:v>f5423761dba07093eab528001d454329accbcbef9b6106139045774d51243ae4</x:v>
      </x:c>
      <x:c r="I25" s="31" t="str"/>
      <x:c r="J25" s="19" t="n">
        <x:v>46260.10696759259</x:v>
      </x:c>
      <x:c r="K25" s="31" t="str">
        <x:v>https://books.google.com/ngrams/json?content=artificial+production+of+carbon+dioxide&amp;year_start=1842&amp;year_end=2022&amp;corpus=eng&amp;smoothing=0&amp;case_insensitive=true</x:v>
      </x:c>
      <x:c r="L25" s="20" t="str">
        <x:v>application/json (cached)</x:v>
      </x:c>
    </x:row>
    <x:row r="26" ht="26" customHeight="1">
      <x:c r="A26" s="40" t="str">
        <x:v>FT-Q-V01-022</x:v>
      </x:c>
      <x:c r="B26" s="31" t="str">
        <x:v>carbon dioxide</x:v>
      </x:c>
      <x:c r="C26" s="31" t="str">
        <x:v>SUCCEEDED</x:v>
      </x:c>
      <x:c r="D26" s="25" t="n">
        <x:v>0</x:v>
      </x:c>
      <x:c r="E26" s="25" t="n">
        <x:v>181</x:v>
      </x:c>
      <x:c r="F26" s="19" t="str">
        <x:v>carbon dioxide (All)</x:v>
      </x:c>
      <x:c r="G26" s="31" t="str">
        <x:v>data/fear-temperature/ngram/raw/4cb80f44edde6549156066466a74bfc57366da8f1cf6ad90b5890db731dd8d38.json</x:v>
      </x:c>
      <x:c r="H26" s="19" t="str">
        <x:v>48113e3d3205ec18e7a5090548a782b9e47ab9cba22c54d7740a706f13225f21</x:v>
      </x:c>
      <x:c r="I26" s="31" t="str"/>
      <x:c r="J26" s="19" t="n">
        <x:v>46260.10697916667</x:v>
      </x:c>
      <x:c r="K26" s="31" t="str">
        <x:v>https://books.google.com/ngrams/json?content=carbon+dioxide&amp;year_start=1842&amp;year_end=2022&amp;corpus=eng&amp;smoothing=0&amp;case_insensitive=true</x:v>
      </x:c>
      <x:c r="L26" s="20" t="str">
        <x:v>application/json (cached)</x:v>
      </x:c>
    </x:row>
    <x:row r="27" ht="26" customHeight="1">
      <x:c r="A27" s="40" t="str">
        <x:v>FT-Q-V01-023</x:v>
      </x:c>
      <x:c r="B27" s="31" t="str">
        <x:v>fuel combustion</x:v>
      </x:c>
      <x:c r="C27" s="31" t="str">
        <x:v>SUCCEEDED</x:v>
      </x:c>
      <x:c r="D27" s="25" t="n">
        <x:v>0</x:v>
      </x:c>
      <x:c r="E27" s="25" t="n">
        <x:v>181</x:v>
      </x:c>
      <x:c r="F27" s="19" t="str">
        <x:v>fuel combustion (All)</x:v>
      </x:c>
      <x:c r="G27" s="31" t="str">
        <x:v>data/fear-temperature/ngram/raw/12a8595c1716a3689b1352a631f6c4cb21fd6f97651228f8731d5c059da7ddcd.json</x:v>
      </x:c>
      <x:c r="H27" s="19" t="str">
        <x:v>244ceafe1a112e8748b2a3cd2a6cabbfc3e2828f5f28f5778e8b3d81fb111dfd</x:v>
      </x:c>
      <x:c r="I27" s="31" t="str"/>
      <x:c r="J27" s="19" t="n">
        <x:v>46260.106990740744</x:v>
      </x:c>
      <x:c r="K27" s="31" t="str">
        <x:v>https://books.google.com/ngrams/json?content=fuel+combustion&amp;year_start=1842&amp;year_end=2022&amp;corpus=eng&amp;smoothing=0&amp;case_insensitive=true</x:v>
      </x:c>
      <x:c r="L27" s="20" t="str">
        <x:v>application/json (cached)</x:v>
      </x:c>
    </x:row>
    <x:row r="28" ht="26" customHeight="1">
      <x:c r="A28" s="40" t="str">
        <x:v>FT-Q-V01-024</x:v>
      </x:c>
      <x:c r="B28" s="31" t="str">
        <x:v>air</x:v>
      </x:c>
      <x:c r="C28" s="31" t="str">
        <x:v>SUCCEEDED</x:v>
      </x:c>
      <x:c r="D28" s="25" t="n">
        <x:v>0</x:v>
      </x:c>
      <x:c r="E28" s="25" t="n">
        <x:v>181</x:v>
      </x:c>
      <x:c r="F28" s="19" t="str">
        <x:v>air (All)</x:v>
      </x:c>
      <x:c r="G28" s="31" t="str">
        <x:v>data/fear-temperature/ngram/raw/d1d71646f7752f96d980c2569f429edc861dee3fe41954ab8819ae80ac484917.json</x:v>
      </x:c>
      <x:c r="H28" s="19" t="str">
        <x:v>b0041edf36e3d95fedb2fe877b9a64ddc622b5166bb8bae9208f83dbb8b6f3e4</x:v>
      </x:c>
      <x:c r="I28" s="31" t="str"/>
      <x:c r="J28" s="19" t="n">
        <x:v>46260.10700231481</x:v>
      </x:c>
      <x:c r="K28" s="31" t="str">
        <x:v>https://books.google.com/ngrams/json?content=air&amp;year_start=1842&amp;year_end=2022&amp;corpus=eng&amp;smoothing=0&amp;case_insensitive=true</x:v>
      </x:c>
      <x:c r="L28" s="20" t="str">
        <x:v>application/json (cached)</x:v>
      </x:c>
    </x:row>
    <x:row r="29" ht="26" customHeight="1">
      <x:c r="A29" s="40" t="str">
        <x:v>FT-Q-V01-025</x:v>
      </x:c>
      <x:c r="B29" s="31" t="str">
        <x:v>atmosphere</x:v>
      </x:c>
      <x:c r="C29" s="31" t="str">
        <x:v>SUCCEEDED</x:v>
      </x:c>
      <x:c r="D29" s="25" t="n">
        <x:v>0</x:v>
      </x:c>
      <x:c r="E29" s="25" t="n">
        <x:v>181</x:v>
      </x:c>
      <x:c r="F29" s="19" t="str">
        <x:v>atmosphere (All)</x:v>
      </x:c>
      <x:c r="G29" s="31" t="str">
        <x:v>data/fear-temperature/ngram/raw/02abb1ffa0f647541454d9a403cb3fde6448b9c7ffe5a64372a582db79e9c276.json</x:v>
      </x:c>
      <x:c r="H29" s="19" t="str">
        <x:v>01b831b06cfb1018234a37db43abc0667a82c36388beaf342b71cdf531d34577</x:v>
      </x:c>
      <x:c r="I29" s="31" t="str"/>
      <x:c r="J29" s="19" t="n">
        <x:v>46260.10701388889</x:v>
      </x:c>
      <x:c r="K29" s="31" t="str">
        <x:v>https://books.google.com/ngrams/json?content=atmosphere&amp;year_start=1842&amp;year_end=2022&amp;corpus=eng&amp;smoothing=0&amp;case_insensitive=true</x:v>
      </x:c>
      <x:c r="L29" s="20" t="str">
        <x:v>application/json (cached)</x:v>
      </x:c>
    </x:row>
    <x:row r="30" ht="26" customHeight="1">
      <x:c r="A30" s="40" t="str">
        <x:v>FT-Q-V01-026</x:v>
      </x:c>
      <x:c r="B30" s="31" t="str">
        <x:v>radiation absorption coefficients</x:v>
      </x:c>
      <x:c r="C30" s="31" t="str">
        <x:v>SUCCEEDED</x:v>
      </x:c>
      <x:c r="D30" s="25" t="n">
        <x:v>0</x:v>
      </x:c>
      <x:c r="E30" s="25" t="n">
        <x:v>181</x:v>
      </x:c>
      <x:c r="F30" s="19" t="str">
        <x:v>radiation absorption coefficients (All)</x:v>
      </x:c>
      <x:c r="G30" s="31" t="str">
        <x:v>data/fear-temperature/ngram/raw/2171601fde96b2bd2865c8be4c2da3ae797032f05534d51e6686631886ce7cdb.json</x:v>
      </x:c>
      <x:c r="H30" s="19" t="str">
        <x:v>4aac3954e8bef6ac1877e3fef39fc9ddbabeef2b1e170714656bb83e2ce1e528</x:v>
      </x:c>
      <x:c r="I30" s="31" t="str"/>
      <x:c r="J30" s="19" t="n">
        <x:v>46260.10701388889</x:v>
      </x:c>
      <x:c r="K30" s="31" t="str">
        <x:v>https://books.google.com/ngrams/json?content=radiation+absorption+coefficients&amp;year_start=1842&amp;year_end=2022&amp;corpus=eng&amp;smoothing=0&amp;case_insensitive=true</x:v>
      </x:c>
      <x:c r="L30" s="20" t="str">
        <x:v>application/json (cached)</x:v>
      </x:c>
    </x:row>
    <x:row r="31" ht="26" customHeight="1">
      <x:c r="A31" s="40" t="str">
        <x:v>FT-Q-V01-027</x:v>
      </x:c>
      <x:c r="B31" s="31" t="str">
        <x:v>water vapour</x:v>
      </x:c>
      <x:c r="C31" s="31" t="str">
        <x:v>SUCCEEDED</x:v>
      </x:c>
      <x:c r="D31" s="25" t="n">
        <x:v>0</x:v>
      </x:c>
      <x:c r="E31" s="25" t="n">
        <x:v>181</x:v>
      </x:c>
      <x:c r="F31" s="19" t="str">
        <x:v>water vapour (All)</x:v>
      </x:c>
      <x:c r="G31" s="31" t="str">
        <x:v>data/fear-temperature/ngram/raw/f51ff51dc09cac2d8a00e7b237acf835741ce26e1efca30bbc7f9b4da5279a28.json</x:v>
      </x:c>
      <x:c r="H31" s="19" t="str">
        <x:v>761aea14257443c413894e7eaf46e5946d911d1d4afab42642a6b38b7dd741a0</x:v>
      </x:c>
      <x:c r="I31" s="31" t="str"/>
      <x:c r="J31" s="19" t="n">
        <x:v>46260.10702546296</x:v>
      </x:c>
      <x:c r="K31" s="31" t="str">
        <x:v>https://books.google.com/ngrams/json?content=water+vapour&amp;year_start=1842&amp;year_end=2022&amp;corpus=eng&amp;smoothing=0&amp;case_insensitive=true</x:v>
      </x:c>
      <x:c r="L31" s="20" t="str">
        <x:v>application/json (cached)</x:v>
      </x:c>
    </x:row>
    <x:row r="32" ht="26" customHeight="1">
      <x:c r="A32" s="40" t="str">
        <x:v>FT-Q-V01-028</x:v>
      </x:c>
      <x:c r="B32" s="31" t="str">
        <x:v>sky radiation</x:v>
      </x:c>
      <x:c r="C32" s="31" t="str">
        <x:v>SUCCEEDED</x:v>
      </x:c>
      <x:c r="D32" s="25" t="n">
        <x:v>0</x:v>
      </x:c>
      <x:c r="E32" s="25" t="n">
        <x:v>181</x:v>
      </x:c>
      <x:c r="F32" s="19" t="str">
        <x:v>sky radiation (All)</x:v>
      </x:c>
      <x:c r="G32" s="31" t="str">
        <x:v>data/fear-temperature/ngram/raw/25f6f758b041c15280f5b78e2745bcaf174c736ac625ba6c8fa3f9e9b8acb3d0.json</x:v>
      </x:c>
      <x:c r="H32" s="19" t="str">
        <x:v>cfb78a6207414f9558ad0aa06605126a2a33fe0f8bfdc3c0a25d33f4719c7920</x:v>
      </x:c>
      <x:c r="I32" s="31" t="str"/>
      <x:c r="J32" s="19" t="n">
        <x:v>46260.107037037036</x:v>
      </x:c>
      <x:c r="K32" s="31" t="str">
        <x:v>https://books.google.com/ngrams/json?content=sky+radiation&amp;year_start=1842&amp;year_end=2022&amp;corpus=eng&amp;smoothing=0&amp;case_insensitive=true</x:v>
      </x:c>
      <x:c r="L32" s="20" t="str">
        <x:v>application/json (cached)</x:v>
      </x:c>
    </x:row>
    <x:row r="33" ht="26" customHeight="1">
      <x:c r="A33" s="40" t="str">
        <x:v>FT-Q-V01-029</x:v>
      </x:c>
      <x:c r="B33" s="31" t="str">
        <x:v>increase in mean temperature</x:v>
      </x:c>
      <x:c r="C33" s="31" t="str">
        <x:v>SUCCEEDED</x:v>
      </x:c>
      <x:c r="D33" s="25" t="n">
        <x:v>0</x:v>
      </x:c>
      <x:c r="E33" s="25" t="n">
        <x:v>181</x:v>
      </x:c>
      <x:c r="F33" s="19" t="str">
        <x:v>increase in mean temperature (All)</x:v>
      </x:c>
      <x:c r="G33" s="31" t="str">
        <x:v>data/fear-temperature/ngram/raw/f17eca0292278251b17b3815a9781852804a5b948c3f6ebb56f9d678e7907143.json</x:v>
      </x:c>
      <x:c r="H33" s="19" t="str">
        <x:v>3b8207f1add4405c93ce8330b8f2b7f87cd9c2ebcc226afc169d0f5482626786</x:v>
      </x:c>
      <x:c r="I33" s="31" t="str"/>
      <x:c r="J33" s="19" t="n">
        <x:v>46260.10704861111</x:v>
      </x:c>
      <x:c r="K33" s="31" t="str">
        <x:v>https://books.google.com/ngrams/json?content=increase+in+mean+temperature&amp;year_start=1842&amp;year_end=2022&amp;corpus=eng&amp;smoothing=0&amp;case_insensitive=true</x:v>
      </x:c>
      <x:c r="L33" s="20" t="str">
        <x:v>application/json (cached)</x:v>
      </x:c>
    </x:row>
    <x:row r="34" ht="26" customHeight="1">
      <x:c r="A34" s="40" t="str">
        <x:v>FT-Q-V01-030</x:v>
      </x:c>
      <x:c r="B34" s="31" t="str">
        <x:v>mean temperature</x:v>
      </x:c>
      <x:c r="C34" s="31" t="str">
        <x:v>SUCCEEDED</x:v>
      </x:c>
      <x:c r="D34" s="25" t="n">
        <x:v>0</x:v>
      </x:c>
      <x:c r="E34" s="25" t="n">
        <x:v>181</x:v>
      </x:c>
      <x:c r="F34" s="19" t="str">
        <x:v>mean temperature (All)</x:v>
      </x:c>
      <x:c r="G34" s="31" t="str">
        <x:v>data/fear-temperature/ngram/raw/264e2d12fe20c5aa6284ae43253eabc03ec9e11aa2056afde9e77d33d8e97530.json</x:v>
      </x:c>
      <x:c r="H34" s="19" t="str">
        <x:v>0d049bebf2e700224bc9339569434af87e3983662263462216b4b91cca41460d</x:v>
      </x:c>
      <x:c r="I34" s="31" t="str"/>
      <x:c r="J34" s="19" t="n">
        <x:v>46260.106782407405</x:v>
      </x:c>
      <x:c r="K34" s="31" t="str">
        <x:v>https://books.google.com/ngrams/json?content=mean+temperature&amp;year_start=1842&amp;year_end=2022&amp;corpus=eng&amp;smoothing=0&amp;case_insensitive=true</x:v>
      </x:c>
      <x:c r="L34" s="20" t="str">
        <x:v>application/json (cached)</x:v>
      </x:c>
    </x:row>
    <x:row r="35" ht="26" customHeight="1">
      <x:c r="A35" s="40" t="str">
        <x:v>FT-Q-V01-031</x:v>
      </x:c>
      <x:c r="B35" s="31" t="str">
        <x:v>temperature observations</x:v>
      </x:c>
      <x:c r="C35" s="31" t="str">
        <x:v>SUCCEEDED</x:v>
      </x:c>
      <x:c r="D35" s="25" t="n">
        <x:v>0</x:v>
      </x:c>
      <x:c r="E35" s="25" t="n">
        <x:v>181</x:v>
      </x:c>
      <x:c r="F35" s="19" t="str">
        <x:v>temperature observations (All)</x:v>
      </x:c>
      <x:c r="G35" s="31" t="str">
        <x:v>data/fear-temperature/ngram/raw/66206e9216362147b860e1e6c3a8001945a83264107212b1c0f3c3d2fd551522.json</x:v>
      </x:c>
      <x:c r="H35" s="19" t="str">
        <x:v>a865035ec64b9a084b3eb1b5db51b1366d21dba4ed9edfde4fe7236541c02e91</x:v>
      </x:c>
      <x:c r="I35" s="31" t="str"/>
      <x:c r="J35" s="19" t="n">
        <x:v>46260.107152777775</x:v>
      </x:c>
      <x:c r="K35" s="31" t="str">
        <x:v>https://books.google.com/ngrams/json?content=temperature+observations&amp;year_start=1842&amp;year_end=2022&amp;corpus=eng&amp;smoothing=0&amp;case_insensitive=true</x:v>
      </x:c>
      <x:c r="L35" s="20" t="str">
        <x:v>application/json (cached)</x:v>
      </x:c>
    </x:row>
    <x:row r="36" ht="26" customHeight="1">
      <x:c r="A36" s="40" t="str">
        <x:v>FT-Q-V01-032</x:v>
      </x:c>
      <x:c r="B36" s="31" t="str">
        <x:v>meteorological stations</x:v>
      </x:c>
      <x:c r="C36" s="31" t="str">
        <x:v>SUCCEEDED</x:v>
      </x:c>
      <x:c r="D36" s="25" t="n">
        <x:v>0</x:v>
      </x:c>
      <x:c r="E36" s="25" t="n">
        <x:v>181</x:v>
      </x:c>
      <x:c r="F36" s="19" t="str">
        <x:v>meteorological stations (All)</x:v>
      </x:c>
      <x:c r="G36" s="31" t="str">
        <x:v>data/fear-temperature/ngram/raw/e9d57e4d27daeaa5ff3a311226643238760265d483bb429b63cf1eaf703e26ff.json</x:v>
      </x:c>
      <x:c r="H36" s="19" t="str">
        <x:v>f6e21222c0b563f3c5c13707a8c0d6677b89213285e3d5b51034e457dd2da382</x:v>
      </x:c>
      <x:c r="I36" s="31" t="str"/>
      <x:c r="J36" s="19" t="n">
        <x:v>46260.10716435185</x:v>
      </x:c>
      <x:c r="K36" s="31" t="str">
        <x:v>https://books.google.com/ngrams/json?content=meteorological+stations&amp;year_start=1842&amp;year_end=2022&amp;corpus=eng&amp;smoothing=0&amp;case_insensitive=true</x:v>
      </x:c>
      <x:c r="L36" s="20" t="str">
        <x:v>application/json (cached)</x:v>
      </x:c>
    </x:row>
    <x:row r="37" ht="26" customHeight="1">
      <x:c r="A37" s="40" t="str">
        <x:v>FT-Q-V01-033</x:v>
      </x:c>
      <x:c r="B37" s="31" t="str">
        <x:v>world temperatures</x:v>
      </x:c>
      <x:c r="C37" s="31" t="str">
        <x:v>SUCCEEDED</x:v>
      </x:c>
      <x:c r="D37" s="25" t="n">
        <x:v>0</x:v>
      </x:c>
      <x:c r="E37" s="25" t="n">
        <x:v>181</x:v>
      </x:c>
      <x:c r="F37" s="19" t="str">
        <x:v>world temperatures (All)</x:v>
      </x:c>
      <x:c r="G37" s="31" t="str">
        <x:v>data/fear-temperature/ngram/raw/c7e50063801250140864a7c772bbe06a1a5b4b6b0adaa4ccb81beedc0fdd8bbc.json</x:v>
      </x:c>
      <x:c r="H37" s="19" t="str">
        <x:v>9d6bc09ea2864f6f77a071e5b53a862eb05ae205a31160769b0f0371128a0c11</x:v>
      </x:c>
      <x:c r="I37" s="31" t="str"/>
      <x:c r="J37" s="19" t="n">
        <x:v>46260.10717592593</x:v>
      </x:c>
      <x:c r="K37" s="31" t="str">
        <x:v>https://books.google.com/ngrams/json?content=world+temperatures&amp;year_start=1842&amp;year_end=2022&amp;corpus=eng&amp;smoothing=0&amp;case_insensitive=true</x:v>
      </x:c>
      <x:c r="L37" s="20" t="str">
        <x:v>application/json (cached)</x:v>
      </x:c>
    </x:row>
    <x:row r="38" ht="26" customHeight="1">
      <x:c r="A38" s="40" t="str">
        <x:v>FT-Q-V01-034</x:v>
      </x:c>
      <x:c r="B38" s="31" t="str">
        <x:v>actually increased</x:v>
      </x:c>
      <x:c r="C38" s="31" t="str">
        <x:v>SUCCEEDED</x:v>
      </x:c>
      <x:c r="D38" s="25" t="n">
        <x:v>0</x:v>
      </x:c>
      <x:c r="E38" s="25" t="n">
        <x:v>181</x:v>
      </x:c>
      <x:c r="F38" s="19" t="str">
        <x:v>actually increased (All)</x:v>
      </x:c>
      <x:c r="G38" s="31" t="str">
        <x:v>data/fear-temperature/ngram/raw/9167b97ea3895d8f249f2aa5de33317b397ec2743be4c95d3c595b1798795eb5.json</x:v>
      </x:c>
      <x:c r="H38" s="19" t="str">
        <x:v>f0d3dc867797b40552e6f415e3058c20f810f218854efd8ede34ec4a4064a695</x:v>
      </x:c>
      <x:c r="I38" s="31" t="str"/>
      <x:c r="J38" s="19" t="n">
        <x:v>46260.1071875</x:v>
      </x:c>
      <x:c r="K38" s="31" t="str">
        <x:v>https://books.google.com/ngrams/json?content=actually+increased&amp;year_start=1842&amp;year_end=2022&amp;corpus=eng&amp;smoothing=0&amp;case_insensitive=true</x:v>
      </x:c>
      <x:c r="L38" s="20" t="str">
        <x:v>application/json (cached)</x:v>
      </x:c>
    </x:row>
    <x:row r="39" ht="26" customHeight="1">
      <x:c r="A39" s="40" t="str">
        <x:v>FT-Q-V01-035</x:v>
      </x:c>
      <x:c r="B39" s="31" t="str">
        <x:v>average rate</x:v>
      </x:c>
      <x:c r="C39" s="31" t="str">
        <x:v>SUCCEEDED</x:v>
      </x:c>
      <x:c r="D39" s="25" t="n">
        <x:v>0</x:v>
      </x:c>
      <x:c r="E39" s="25" t="n">
        <x:v>181</x:v>
      </x:c>
      <x:c r="F39" s="19" t="str">
        <x:v>average rate (All)</x:v>
      </x:c>
      <x:c r="G39" s="31" t="str">
        <x:v>data/fear-temperature/ngram/raw/e427f2da752395cacbd7c32fdf3f8f75639075e807d2631a0c0fc4f137209b9f.json</x:v>
      </x:c>
      <x:c r="H39" s="19" t="str">
        <x:v>2b17c381f626f175c184f79053b5b9cad2f1dd035e954ed8a1d93983f89fa8a8</x:v>
      </x:c>
      <x:c r="I39" s="31" t="str"/>
      <x:c r="J39" s="19" t="n">
        <x:v>46260.107199074075</x:v>
      </x:c>
      <x:c r="K39" s="31" t="str">
        <x:v>https://books.google.com/ngrams/json?content=average+rate&amp;year_start=1842&amp;year_end=2022&amp;corpus=eng&amp;smoothing=0&amp;case_insensitive=true</x:v>
      </x:c>
      <x:c r="L39" s="20" t="str">
        <x:v>application/json (cached)</x:v>
      </x:c>
    </x:row>
    <x:row r="40" ht="26" customHeight="1">
      <x:c r="A40" s="40" t="str">
        <x:v>FT-Q-V01-036</x:v>
      </x:c>
      <x:c r="B40" s="31" t="str">
        <x:v>small increases in mean temperature</x:v>
      </x:c>
      <x:c r="C40" s="31" t="str">
        <x:v>ZERO_RESULT</x:v>
      </x:c>
      <x:c r="D40" s="25" t="n">
        <x:v>0</x:v>
      </x:c>
      <x:c r="E40" s="25" t="n">
        <x:v>0</x:v>
      </x:c>
      <x:c r="F40" s="19" t="str"/>
      <x:c r="G40" s="31" t="str">
        <x:v>data/fear-temperature/ngram/raw/d6d0759da43a3f360d038f003e572d16c77ddbfc718996d3d12107850601cb5e.json</x:v>
      </x:c>
      <x:c r="H40" s="19" t="str">
        <x:v>4f53cda18c2baa0c0354bb5f9a3ecbe5ed12ab4d8e11ba873c2f11161202b945</x:v>
      </x:c>
      <x:c r="I40" s="31" t="str"/>
      <x:c r="J40" s="19" t="n">
        <x:v>46260.107199074075</x:v>
      </x:c>
      <x:c r="K40" s="31" t="str">
        <x:v>https://books.google.com/ngrams/json?content=small+increases+in+mean+temperature&amp;year_start=1842&amp;year_end=2022&amp;corpus=eng&amp;smoothing=0&amp;case_insensitive=true</x:v>
      </x:c>
      <x:c r="L40" s="20" t="str">
        <x:v>application/json (cached)</x:v>
      </x:c>
    </x:row>
    <x:row r="41" ht="26" customHeight="1">
      <x:c r="A41" s="40" t="str">
        <x:v>FT-Q-V01-037</x:v>
      </x:c>
      <x:c r="B41" s="31" t="str">
        <x:v>deadly glaciers</x:v>
      </x:c>
      <x:c r="C41" s="31" t="str">
        <x:v>SUCCEEDED</x:v>
      </x:c>
      <x:c r="D41" s="25" t="n">
        <x:v>0</x:v>
      </x:c>
      <x:c r="E41" s="25" t="n">
        <x:v>181</x:v>
      </x:c>
      <x:c r="F41" s="19" t="str">
        <x:v>deadly glaciers</x:v>
      </x:c>
      <x:c r="G41" s="31" t="str">
        <x:v>data/fear-temperature/ngram/raw/acd1c78d49da2b3a6c3ef64dbd5a9c1d23715156d453753d86190a592a0bf21f.json</x:v>
      </x:c>
      <x:c r="H41" s="19" t="str">
        <x:v>4d3f95cda81f4c64bb3d91cd7c585ce3165ee2d0ae3bd7da22ced9606e4610dd</x:v>
      </x:c>
      <x:c r="I41" s="31" t="str"/>
      <x:c r="J41" s="19" t="n">
        <x:v>46260.10721064815</x:v>
      </x:c>
      <x:c r="K41" s="31" t="str">
        <x:v>https://books.google.com/ngrams/json?content=deadly+glaciers&amp;year_start=1842&amp;year_end=2022&amp;corpus=eng&amp;smoothing=0&amp;case_insensitive=true</x:v>
      </x:c>
      <x:c r="L41" s="20" t="str">
        <x:v>application/json (cached)</x:v>
      </x:c>
    </x:row>
    <x:row r="42" ht="26" customHeight="1">
      <x:c r="A42" s="40" t="str">
        <x:v>FT-Q-V01-038</x:v>
      </x:c>
      <x:c r="B42" s="31" t="str">
        <x:v>rather a coincidence</x:v>
      </x:c>
      <x:c r="C42" s="31" t="str">
        <x:v>SUCCEEDED</x:v>
      </x:c>
      <x:c r="D42" s="25" t="n">
        <x:v>0</x:v>
      </x:c>
      <x:c r="E42" s="25" t="n">
        <x:v>181</x:v>
      </x:c>
      <x:c r="F42" s="19" t="str">
        <x:v>rather a coincidence (All)</x:v>
      </x:c>
      <x:c r="G42" s="31" t="str">
        <x:v>data/fear-temperature/ngram/raw/bca4b0be62a4f63b3d0e7919b771c514c52a4bdc627ec3a3afe9095da1caf1ba.json</x:v>
      </x:c>
      <x:c r="H42" s="19" t="str">
        <x:v>76256aa11332fa1c24234bbac1e01598b531efe888c20291cd31fc8d6d0af22f</x:v>
      </x:c>
      <x:c r="I42" s="31" t="str"/>
      <x:c r="J42" s="19" t="n">
        <x:v>46260.10722222222</x:v>
      </x:c>
      <x:c r="K42" s="31" t="str">
        <x:v>https://books.google.com/ngrams/json?content=rather+a+coincidence&amp;year_start=1842&amp;year_end=2022&amp;corpus=eng&amp;smoothing=0&amp;case_insensitive=true</x:v>
      </x:c>
      <x:c r="L42" s="20" t="str">
        <x:v>application/json (cached)</x:v>
      </x:c>
    </x:row>
    <x:row r="43" ht="26" customHeight="1">
      <x:c r="A43" s="40" t="str">
        <x:v>FT-Q-V01-039</x:v>
      </x:c>
      <x:c r="B43" s="31" t="str">
        <x:v>Hottest Day for Ten Years</x:v>
      </x:c>
      <x:c r="C43" s="31" t="str">
        <x:v>ZERO_RESULT</x:v>
      </x:c>
      <x:c r="D43" s="25" t="n">
        <x:v>0</x:v>
      </x:c>
      <x:c r="E43" s="25" t="n">
        <x:v>0</x:v>
      </x:c>
      <x:c r="F43" s="19" t="str"/>
      <x:c r="G43" s="31" t="str">
        <x:v>data/fear-temperature/ngram/raw/7c1cabc675b2da12af25d48ca83988bcbc1381ceee50bb7b5e8500626cbe9b00.json</x:v>
      </x:c>
      <x:c r="H43" s="19" t="str">
        <x:v>4f53cda18c2baa0c0354bb5f9a3ecbe5ed12ab4d8e11ba873c2f11161202b945</x:v>
      </x:c>
      <x:c r="I43" s="31" t="str"/>
      <x:c r="J43" s="19" t="n">
        <x:v>46260.1072337963</x:v>
      </x:c>
      <x:c r="K43" s="31" t="str">
        <x:v>https://books.google.com/ngrams/json?content=Hottest+Day+for+Ten+Years&amp;year_start=1842&amp;year_end=2022&amp;corpus=eng&amp;smoothing=0&amp;case_insensitive=true</x:v>
      </x:c>
      <x:c r="L43" s="20" t="str">
        <x:v>application/json (cached)</x:v>
      </x:c>
    </x:row>
    <x:row r="44" ht="26" customHeight="1">
      <x:c r="A44" s="40" t="str">
        <x:v>FT-Q-V01-040</x:v>
      </x:c>
      <x:c r="B44" s="31" t="str">
        <x:v>Heat Wave Over Queensland</x:v>
      </x:c>
      <x:c r="C44" s="31" t="str">
        <x:v>ZERO_RESULT</x:v>
      </x:c>
      <x:c r="D44" s="25" t="n">
        <x:v>0</x:v>
      </x:c>
      <x:c r="E44" s="25" t="n">
        <x:v>0</x:v>
      </x:c>
      <x:c r="F44" s="19" t="str"/>
      <x:c r="G44" s="31" t="str">
        <x:v>data/fear-temperature/ngram/raw/ff4de47b36b0ffff4f03545db968f819af528c6de47ea4be4984876b37550a41.json</x:v>
      </x:c>
      <x:c r="H44" s="19" t="str">
        <x:v>4f53cda18c2baa0c0354bb5f9a3ecbe5ed12ab4d8e11ba873c2f11161202b945</x:v>
      </x:c>
      <x:c r="I44" s="31" t="str"/>
      <x:c r="J44" s="19" t="n">
        <x:v>46260.10724537037</x:v>
      </x:c>
      <x:c r="K44" s="31" t="str">
        <x:v>https://books.google.com/ngrams/json?content=Heat+Wave+Over+Queensland&amp;year_start=1842&amp;year_end=2022&amp;corpus=eng&amp;smoothing=0&amp;case_insensitive=true</x:v>
      </x:c>
      <x:c r="L44" s="20" t="str">
        <x:v>application/json (cached)</x:v>
      </x:c>
    </x:row>
    <x:row r="45" ht="26" customHeight="1">
      <x:c r="A45" s="40" t="str">
        <x:v>FT-Q-V01-041</x:v>
      </x:c>
      <x:c r="B45" s="31" t="str">
        <x:v>greenhouse effect</x:v>
      </x:c>
      <x:c r="C45" s="31" t="str">
        <x:v>SUCCEEDED</x:v>
      </x:c>
      <x:c r="D45" s="25" t="n">
        <x:v>0</x:v>
      </x:c>
      <x:c r="E45" s="25" t="n">
        <x:v>181</x:v>
      </x:c>
      <x:c r="F45" s="19" t="str">
        <x:v>greenhouse effect (All)</x:v>
      </x:c>
      <x:c r="G45" s="31" t="str">
        <x:v>data/fear-temperature/ngram/raw/205959f263c8ae6824e66753a55df505e51b40905b28c4cb916bd1952aea4bdb.json</x:v>
      </x:c>
      <x:c r="H45" s="19" t="str">
        <x:v>4286ccb83770f8e9550a4b862463947b8edb637081d5f43cfee319f9d7681262</x:v>
      </x:c>
      <x:c r="I45" s="31" t="str"/>
      <x:c r="J45" s="19" t="n">
        <x:v>46260.10724537037</x:v>
      </x:c>
      <x:c r="K45" s="31" t="str">
        <x:v>https://books.google.com/ngrams/json?content=greenhouse+effect&amp;year_start=1842&amp;year_end=2022&amp;corpus=eng&amp;smoothing=0&amp;case_insensitive=true</x:v>
      </x:c>
      <x:c r="L45" s="20" t="str">
        <x:v>application/json (cached)</x:v>
      </x:c>
    </x:row>
    <x:row r="46" ht="26" customHeight="1">
      <x:c r="A46" s="40" t="str">
        <x:v>FT-Q-V01-042</x:v>
      </x:c>
      <x:c r="B46" s="31" t="str">
        <x:v>global warming</x:v>
      </x:c>
      <x:c r="C46" s="31" t="str">
        <x:v>SUCCEEDED</x:v>
      </x:c>
      <x:c r="D46" s="25" t="n">
        <x:v>0</x:v>
      </x:c>
      <x:c r="E46" s="25" t="n">
        <x:v>181</x:v>
      </x:c>
      <x:c r="F46" s="19" t="str">
        <x:v>global warming (All)</x:v>
      </x:c>
      <x:c r="G46" s="31" t="str">
        <x:v>data/fear-temperature/ngram/raw/e982c3b5d6e77fc759f19bb2931d892bfaa9221ade4a44977579a8d5a8afab71.json</x:v>
      </x:c>
      <x:c r="H46" s="19" t="str">
        <x:v>edd5437f92999c829c0fea3e5822ab6cb22f6b319b6eab7bc697d0dc4f6023f9</x:v>
      </x:c>
      <x:c r="I46" s="31" t="str"/>
      <x:c r="J46" s="19" t="n">
        <x:v>46260.107256944444</x:v>
      </x:c>
      <x:c r="K46" s="31" t="str">
        <x:v>https://books.google.com/ngrams/json?content=global+warming&amp;year_start=1842&amp;year_end=2022&amp;corpus=eng&amp;smoothing=0&amp;case_insensitive=true</x:v>
      </x:c>
      <x:c r="L46" s="20" t="str">
        <x:v>application/json (cached)</x:v>
      </x:c>
    </x:row>
    <x:row r="47" ht="26" customHeight="1">
      <x:c r="A47" s="40" t="str">
        <x:v>FT-Q-V01-043</x:v>
      </x:c>
      <x:c r="B47" s="31" t="str">
        <x:v>earth is warmer</x:v>
      </x:c>
      <x:c r="C47" s="31" t="str">
        <x:v>SUCCEEDED</x:v>
      </x:c>
      <x:c r="D47" s="25" t="n">
        <x:v>0</x:v>
      </x:c>
      <x:c r="E47" s="25" t="n">
        <x:v>181</x:v>
      </x:c>
      <x:c r="F47" s="19" t="str">
        <x:v>earth is warmer (All)</x:v>
      </x:c>
      <x:c r="G47" s="31" t="str">
        <x:v>data/fear-temperature/ngram/raw/ae93b0533e9e2ca24d879c60ebc4c416dc7f4834ae02aa0e97387d0fc291a9d5.json</x:v>
      </x:c>
      <x:c r="H47" s="19" t="str">
        <x:v>f848a3f0be8780fa8aff8fc0d227d15ea0a131684e7a17dd3b76b346023ffffa</x:v>
      </x:c>
      <x:c r="I47" s="31" t="str"/>
      <x:c r="J47" s="19" t="n">
        <x:v>46260.10726851852</x:v>
      </x:c>
      <x:c r="K47" s="31" t="str">
        <x:v>https://books.google.com/ngrams/json?content=earth+is+warmer&amp;year_start=1842&amp;year_end=2022&amp;corpus=eng&amp;smoothing=0&amp;case_insensitive=true</x:v>
      </x:c>
      <x:c r="L47" s="20" t="str">
        <x:v>application/json (cached)</x:v>
      </x:c>
    </x:row>
    <x:row r="48" ht="26" customHeight="1">
      <x:c r="A48" s="40" t="str">
        <x:v>FT-Q-V01-044</x:v>
      </x:c>
      <x:c r="B48" s="31" t="str">
        <x:v>instrumental measurements</x:v>
      </x:c>
      <x:c r="C48" s="31" t="str">
        <x:v>SUCCEEDED</x:v>
      </x:c>
      <x:c r="D48" s="25" t="n">
        <x:v>0</x:v>
      </x:c>
      <x:c r="E48" s="25" t="n">
        <x:v>181</x:v>
      </x:c>
      <x:c r="F48" s="19" t="str">
        <x:v>instrumental measurements (All)</x:v>
      </x:c>
      <x:c r="G48" s="31" t="str">
        <x:v>data/fear-temperature/ngram/raw/c3041954c2284cf34bcd5a29020d6fdb5062957ed9d066a23d0fa6dec11d5477.json</x:v>
      </x:c>
      <x:c r="H48" s="19" t="str">
        <x:v>614e6efe10364a6f0c4c0ad4f0a15603efe8de4e36f4312ead7fbfc5641c1d17</x:v>
      </x:c>
      <x:c r="I48" s="31" t="str"/>
      <x:c r="J48" s="19" t="n">
        <x:v>46260.10728009259</x:v>
      </x:c>
      <x:c r="K48" s="31" t="str">
        <x:v>https://books.google.com/ngrams/json?content=instrumental+measurements&amp;year_start=1842&amp;year_end=2022&amp;corpus=eng&amp;smoothing=0&amp;case_insensitive=true</x:v>
      </x:c>
      <x:c r="L48" s="20" t="str">
        <x:v>application/json (cached)</x:v>
      </x:c>
    </x:row>
    <x:row r="49" ht="26" customHeight="1">
      <x:c r="A49" s="40" t="str">
        <x:v>FT-Q-V01-045</x:v>
      </x:c>
      <x:c r="B49" s="31" t="str">
        <x:v>cause-and-effect relationship</x:v>
      </x:c>
      <x:c r="C49" s="31" t="str">
        <x:v>SUCCEEDED</x:v>
      </x:c>
      <x:c r="D49" s="25" t="n">
        <x:v>0</x:v>
      </x:c>
      <x:c r="E49" s="25" t="n">
        <x:v>181</x:v>
      </x:c>
      <x:c r="F49" s="19" t="str">
        <x:v>cause - and - effect relationship (All)</x:v>
      </x:c>
      <x:c r="G49" s="31" t="str">
        <x:v>data/fear-temperature/ngram/raw/e8efe8017919981d401ccd71f2302b528ff86d0e6a69149a56ed3d7dde862bfc.json</x:v>
      </x:c>
      <x:c r="H49" s="19" t="str">
        <x:v>c29d507b2761f1c572bd9273b2544b9ddee587ffb7fc5070610c23817cdb85ed</x:v>
      </x:c>
      <x:c r="I49" s="31" t="str"/>
      <x:c r="J49" s="19" t="n">
        <x:v>46260.10729166667</x:v>
      </x:c>
      <x:c r="K49" s="31" t="str">
        <x:v>https://books.google.com/ngrams/json?content=cause-and-effect+relationship&amp;year_start=1842&amp;year_end=2022&amp;corpus=eng&amp;smoothing=0&amp;case_insensitive=true</x:v>
      </x:c>
      <x:c r="L49" s="20" t="str">
        <x:v>application/json (cached)</x:v>
      </x:c>
    </x:row>
    <x:row r="50" ht="26" customHeight="1">
      <x:c r="A50" s="40" t="str">
        <x:v>FT-Q-V01-046</x:v>
      </x:c>
      <x:c r="B50" s="31" t="str">
        <x:v>global temperature</x:v>
      </x:c>
      <x:c r="C50" s="31" t="str">
        <x:v>SUCCEEDED</x:v>
      </x:c>
      <x:c r="D50" s="25" t="n">
        <x:v>0</x:v>
      </x:c>
      <x:c r="E50" s="25" t="n">
        <x:v>181</x:v>
      </x:c>
      <x:c r="F50" s="19" t="str">
        <x:v>global temperature (All)</x:v>
      </x:c>
      <x:c r="G50" s="31" t="str">
        <x:v>data/fear-temperature/ngram/raw/9d665931c5878a5de16bd731767c2e6571f77c1eb6e01bf9fa50497db3ebbd93.json</x:v>
      </x:c>
      <x:c r="H50" s="19" t="str">
        <x:v>dfccce7cf0455733d8ecdee75ed8daa3d838ba44face6a1a8e02e22ef16cebee</x:v>
      </x:c>
      <x:c r="I50" s="31" t="str"/>
      <x:c r="J50" s="19" t="n">
        <x:v>46260.10729166667</x:v>
      </x:c>
      <x:c r="K50" s="31" t="str">
        <x:v>https://books.google.com/ngrams/json?content=global+temperature&amp;year_start=1842&amp;year_end=2022&amp;corpus=eng&amp;smoothing=0&amp;case_insensitive=true</x:v>
      </x:c>
      <x:c r="L50" s="20" t="str">
        <x:v>application/json (cached)</x:v>
      </x:c>
    </x:row>
    <x:row r="51" ht="26" customHeight="1">
      <x:c r="A51" s="40" t="str">
        <x:v>FT-Q-V01-047</x:v>
      </x:c>
      <x:c r="B51" s="31" t="str">
        <x:v>regional heat waves</x:v>
      </x:c>
      <x:c r="C51" s="31" t="str">
        <x:v>SUCCEEDED</x:v>
      </x:c>
      <x:c r="D51" s="25" t="n">
        <x:v>0</x:v>
      </x:c>
      <x:c r="E51" s="25" t="n">
        <x:v>181</x:v>
      </x:c>
      <x:c r="F51" s="19" t="str">
        <x:v>regional heat waves (All)</x:v>
      </x:c>
      <x:c r="G51" s="31" t="str">
        <x:v>data/fear-temperature/ngram/raw/9937ebec5dbc305d8752f541539d2c1d1521c4688bdf38c7075d02cee934d6b0.json</x:v>
      </x:c>
      <x:c r="H51" s="19" t="str">
        <x:v>c1f7b893ef7aa6e62187de96f33ead717ed46628217e2cddbdd7ac8874271d71</x:v>
      </x:c>
      <x:c r="I51" s="31" t="str"/>
      <x:c r="J51" s="19" t="n">
        <x:v>46260.107303240744</x:v>
      </x:c>
      <x:c r="K51" s="31" t="str">
        <x:v>https://books.google.com/ngrams/json?content=regional+heat+waves&amp;year_start=1842&amp;year_end=2022&amp;corpus=eng&amp;smoothing=0&amp;case_insensitive=true</x:v>
      </x:c>
      <x:c r="L51" s="20" t="str">
        <x:v>application/json (cached)</x:v>
      </x:c>
    </x:row>
    <x:row r="52" ht="26" customHeight="1">
      <x:c r="A52" s="40" t="str">
        <x:v>FT-Q-V01-048</x:v>
      </x:c>
      <x:c r="B52" s="31" t="str">
        <x:v>heat wave</x:v>
      </x:c>
      <x:c r="C52" s="31" t="str">
        <x:v>SUCCEEDED</x:v>
      </x:c>
      <x:c r="D52" s="25" t="n">
        <x:v>0</x:v>
      </x:c>
      <x:c r="E52" s="25" t="n">
        <x:v>181</x:v>
      </x:c>
      <x:c r="F52" s="19" t="str">
        <x:v>heat wave (All)</x:v>
      </x:c>
      <x:c r="G52" s="31" t="str">
        <x:v>data/fear-temperature/ngram/raw/306e212ec9cdb980f5e1f91f3e6734e7998c99820aa93fd4a8109533d1676f5a.json</x:v>
      </x:c>
      <x:c r="H52" s="19" t="str">
        <x:v>2200e466cdeea1c919a9efd658599043ca1621d3175da78ab13e6b29984795b5</x:v>
      </x:c>
      <x:c r="I52" s="31" t="str"/>
      <x:c r="J52" s="19" t="n">
        <x:v>46260.10731481481</x:v>
      </x:c>
      <x:c r="K52" s="31" t="str">
        <x:v>https://books.google.com/ngrams/json?content=heat+wave&amp;year_start=1842&amp;year_end=2022&amp;corpus=eng&amp;smoothing=0&amp;case_insensitive=true</x:v>
      </x:c>
      <x:c r="L52" s="20" t="str">
        <x:v>application/json (cached)</x:v>
      </x:c>
    </x:row>
    <x:row r="53" ht="26" customHeight="1">
      <x:c r="A53" s="40" t="str">
        <x:v>FT-Q-V01-049</x:v>
      </x:c>
      <x:c r="B53" s="31" t="str">
        <x:v>drought</x:v>
      </x:c>
      <x:c r="C53" s="31" t="str">
        <x:v>SUCCEEDED</x:v>
      </x:c>
      <x:c r="D53" s="25" t="n">
        <x:v>0</x:v>
      </x:c>
      <x:c r="E53" s="25" t="n">
        <x:v>181</x:v>
      </x:c>
      <x:c r="F53" s="19" t="str">
        <x:v>drought (All)</x:v>
      </x:c>
      <x:c r="G53" s="31" t="str">
        <x:v>data/fear-temperature/ngram/raw/a3bdefd3e410e2b0f75ef6e82328b0b053a2b9a4d162237384d67e405f89fe96.json</x:v>
      </x:c>
      <x:c r="H53" s="19" t="str">
        <x:v>7111144594039704bb360fddab4543676f02b68eeeb68174dac206fabbd85276</x:v>
      </x:c>
      <x:c r="I53" s="31" t="str"/>
      <x:c r="J53" s="19" t="n">
        <x:v>46260.10732638889</x:v>
      </x:c>
      <x:c r="K53" s="31" t="str">
        <x:v>https://books.google.com/ngrams/json?content=drought&amp;year_start=1842&amp;year_end=2022&amp;corpus=eng&amp;smoothing=0&amp;case_insensitive=true</x:v>
      </x:c>
      <x:c r="L53" s="20" t="str">
        <x:v>application/json (cached)</x:v>
      </x:c>
    </x:row>
    <x:row r="54" ht="26" customHeight="1">
      <x:c r="A54" s="40" t="str">
        <x:v>FT-Q-V01-050</x:v>
      </x:c>
      <x:c r="B54" s="31" t="str">
        <x:v>heat wave/drought occurrences</x:v>
      </x:c>
      <x:c r="C54" s="31" t="str">
        <x:v>NOT_RUN_INCOMPATIBLE</x:v>
      </x:c>
      <x:c r="D54" s="25" t="n">
        <x:v>0</x:v>
      </x:c>
      <x:c r="E54" s="25" t="n">
        <x:v>0</x:v>
      </x:c>
      <x:c r="F54" s="19" t="str"/>
      <x:c r="G54" s="31" t="str"/>
      <x:c r="H54" s="19" t="str"/>
      <x:c r="I54" s="31" t="str">
        <x:v>Slash construction is not a defensible isolated Ngram phrase.</x:v>
      </x:c>
      <x:c r="J54" s="19" t="str"/>
      <x:c r="K54" s="31" t="str"/>
      <x:c r="L54" s="20" t="str"/>
    </x:row>
    <x:row r="55" ht="26" customHeight="1">
      <x:c r="A55" s="40" t="str">
        <x:v>FT-Q-V01-051</x:v>
      </x:c>
      <x:c r="B55" s="31" t="str">
        <x:v>extreme events</x:v>
      </x:c>
      <x:c r="C55" s="31" t="str">
        <x:v>SUCCEEDED</x:v>
      </x:c>
      <x:c r="D55" s="25" t="n">
        <x:v>0</x:v>
      </x:c>
      <x:c r="E55" s="25" t="n">
        <x:v>181</x:v>
      </x:c>
      <x:c r="F55" s="19" t="str">
        <x:v>extreme events (All)</x:v>
      </x:c>
      <x:c r="G55" s="31" t="str">
        <x:v>data/fear-temperature/ngram/raw/2f8cbf9b55aae32ec25fe5c485850b9461d5296a85a191304d2d582edd1a8448.json</x:v>
      </x:c>
      <x:c r="H55" s="19" t="str">
        <x:v>ad5840b011a0912ecaf681cb30e88d3950dac4d8fcd25c82510abaaf728525b3</x:v>
      </x:c>
      <x:c r="I55" s="31" t="str"/>
      <x:c r="J55" s="19" t="n">
        <x:v>46260.10733796296</x:v>
      </x:c>
      <x:c r="K55" s="31" t="str">
        <x:v>https://books.google.com/ngrams/json?content=extreme+events&amp;year_start=1842&amp;year_end=2022&amp;corpus=eng&amp;smoothing=0&amp;case_insensitive=true</x:v>
      </x:c>
      <x:c r="L55" s="20" t="str">
        <x:v>application/json (cached)</x:v>
      </x:c>
    </x:row>
    <x:row r="56" ht="26" customHeight="1">
      <x:c r="A56" s="40" t="str">
        <x:v>FT-Q-V01-052</x:v>
      </x:c>
      <x:c r="B56" s="31" t="str">
        <x:v>global climate models</x:v>
      </x:c>
      <x:c r="C56" s="31" t="str">
        <x:v>SUCCEEDED</x:v>
      </x:c>
      <x:c r="D56" s="25" t="n">
        <x:v>0</x:v>
      </x:c>
      <x:c r="E56" s="25" t="n">
        <x:v>181</x:v>
      </x:c>
      <x:c r="F56" s="19" t="str">
        <x:v>global climate models (All)</x:v>
      </x:c>
      <x:c r="G56" s="31" t="str">
        <x:v>data/fear-temperature/ngram/raw/804d613b38ca8ff6fa01fb2e1f4e6d91e7b874a9e4472af082eb9e1155863731.json</x:v>
      </x:c>
      <x:c r="H56" s="19" t="str">
        <x:v>b2c858df5d7dbe43967cc2a9f1c6d8038e498b18b37e6a7754e8d912b76c8686</x:v>
      </x:c>
      <x:c r="I56" s="31" t="str"/>
      <x:c r="J56" s="19" t="n">
        <x:v>46260.10733796296</x:v>
      </x:c>
      <x:c r="K56" s="31" t="str">
        <x:v>https://books.google.com/ngrams/json?content=global+climate+models&amp;year_start=1842&amp;year_end=2022&amp;corpus=eng&amp;smoothing=0&amp;case_insensitive=true</x:v>
      </x:c>
      <x:c r="L56" s="20" t="str">
        <x:v>application/json (cached)</x:v>
      </x:c>
    </x:row>
    <x:row r="57" ht="26" customHeight="1">
      <x:c r="A57" s="40" t="str">
        <x:v>FT-Q-V01-053</x:v>
      </x:c>
      <x:c r="B57" s="31" t="str">
        <x:v>global observations</x:v>
      </x:c>
      <x:c r="C57" s="31" t="str">
        <x:v>SUCCEEDED</x:v>
      </x:c>
      <x:c r="D57" s="25" t="n">
        <x:v>0</x:v>
      </x:c>
      <x:c r="E57" s="25" t="n">
        <x:v>181</x:v>
      </x:c>
      <x:c r="F57" s="19" t="str">
        <x:v>global observations (All)</x:v>
      </x:c>
      <x:c r="G57" s="31" t="str">
        <x:v>data/fear-temperature/ngram/raw/d002a730e85fdef3f5ec37960af0518814de2fb4a5adf229395a737b937a15d9.json</x:v>
      </x:c>
      <x:c r="H57" s="19" t="str">
        <x:v>a82afdcd24b9816acfc44960d7262d4be1def3885e065d18c16e97d7de12b8de</x:v>
      </x:c>
      <x:c r="I57" s="31" t="str"/>
      <x:c r="J57" s="19" t="n">
        <x:v>46260.10734953704</x:v>
      </x:c>
      <x:c r="K57" s="31" t="str">
        <x:v>https://books.google.com/ngrams/json?content=global+observations&amp;year_start=1842&amp;year_end=2022&amp;corpus=eng&amp;smoothing=0&amp;case_insensitive=true</x:v>
      </x:c>
      <x:c r="L57" s="20" t="str">
        <x:v>application/json (cached)</x:v>
      </x:c>
    </x:row>
    <x:row r="58" ht="26" customHeight="1">
      <x:c r="A58" s="40" t="str">
        <x:v>FT-Q-V01-054</x:v>
      </x:c>
      <x:c r="B58" s="31" t="str">
        <x:v>warm air</x:v>
      </x:c>
      <x:c r="C58" s="31" t="str">
        <x:v>SUCCEEDED</x:v>
      </x:c>
      <x:c r="D58" s="25" t="n">
        <x:v>0</x:v>
      </x:c>
      <x:c r="E58" s="25" t="n">
        <x:v>181</x:v>
      </x:c>
      <x:c r="F58" s="19" t="str">
        <x:v>warm air (All)</x:v>
      </x:c>
      <x:c r="G58" s="31" t="str">
        <x:v>data/fear-temperature/ngram/raw/815c60311238a418153e263ec5d032bdb11f2ad98f6938675e0f2291e0d31283.json</x:v>
      </x:c>
      <x:c r="H58" s="19" t="str">
        <x:v>e06b45e6e93b1d44a12b27ffc3aa6edb8cc5547b608631e5879b29270cb3f21d</x:v>
      </x:c>
      <x:c r="I58" s="31" t="str"/>
      <x:c r="J58" s="19" t="n">
        <x:v>46260.10736111111</x:v>
      </x:c>
      <x:c r="K58" s="31" t="str">
        <x:v>https://books.google.com/ngrams/json?content=warm+air&amp;year_start=1842&amp;year_end=2022&amp;corpus=eng&amp;smoothing=0&amp;case_insensitive=true</x:v>
      </x:c>
      <x:c r="L58" s="20" t="str">
        <x:v>application/json (cached)</x:v>
      </x:c>
    </x:row>
    <x:row r="59" ht="26" customHeight="1">
      <x:c r="A59" s="40" t="str">
        <x:v>FT-Q-V01-055</x:v>
      </x:c>
      <x:c r="B59" s="31" t="str">
        <x:v>changing atmosphere</x:v>
      </x:c>
      <x:c r="C59" s="31" t="str">
        <x:v>SUCCEEDED</x:v>
      </x:c>
      <x:c r="D59" s="25" t="n">
        <x:v>0</x:v>
      </x:c>
      <x:c r="E59" s="25" t="n">
        <x:v>181</x:v>
      </x:c>
      <x:c r="F59" s="19" t="str">
        <x:v>changing atmosphere (All)</x:v>
      </x:c>
      <x:c r="G59" s="31" t="str">
        <x:v>data/fear-temperature/ngram/raw/d85a605bd6ea660c1f4aa52a4a83b71832a460c045386101932b8aac3fb6f215.json</x:v>
      </x:c>
      <x:c r="H59" s="19" t="str">
        <x:v>31a39f8cb024096a38cc401e55f642e5372e1f3746523f6714899f6de8fc5b47</x:v>
      </x:c>
      <x:c r="I59" s="31" t="str"/>
      <x:c r="J59" s="19" t="n">
        <x:v>46260.10737268518</x:v>
      </x:c>
      <x:c r="K59" s="31" t="str">
        <x:v>https://books.google.com/ngrams/json?content=changing+atmosphere&amp;year_start=1842&amp;year_end=2022&amp;corpus=eng&amp;smoothing=0&amp;case_insensitive=true</x:v>
      </x:c>
      <x:c r="L59" s="20" t="str">
        <x:v>application/json (cached)</x:v>
      </x:c>
    </x:row>
    <x:row r="60" ht="26" customHeight="1">
      <x:c r="A60" s="40" t="str">
        <x:v>FT-Q-V01-056</x:v>
      </x:c>
      <x:c r="B60" s="31" t="str">
        <x:v>global security</x:v>
      </x:c>
      <x:c r="C60" s="31" t="str">
        <x:v>SUCCEEDED</x:v>
      </x:c>
      <x:c r="D60" s="25" t="n">
        <x:v>0</x:v>
      </x:c>
      <x:c r="E60" s="25" t="n">
        <x:v>181</x:v>
      </x:c>
      <x:c r="F60" s="19" t="str">
        <x:v>global security (All)</x:v>
      </x:c>
      <x:c r="G60" s="31" t="str">
        <x:v>data/fear-temperature/ngram/raw/37f3c91b5bdb2434e5e7fbfc823d1f62804dd9a06082e829967508e3305f442f.json</x:v>
      </x:c>
      <x:c r="H60" s="19" t="str">
        <x:v>40c340cadb5c19fbb7e4af9c4df80f4d671949496be1e4157721c7c6ed89cbaf</x:v>
      </x:c>
      <x:c r="I60" s="31" t="str"/>
      <x:c r="J60" s="19" t="n">
        <x:v>46260.10738425926</x:v>
      </x:c>
      <x:c r="K60" s="31" t="str">
        <x:v>https://books.google.com/ngrams/json?content=global+security&amp;year_start=1842&amp;year_end=2022&amp;corpus=eng&amp;smoothing=0&amp;case_insensitive=true</x:v>
      </x:c>
      <x:c r="L60" s="20" t="str">
        <x:v>application/json (cached)</x:v>
      </x:c>
    </x:row>
    <x:row r="61" ht="26" customHeight="1">
      <x:c r="A61" s="40" t="str">
        <x:v>FT-Q-V01-057</x:v>
      </x:c>
      <x:c r="B61" s="31" t="str">
        <x:v>climate warming</x:v>
      </x:c>
      <x:c r="C61" s="31" t="str">
        <x:v>SUCCEEDED</x:v>
      </x:c>
      <x:c r="D61" s="25" t="n">
        <x:v>0</x:v>
      </x:c>
      <x:c r="E61" s="25" t="n">
        <x:v>181</x:v>
      </x:c>
      <x:c r="F61" s="19" t="str">
        <x:v>climate warming (All)</x:v>
      </x:c>
      <x:c r="G61" s="31" t="str">
        <x:v>data/fear-temperature/ngram/raw/b007c4e4f28b0d91c852846fb12cbb9f19e181cbfebe2c7ad3081912a94fdef1.json</x:v>
      </x:c>
      <x:c r="H61" s="19" t="str">
        <x:v>64f3ea2a95693e01b62353ae6f01b6dc48d197b5300fdba5f5ba37be9848235a</x:v>
      </x:c>
      <x:c r="I61" s="31" t="str"/>
      <x:c r="J61" s="19" t="n">
        <x:v>46260.107395833336</x:v>
      </x:c>
      <x:c r="K61" s="31" t="str">
        <x:v>https://books.google.com/ngrams/json?content=climate+warming&amp;year_start=1842&amp;year_end=2022&amp;corpus=eng&amp;smoothing=0&amp;case_insensitive=true</x:v>
      </x:c>
      <x:c r="L61" s="20" t="str">
        <x:v>application/json (cached)</x:v>
      </x:c>
    </x:row>
    <x:row r="62" ht="26" customHeight="1">
      <x:c r="A62" s="40" t="str">
        <x:v>FT-Q-V01-058</x:v>
      </x:c>
      <x:c r="B62" s="31" t="str">
        <x:v>changed climatic extremes</x:v>
      </x:c>
      <x:c r="C62" s="31" t="str">
        <x:v>ZERO_RESULT</x:v>
      </x:c>
      <x:c r="D62" s="25" t="n">
        <x:v>0</x:v>
      </x:c>
      <x:c r="E62" s="25" t="n">
        <x:v>0</x:v>
      </x:c>
      <x:c r="F62" s="19" t="str"/>
      <x:c r="G62" s="31" t="str">
        <x:v>data/fear-temperature/ngram/raw/e3c721797f491dbfd313d1ebf26dce903f725eee8b0becece08b3766489bec5e.json</x:v>
      </x:c>
      <x:c r="H62" s="19" t="str">
        <x:v>4f53cda18c2baa0c0354bb5f9a3ecbe5ed12ab4d8e11ba873c2f11161202b945</x:v>
      </x:c>
      <x:c r="I62" s="31" t="str"/>
      <x:c r="J62" s="19" t="n">
        <x:v>46260.107407407406</x:v>
      </x:c>
      <x:c r="K62" s="31" t="str">
        <x:v>https://books.google.com/ngrams/json?content=changed+climatic+extremes&amp;year_start=1842&amp;year_end=2022&amp;corpus=eng&amp;smoothing=0&amp;case_insensitive=true</x:v>
      </x:c>
      <x:c r="L62" s="20" t="str">
        <x:v>application/json (cached)</x:v>
      </x:c>
    </x:row>
    <x:row r="63" ht="26" customHeight="1">
      <x:c r="A63" s="40" t="str">
        <x:v>FT-Q-V01-059</x:v>
      </x:c>
      <x:c r="B63" s="31" t="str">
        <x:v>major threat</x:v>
      </x:c>
      <x:c r="C63" s="31" t="str">
        <x:v>SUCCEEDED</x:v>
      </x:c>
      <x:c r="D63" s="25" t="n">
        <x:v>0</x:v>
      </x:c>
      <x:c r="E63" s="25" t="n">
        <x:v>181</x:v>
      </x:c>
      <x:c r="F63" s="19" t="str">
        <x:v>major threat (All)</x:v>
      </x:c>
      <x:c r="G63" s="31" t="str">
        <x:v>data/fear-temperature/ngram/raw/3852fb8c0602dd1dd7e82aede6ff96df951ae0ab14e8dff39d9436087f4b2d1e.json</x:v>
      </x:c>
      <x:c r="H63" s="19" t="str">
        <x:v>75522bbfc20fa16dbf0791e33c6bf5c01b88ee0ed211777e3ccb4fb64780c903</x:v>
      </x:c>
      <x:c r="I63" s="31" t="str"/>
      <x:c r="J63" s="19" t="n">
        <x:v>46260.10741898148</x:v>
      </x:c>
      <x:c r="K63" s="31" t="str">
        <x:v>https://books.google.com/ngrams/json?content=major+threat&amp;year_start=1842&amp;year_end=2022&amp;corpus=eng&amp;smoothing=0&amp;case_insensitive=true</x:v>
      </x:c>
      <x:c r="L63" s="20" t="str">
        <x:v>application/json (cached)</x:v>
      </x:c>
    </x:row>
    <x:row r="64" ht="26" customHeight="1">
      <x:c r="A64" s="40" t="str">
        <x:v>FT-Q-V01-060</x:v>
      </x:c>
      <x:c r="B64" s="31" t="str">
        <x:v>harmful consequences</x:v>
      </x:c>
      <x:c r="C64" s="31" t="str">
        <x:v>SUCCEEDED</x:v>
      </x:c>
      <x:c r="D64" s="25" t="n">
        <x:v>0</x:v>
      </x:c>
      <x:c r="E64" s="25" t="n">
        <x:v>181</x:v>
      </x:c>
      <x:c r="F64" s="19" t="str">
        <x:v>harmful consequences (All)</x:v>
      </x:c>
      <x:c r="G64" s="31" t="str">
        <x:v>data/fear-temperature/ngram/raw/ca8b82883f6811093ecec7cb6aa37b2187c9c8705f722490a53620e189c7b504.json</x:v>
      </x:c>
      <x:c r="H64" s="19" t="str">
        <x:v>0963b9881889fcc26999dd17bafb948569ea495660dc2b3a1e99698028c8242b</x:v>
      </x:c>
      <x:c r="I64" s="31" t="str"/>
      <x:c r="J64" s="19" t="n">
        <x:v>46260.10741898148</x:v>
      </x:c>
      <x:c r="K64" s="31" t="str">
        <x:v>https://books.google.com/ngrams/json?content=harmful+consequences&amp;year_start=1842&amp;year_end=2022&amp;corpus=eng&amp;smoothing=0&amp;case_insensitive=true</x:v>
      </x:c>
      <x:c r="L64" s="20" t="str">
        <x:v>application/json (cached)</x:v>
      </x:c>
    </x:row>
    <x:row r="65" ht="26" customHeight="1">
      <x:c r="A65" s="40" t="str">
        <x:v>FT-Q-V01-061</x:v>
      </x:c>
      <x:c r="B65" s="31" t="str">
        <x:v>warming of the climate system</x:v>
      </x:c>
      <x:c r="C65" s="31" t="str">
        <x:v>SUCCEEDED</x:v>
      </x:c>
      <x:c r="D65" s="25" t="n">
        <x:v>0</x:v>
      </x:c>
      <x:c r="E65" s="25" t="n">
        <x:v>181</x:v>
      </x:c>
      <x:c r="F65" s="19" t="str">
        <x:v>warming of the climate system (All)</x:v>
      </x:c>
      <x:c r="G65" s="31" t="str">
        <x:v>data/fear-temperature/ngram/raw/8dcf3248dddb111a1f30bab5b3545357d072f4605eedc0c49e65add20572aa70.json</x:v>
      </x:c>
      <x:c r="H65" s="19" t="str">
        <x:v>6e96cf29b410ee27b3bd7c39ea8508de692f0e94b87248f664b9c39cb7645fba</x:v>
      </x:c>
      <x:c r="I65" s="31" t="str"/>
      <x:c r="J65" s="19" t="n">
        <x:v>46260.10743055555</x:v>
      </x:c>
      <x:c r="K65" s="31" t="str">
        <x:v>https://books.google.com/ngrams/json?content=warming+of+the+climate+system&amp;year_start=1842&amp;year_end=2022&amp;corpus=eng&amp;smoothing=0&amp;case_insensitive=true</x:v>
      </x:c>
      <x:c r="L65" s="20" t="str">
        <x:v>application/json (cached)</x:v>
      </x:c>
    </x:row>
    <x:row r="66" ht="26" customHeight="1">
      <x:c r="A66" s="40" t="str">
        <x:v>FT-Q-V01-062</x:v>
      </x:c>
      <x:c r="B66" s="31" t="str">
        <x:v>unequivocal</x:v>
      </x:c>
      <x:c r="C66" s="31" t="str">
        <x:v>SUCCEEDED</x:v>
      </x:c>
      <x:c r="D66" s="25" t="n">
        <x:v>0</x:v>
      </x:c>
      <x:c r="E66" s="25" t="n">
        <x:v>181</x:v>
      </x:c>
      <x:c r="F66" s="19" t="str">
        <x:v>unequivocal (All)</x:v>
      </x:c>
      <x:c r="G66" s="31" t="str">
        <x:v>data/fear-temperature/ngram/raw/589b222dcaad46517e9261b3de8c0a74d95549534dafe4e4c9401053bb014a0f.json</x:v>
      </x:c>
      <x:c r="H66" s="19" t="str">
        <x:v>7800a7f4bcd0b09bb658bc653965495ebefdcf8d057631f1acb2e2746d5723af</x:v>
      </x:c>
      <x:c r="I66" s="31" t="str"/>
      <x:c r="J66" s="19" t="n">
        <x:v>46260.10753472222</x:v>
      </x:c>
      <x:c r="K66" s="31" t="str">
        <x:v>https://books.google.com/ngrams/json?content=unequivocal&amp;year_start=1842&amp;year_end=2022&amp;corpus=eng&amp;smoothing=0&amp;case_insensitive=true</x:v>
      </x:c>
      <x:c r="L66" s="20" t="str">
        <x:v>application/json (cached)</x:v>
      </x:c>
    </x:row>
    <x:row r="67" ht="26" customHeight="1">
      <x:c r="A67" s="40" t="str">
        <x:v>FT-Q-V01-063</x:v>
      </x:c>
      <x:c r="B67" s="31" t="str">
        <x:v>global average air and ocean temperatures</x:v>
      </x:c>
      <x:c r="C67" s="31" t="str">
        <x:v>SUCCEEDED</x:v>
      </x:c>
      <x:c r="D67" s="25" t="n">
        <x:v>0</x:v>
      </x:c>
      <x:c r="E67" s="25" t="n">
        <x:v>181</x:v>
      </x:c>
      <x:c r="F67" s="19" t="str">
        <x:v>global average air and ocean temperatures</x:v>
      </x:c>
      <x:c r="G67" s="31" t="str">
        <x:v>data/fear-temperature/ngram/raw/f73af1ae45c262eb8a777b662382952c3959bd2b5435d50eb84ffa31953e7815.json</x:v>
      </x:c>
      <x:c r="H67" s="19" t="str">
        <x:v>ecc6ac3c5c0c513120f22f13b54486d0855591b50660fb832c5cf6c08986a4d2</x:v>
      </x:c>
      <x:c r="I67" s="31" t="str"/>
      <x:c r="J67" s="19" t="n">
        <x:v>46260.1075462963</x:v>
      </x:c>
      <x:c r="K67" s="31" t="str">
        <x:v>https://books.google.com/ngrams/json?content=global+average+air+and+ocean+temperatures&amp;year_start=1842&amp;year_end=2022&amp;corpus=eng&amp;smoothing=0&amp;case_insensitive=true</x:v>
      </x:c>
      <x:c r="L67" s="20" t="str">
        <x:v>application/json (cached)</x:v>
      </x:c>
    </x:row>
    <x:row r="68" ht="26" customHeight="1">
      <x:c r="A68" s="40" t="str">
        <x:v>FT-Q-V01-064</x:v>
      </x:c>
      <x:c r="B68" s="31" t="str">
        <x:v>global surface temperature</x:v>
      </x:c>
      <x:c r="C68" s="31" t="str">
        <x:v>SUCCEEDED</x:v>
      </x:c>
      <x:c r="D68" s="25" t="n">
        <x:v>0</x:v>
      </x:c>
      <x:c r="E68" s="25" t="n">
        <x:v>181</x:v>
      </x:c>
      <x:c r="F68" s="19" t="str">
        <x:v>global surface temperature (All)</x:v>
      </x:c>
      <x:c r="G68" s="31" t="str">
        <x:v>data/fear-temperature/ngram/raw/0c509bcbc95a5c5d481b3d693eaf5548c14084450a9268d3c1f9640d9ccedf23.json</x:v>
      </x:c>
      <x:c r="H68" s="19" t="str">
        <x:v>f8d387438c05441d2930497940e0e198dd1eddbc18e0688c5fa2f4f60fd733d1</x:v>
      </x:c>
      <x:c r="I68" s="31" t="str"/>
      <x:c r="J68" s="19" t="n">
        <x:v>46260.10755787037</x:v>
      </x:c>
      <x:c r="K68" s="31" t="str">
        <x:v>https://books.google.com/ngrams/json?content=global+surface+temperature&amp;year_start=1842&amp;year_end=2022&amp;corpus=eng&amp;smoothing=0&amp;case_insensitive=true</x:v>
      </x:c>
      <x:c r="L68" s="20" t="str">
        <x:v>application/json (cached)</x:v>
      </x:c>
    </x:row>
    <x:row r="69" ht="26" customHeight="1">
      <x:c r="A69" s="40" t="str">
        <x:v>FT-Q-V01-065</x:v>
      </x:c>
      <x:c r="B69" s="31" t="str">
        <x:v>temperature increase</x:v>
      </x:c>
      <x:c r="C69" s="31" t="str">
        <x:v>SUCCEEDED</x:v>
      </x:c>
      <x:c r="D69" s="25" t="n">
        <x:v>0</x:v>
      </x:c>
      <x:c r="E69" s="25" t="n">
        <x:v>181</x:v>
      </x:c>
      <x:c r="F69" s="19" t="str">
        <x:v>temperature increase (All)</x:v>
      </x:c>
      <x:c r="G69" s="31" t="str">
        <x:v>data/fear-temperature/ngram/raw/e6efba58d92f6e3c0b60cedfb131afc6f4d35abfc0f251f7d7b486284e4283e4.json</x:v>
      </x:c>
      <x:c r="H69" s="19" t="str">
        <x:v>00c9723642a182ca6e365180d49ecc183f017932096d07681aced9b41a5d400f</x:v>
      </x:c>
      <x:c r="I69" s="31" t="str"/>
      <x:c r="J69" s="19" t="n">
        <x:v>46260.107569444444</x:v>
      </x:c>
      <x:c r="K69" s="31" t="str">
        <x:v>https://books.google.com/ngrams/json?content=temperature+increase&amp;year_start=1842&amp;year_end=2022&amp;corpus=eng&amp;smoothing=0&amp;case_insensitive=true</x:v>
      </x:c>
      <x:c r="L69" s="20" t="str">
        <x:v>application/json (cached)</x:v>
      </x:c>
    </x:row>
    <x:row r="70" ht="26" customHeight="1">
      <x:c r="A70" s="40" t="str">
        <x:v>FT-Q-V01-066</x:v>
      </x:c>
      <x:c r="B70" s="31" t="str">
        <x:v>rising global average sea level</x:v>
      </x:c>
      <x:c r="C70" s="31" t="str">
        <x:v>SUCCEEDED</x:v>
      </x:c>
      <x:c r="D70" s="25" t="n">
        <x:v>0</x:v>
      </x:c>
      <x:c r="E70" s="25" t="n">
        <x:v>181</x:v>
      </x:c>
      <x:c r="F70" s="19" t="str">
        <x:v>rising global average sea level</x:v>
      </x:c>
      <x:c r="G70" s="31" t="str">
        <x:v>data/fear-temperature/ngram/raw/87718eb09b1ce320108dbcce3dd7b6faaf2c6f10134af590aa1e6d5c0f1f5363.json</x:v>
      </x:c>
      <x:c r="H70" s="19" t="str">
        <x:v>fcc202b5ca670d2c82631d432d3656639876be2e5c7ecf4102191dae228ee2e9</x:v>
      </x:c>
      <x:c r="I70" s="31" t="str"/>
      <x:c r="J70" s="19" t="n">
        <x:v>46260.107569444444</x:v>
      </x:c>
      <x:c r="K70" s="31" t="str">
        <x:v>https://books.google.com/ngrams/json?content=rising+global+average+sea+level&amp;year_start=1842&amp;year_end=2022&amp;corpus=eng&amp;smoothing=0&amp;case_insensitive=true</x:v>
      </x:c>
      <x:c r="L70" s="20" t="str">
        <x:v>application/json (cached)</x:v>
      </x:c>
    </x:row>
    <x:row r="71" ht="26" customHeight="1">
      <x:c r="A71" s="40" t="str">
        <x:v>FT-Q-V01-067</x:v>
      </x:c>
      <x:c r="B71" s="31" t="str">
        <x:v>widespread melting of snow and ice</x:v>
      </x:c>
      <x:c r="C71" s="31" t="str">
        <x:v>SUCCEEDED</x:v>
      </x:c>
      <x:c r="D71" s="25" t="n">
        <x:v>0</x:v>
      </x:c>
      <x:c r="E71" s="25" t="n">
        <x:v>181</x:v>
      </x:c>
      <x:c r="F71" s="19" t="str">
        <x:v>widespread melting of snow and ice</x:v>
      </x:c>
      <x:c r="G71" s="31" t="str">
        <x:v>data/fear-temperature/ngram/raw/806fa1b4d7e70879a062cfd1acba0fee5db80a00c9014f31015edfe13f8f81fa.json</x:v>
      </x:c>
      <x:c r="H71" s="19" t="str">
        <x:v>c557bf5c0d1d86491aeec29fc8b84bfcc149ea2dc20e3334e342fa9fcde72618</x:v>
      </x:c>
      <x:c r="I71" s="31" t="str"/>
      <x:c r="J71" s="19" t="n">
        <x:v>46260.10758101852</x:v>
      </x:c>
      <x:c r="K71" s="31" t="str">
        <x:v>https://books.google.com/ngrams/json?content=widespread+melting+of+snow+and+ice&amp;year_start=1842&amp;year_end=2022&amp;corpus=eng&amp;smoothing=0&amp;case_insensitive=true</x:v>
      </x:c>
      <x:c r="L71" s="20" t="str">
        <x:v>application/json (cached)</x:v>
      </x:c>
    </x:row>
    <x:row r="72" ht="26" customHeight="1">
      <x:c r="A72" s="40" t="str">
        <x:v>FT-Q-V01-068</x:v>
      </x:c>
      <x:c r="B72" s="31" t="str">
        <x:v>anthropogenic CO₂</x:v>
      </x:c>
      <x:c r="C72" s="31" t="str">
        <x:v>NOT_RUN_INCOMPATIBLE</x:v>
      </x:c>
      <x:c r="D72" s="25" t="n">
        <x:v>0</x:v>
      </x:c>
      <x:c r="E72" s="25" t="n">
        <x:v>0</x:v>
      </x:c>
      <x:c r="F72" s="19" t="str"/>
      <x:c r="G72" s="31" t="str"/>
      <x:c r="H72" s="19" t="str"/>
      <x:c r="I72" s="31" t="str">
        <x:v>Degree/subscript notation is not queried as an isolated public-interface Ngram.</x:v>
      </x:c>
      <x:c r="J72" s="19" t="str"/>
      <x:c r="K72" s="31" t="str"/>
      <x:c r="L72" s="20" t="str"/>
    </x:row>
    <x:row r="73" ht="26" customHeight="1">
      <x:c r="A73" s="40" t="str">
        <x:v>FT-Q-V01-069</x:v>
      </x:c>
      <x:c r="B73" s="31" t="str">
        <x:v>anthropogenic GHG emissions</x:v>
      </x:c>
      <x:c r="C73" s="31" t="str">
        <x:v>SUCCEEDED</x:v>
      </x:c>
      <x:c r="D73" s="25" t="n">
        <x:v>0</x:v>
      </x:c>
      <x:c r="E73" s="25" t="n">
        <x:v>181</x:v>
      </x:c>
      <x:c r="F73" s="19" t="str">
        <x:v>anthropogenic GHG emissions (All)</x:v>
      </x:c>
      <x:c r="G73" s="31" t="str">
        <x:v>data/fear-temperature/ngram/raw/914334e57db329f472c585240f860566f4453aba88a7a68d703eb2b8ba0b7e47.json</x:v>
      </x:c>
      <x:c r="H73" s="19" t="str">
        <x:v>d721e9b11ff827f5408f78543bb5d474928d30128846e6f28ce0cbfb2c9511fd</x:v>
      </x:c>
      <x:c r="I73" s="31" t="str"/>
      <x:c r="J73" s="19" t="n">
        <x:v>46260.10759259259</x:v>
      </x:c>
      <x:c r="K73" s="31" t="str">
        <x:v>https://books.google.com/ngrams/json?content=anthropogenic+GHG+emissions&amp;year_start=1842&amp;year_end=2022&amp;corpus=eng&amp;smoothing=0&amp;case_insensitive=true</x:v>
      </x:c>
      <x:c r="L73" s="20" t="str">
        <x:v>application/json (cached)</x:v>
      </x:c>
    </x:row>
    <x:row r="74" ht="26" customHeight="1">
      <x:c r="A74" s="40" t="str">
        <x:v>FT-Q-V01-070</x:v>
      </x:c>
      <x:c r="B74" s="31" t="str">
        <x:v>climate change</x:v>
      </x:c>
      <x:c r="C74" s="31" t="str">
        <x:v>SUCCEEDED</x:v>
      </x:c>
      <x:c r="D74" s="25" t="n">
        <x:v>0</x:v>
      </x:c>
      <x:c r="E74" s="25" t="n">
        <x:v>181</x:v>
      </x:c>
      <x:c r="F74" s="19" t="str">
        <x:v>climate change (All)</x:v>
      </x:c>
      <x:c r="G74" s="31" t="str">
        <x:v>data/fear-temperature/ngram/raw/c0c3021f09dbdf3542c85e1a8bd4e013bd4d99d85af63bbd55f5e05a6a7ddd2b.json</x:v>
      </x:c>
      <x:c r="H74" s="19" t="str">
        <x:v>f147d9b61eec9310d5a36c21ef68d14904b4782ed7663bc02178e865991f6aa6</x:v>
      </x:c>
      <x:c r="I74" s="31" t="str"/>
      <x:c r="J74" s="19" t="n">
        <x:v>46260.10760416667</x:v>
      </x:c>
      <x:c r="K74" s="31" t="str">
        <x:v>https://books.google.com/ngrams/json?content=climate+change&amp;year_start=1842&amp;year_end=2022&amp;corpus=eng&amp;smoothing=0&amp;case_insensitive=true</x:v>
      </x:c>
      <x:c r="L74" s="20" t="str">
        <x:v>application/json (cached)</x:v>
      </x:c>
    </x:row>
    <x:row r="75" ht="26" customHeight="1">
      <x:c r="A75" s="40" t="str">
        <x:v>FT-Q-V01-071</x:v>
      </x:c>
      <x:c r="B75" s="31" t="str">
        <x:v>global warming</x:v>
      </x:c>
      <x:c r="C75" s="31" t="str">
        <x:v>SUCCEEDED</x:v>
      </x:c>
      <x:c r="D75" s="25" t="n">
        <x:v>0</x:v>
      </x:c>
      <x:c r="E75" s="25" t="n">
        <x:v>181</x:v>
      </x:c>
      <x:c r="F75" s="19" t="str">
        <x:v>global warming (All)</x:v>
      </x:c>
      <x:c r="G75" s="31" t="str">
        <x:v>data/fear-temperature/ngram/raw/e982c3b5d6e77fc759f19bb2931d892bfaa9221ade4a44977579a8d5a8afab71.json</x:v>
      </x:c>
      <x:c r="H75" s="19" t="str">
        <x:v>edd5437f92999c829c0fea3e5822ab6cb22f6b319b6eab7bc697d0dc4f6023f9</x:v>
      </x:c>
      <x:c r="I75" s="31" t="str"/>
      <x:c r="J75" s="19" t="n">
        <x:v>46260.107256944444</x:v>
      </x:c>
      <x:c r="K75" s="31" t="str">
        <x:v>https://books.google.com/ngrams/json?content=global+warming&amp;year_start=1842&amp;year_end=2022&amp;corpus=eng&amp;smoothing=0&amp;case_insensitive=true</x:v>
      </x:c>
      <x:c r="L75" s="20" t="str">
        <x:v>application/json (cached)</x:v>
      </x:c>
    </x:row>
    <x:row r="76" ht="26" customHeight="1">
      <x:c r="A76" s="40" t="str">
        <x:v>FT-Q-V01-072</x:v>
      </x:c>
      <x:c r="B76" s="31" t="str">
        <x:v>serious global threat</x:v>
      </x:c>
      <x:c r="C76" s="31" t="str">
        <x:v>SUCCEEDED</x:v>
      </x:c>
      <x:c r="D76" s="25" t="n">
        <x:v>0</x:v>
      </x:c>
      <x:c r="E76" s="25" t="n">
        <x:v>181</x:v>
      </x:c>
      <x:c r="F76" s="19" t="str">
        <x:v>serious global threat</x:v>
      </x:c>
      <x:c r="G76" s="31" t="str">
        <x:v>data/fear-temperature/ngram/raw/5b32321ca744b813f5972199bf6100cca59a22ed8377107ee90f3439bdecbfa6.json</x:v>
      </x:c>
      <x:c r="H76" s="19" t="str">
        <x:v>f3ee1bb3c2e96faa19207ed0d89c6c95080e4dfc4299d35742d8c4f9ab015f3e</x:v>
      </x:c>
      <x:c r="I76" s="31" t="str"/>
      <x:c r="J76" s="19" t="n">
        <x:v>46260.107615740744</x:v>
      </x:c>
      <x:c r="K76" s="31" t="str">
        <x:v>https://books.google.com/ngrams/json?content=serious+global+threat&amp;year_start=1842&amp;year_end=2022&amp;corpus=eng&amp;smoothing=0&amp;case_insensitive=true</x:v>
      </x:c>
      <x:c r="L76" s="20" t="str">
        <x:v>application/json (cached)</x:v>
      </x:c>
    </x:row>
    <x:row r="77" ht="26" customHeight="1">
      <x:c r="A77" s="40" t="str">
        <x:v>FT-Q-V01-073</x:v>
      </x:c>
      <x:c r="B77" s="31" t="str">
        <x:v>urgent global response</x:v>
      </x:c>
      <x:c r="C77" s="31" t="str">
        <x:v>SUCCEEDED</x:v>
      </x:c>
      <x:c r="D77" s="25" t="n">
        <x:v>0</x:v>
      </x:c>
      <x:c r="E77" s="25" t="n">
        <x:v>181</x:v>
      </x:c>
      <x:c r="F77" s="19" t="str">
        <x:v>urgent global response</x:v>
      </x:c>
      <x:c r="G77" s="31" t="str">
        <x:v>data/fear-temperature/ngram/raw/2b3e1b1685a35825228a411e6215b23d8f9bb83c5a827b09d9abd02b86000899.json</x:v>
      </x:c>
      <x:c r="H77" s="19" t="str">
        <x:v>9e0517e5492bebadc3f145f79a0769fa3244659c743f96d08c4b222bcf489975</x:v>
      </x:c>
      <x:c r="I77" s="31" t="str"/>
      <x:c r="J77" s="19" t="n">
        <x:v>46260.107615740744</x:v>
      </x:c>
      <x:c r="K77" s="31" t="str">
        <x:v>https://books.google.com/ngrams/json?content=urgent+global+response&amp;year_start=1842&amp;year_end=2022&amp;corpus=eng&amp;smoothing=0&amp;case_insensitive=true</x:v>
      </x:c>
      <x:c r="L77" s="20" t="str">
        <x:v>application/json (cached)</x:v>
      </x:c>
    </x:row>
    <x:row r="78" ht="26" customHeight="1">
      <x:c r="A78" s="40" t="str">
        <x:v>FT-Q-V01-074</x:v>
      </x:c>
      <x:c r="B78" s="31" t="str">
        <x:v>costs and risks of climate change</x:v>
      </x:c>
      <x:c r="C78" s="31" t="str">
        <x:v>SUCCEEDED</x:v>
      </x:c>
      <x:c r="D78" s="25" t="n">
        <x:v>0</x:v>
      </x:c>
      <x:c r="E78" s="25" t="n">
        <x:v>181</x:v>
      </x:c>
      <x:c r="F78" s="19" t="str">
        <x:v>costs and risks of climate change</x:v>
      </x:c>
      <x:c r="G78" s="31" t="str">
        <x:v>data/fear-temperature/ngram/raw/8bd78b7ad15e9e48d2ac43434782eef178ec9ab9fe62373cb5361adae97daf18.json</x:v>
      </x:c>
      <x:c r="H78" s="19" t="str">
        <x:v>dcb1385c951417cc4a644d7215574d8b2d857a68230b5eba73b48a7cb5b69f4f</x:v>
      </x:c>
      <x:c r="I78" s="31" t="str"/>
      <x:c r="J78" s="19" t="n">
        <x:v>46260.107627314814</x:v>
      </x:c>
      <x:c r="K78" s="31" t="str">
        <x:v>https://books.google.com/ngrams/json?content=costs+and+risks+of+climate+change&amp;year_start=1842&amp;year_end=2022&amp;corpus=eng&amp;smoothing=0&amp;case_insensitive=true</x:v>
      </x:c>
      <x:c r="L78" s="20" t="str">
        <x:v>application/json (cached)</x:v>
      </x:c>
    </x:row>
    <x:row r="79" ht="26" customHeight="1">
      <x:c r="A79" s="40" t="str">
        <x:v>FT-Q-V01-075</x:v>
      </x:c>
      <x:c r="B79" s="31" t="str">
        <x:v>impacts of climate change</x:v>
      </x:c>
      <x:c r="C79" s="31" t="str">
        <x:v>SUCCEEDED</x:v>
      </x:c>
      <x:c r="D79" s="25" t="n">
        <x:v>0</x:v>
      </x:c>
      <x:c r="E79" s="25" t="n">
        <x:v>181</x:v>
      </x:c>
      <x:c r="F79" s="19" t="str">
        <x:v>impacts of climate change (All)</x:v>
      </x:c>
      <x:c r="G79" s="31" t="str">
        <x:v>data/fear-temperature/ngram/raw/10edc30626c2300c5c7fd37f88b17289d17de5d55c5e717eb20c37a82770241c.json</x:v>
      </x:c>
      <x:c r="H79" s="19" t="str">
        <x:v>44b635143823eb938cfa9be17f4d41975ecc1c7e4b3fd57c1a7d6f53975ed33d</x:v>
      </x:c>
      <x:c r="I79" s="31" t="str"/>
      <x:c r="J79" s="19" t="n">
        <x:v>46260.10763888889</x:v>
      </x:c>
      <x:c r="K79" s="31" t="str">
        <x:v>https://books.google.com/ngrams/json?content=impacts+of+climate+change&amp;year_start=1842&amp;year_end=2022&amp;corpus=eng&amp;smoothing=0&amp;case_insensitive=true</x:v>
      </x:c>
      <x:c r="L79" s="20" t="str">
        <x:v>application/json (cached)</x:v>
      </x:c>
    </x:row>
    <x:row r="80" ht="26" customHeight="1">
      <x:c r="A80" s="40" t="str">
        <x:v>FT-Q-V01-076</x:v>
      </x:c>
      <x:c r="B80" s="31" t="str">
        <x:v>damage</x:v>
      </x:c>
      <x:c r="C80" s="31" t="str">
        <x:v>SUCCEEDED</x:v>
      </x:c>
      <x:c r="D80" s="25" t="n">
        <x:v>0</x:v>
      </x:c>
      <x:c r="E80" s="25" t="n">
        <x:v>181</x:v>
      </x:c>
      <x:c r="F80" s="19" t="str">
        <x:v>damage (All)</x:v>
      </x:c>
      <x:c r="G80" s="31" t="str">
        <x:v>data/fear-temperature/ngram/raw/d01f41629ee6773134a211a7026f5208a1c2513b8707a3bed0900691e7c0f8c8.json</x:v>
      </x:c>
      <x:c r="H80" s="19" t="str">
        <x:v>e2b6224da5004cdbd469f78455aff54e59c94bd58527d0541fb8346c5d45d622</x:v>
      </x:c>
      <x:c r="I80" s="31" t="str"/>
      <x:c r="J80" s="19" t="n">
        <x:v>46260.10765046296</x:v>
      </x:c>
      <x:c r="K80" s="31" t="str">
        <x:v>https://books.google.com/ngrams/json?content=damage&amp;year_start=1842&amp;year_end=2022&amp;corpus=eng&amp;smoothing=0&amp;case_insensitive=true</x:v>
      </x:c>
      <x:c r="L80" s="20" t="str">
        <x:v>application/json (cached)</x:v>
      </x:c>
    </x:row>
    <x:row r="81" ht="26" customHeight="1">
      <x:c r="A81" s="40" t="str">
        <x:v>FT-Q-V01-077</x:v>
      </x:c>
      <x:c r="B81" s="31" t="str">
        <x:v>hunger</x:v>
      </x:c>
      <x:c r="C81" s="31" t="str">
        <x:v>SUCCEEDED</x:v>
      </x:c>
      <x:c r="D81" s="25" t="n">
        <x:v>0</x:v>
      </x:c>
      <x:c r="E81" s="25" t="n">
        <x:v>181</x:v>
      </x:c>
      <x:c r="F81" s="19" t="str">
        <x:v>hunger (All)</x:v>
      </x:c>
      <x:c r="G81" s="31" t="str">
        <x:v>data/fear-temperature/ngram/raw/316db15cf9762a5992d3f01731d219bae77ccddd5b4e7b3a3624d6529956f51c.json</x:v>
      </x:c>
      <x:c r="H81" s="19" t="str">
        <x:v>ca2b1f89311ada24ba36c7861d796bdde355cc9e275a0ba432cdcc4201c82a03</x:v>
      </x:c>
      <x:c r="I81" s="31" t="str"/>
      <x:c r="J81" s="19" t="n">
        <x:v>46260.10766203704</x:v>
      </x:c>
      <x:c r="K81" s="31" t="str">
        <x:v>https://books.google.com/ngrams/json?content=hunger&amp;year_start=1842&amp;year_end=2022&amp;corpus=eng&amp;smoothing=0&amp;case_insensitive=true</x:v>
      </x:c>
      <x:c r="L81" s="20" t="str">
        <x:v>application/json (cached)</x:v>
      </x:c>
    </x:row>
    <x:row r="82" ht="26" customHeight="1">
      <x:c r="A82" s="40" t="str">
        <x:v>FT-Q-V01-078</x:v>
      </x:c>
      <x:c r="B82" s="31" t="str">
        <x:v>water shortages</x:v>
      </x:c>
      <x:c r="C82" s="31" t="str">
        <x:v>SUCCEEDED</x:v>
      </x:c>
      <x:c r="D82" s="25" t="n">
        <x:v>0</x:v>
      </x:c>
      <x:c r="E82" s="25" t="n">
        <x:v>181</x:v>
      </x:c>
      <x:c r="F82" s="19" t="str">
        <x:v>water shortages (All)</x:v>
      </x:c>
      <x:c r="G82" s="31" t="str">
        <x:v>data/fear-temperature/ngram/raw/1efef2d790a347bb687eb3d223fce6047f4cbe50b45e07fb13a40f36a37a8053.json</x:v>
      </x:c>
      <x:c r="H82" s="19" t="str">
        <x:v>8a02a93d01cdac26a5a26050052a7fa416ae298e799feb32a7e04ce748e1c9b2</x:v>
      </x:c>
      <x:c r="I82" s="31" t="str"/>
      <x:c r="J82" s="19" t="n">
        <x:v>46260.10766203704</x:v>
      </x:c>
      <x:c r="K82" s="31" t="str">
        <x:v>https://books.google.com/ngrams/json?content=water+shortages&amp;year_start=1842&amp;year_end=2022&amp;corpus=eng&amp;smoothing=0&amp;case_insensitive=true</x:v>
      </x:c>
      <x:c r="L82" s="20" t="str">
        <x:v>application/json (cached)</x:v>
      </x:c>
    </x:row>
    <x:row r="83" ht="26" customHeight="1">
      <x:c r="A83" s="40" t="str">
        <x:v>FT-Q-V01-079</x:v>
      </x:c>
      <x:c r="B83" s="31" t="str">
        <x:v>coastal flooding</x:v>
      </x:c>
      <x:c r="C83" s="31" t="str">
        <x:v>SUCCEEDED</x:v>
      </x:c>
      <x:c r="D83" s="25" t="n">
        <x:v>0</x:v>
      </x:c>
      <x:c r="E83" s="25" t="n">
        <x:v>181</x:v>
      </x:c>
      <x:c r="F83" s="19" t="str">
        <x:v>coastal flooding (All)</x:v>
      </x:c>
      <x:c r="G83" s="31" t="str">
        <x:v>data/fear-temperature/ngram/raw/52bfa613753c4eadca65ad755383bb46d16281d2f73bd1c629782b94ca7ca635.json</x:v>
      </x:c>
      <x:c r="H83" s="19" t="str">
        <x:v>afd0afb4ad590b0b562d7c9eaf9ec1a042f698a5f73224a04d449cc9af4849cf</x:v>
      </x:c>
      <x:c r="I83" s="31" t="str"/>
      <x:c r="J83" s="19" t="n">
        <x:v>46260.10767361111</x:v>
      </x:c>
      <x:c r="K83" s="31" t="str">
        <x:v>https://books.google.com/ngrams/json?content=coastal+flooding&amp;year_start=1842&amp;year_end=2022&amp;corpus=eng&amp;smoothing=0&amp;case_insensitive=true</x:v>
      </x:c>
      <x:c r="L83" s="20" t="str">
        <x:v>application/json (cached)</x:v>
      </x:c>
    </x:row>
    <x:row r="84" ht="26" customHeight="1">
      <x:c r="A84" s="40" t="str">
        <x:v>FT-Q-V01-080</x:v>
      </x:c>
      <x:c r="B84" s="31" t="str">
        <x:v>worst impacts</x:v>
      </x:c>
      <x:c r="C84" s="31" t="str">
        <x:v>SUCCEEDED</x:v>
      </x:c>
      <x:c r="D84" s="25" t="n">
        <x:v>0</x:v>
      </x:c>
      <x:c r="E84" s="25" t="n">
        <x:v>181</x:v>
      </x:c>
      <x:c r="F84" s="19" t="str">
        <x:v>worst impacts (All)</x:v>
      </x:c>
      <x:c r="G84" s="31" t="str">
        <x:v>data/fear-temperature/ngram/raw/ef191d5d6d10d37fbddf1313d24b7921544ca0578b9663de780c6b926ed9497b.json</x:v>
      </x:c>
      <x:c r="H84" s="19" t="str">
        <x:v>c81f1acf5f8312c53ed5cd0b2b4a024d4dfdaa50768e6ccf9f35b7ba63cfd959</x:v>
      </x:c>
      <x:c r="I84" s="31" t="str"/>
      <x:c r="J84" s="19" t="n">
        <x:v>46260.10768518518</x:v>
      </x:c>
      <x:c r="K84" s="31" t="str">
        <x:v>https://books.google.com/ngrams/json?content=worst+impacts&amp;year_start=1842&amp;year_end=2022&amp;corpus=eng&amp;smoothing=0&amp;case_insensitive=true</x:v>
      </x:c>
      <x:c r="L84" s="20" t="str">
        <x:v>application/json (cached)</x:v>
      </x:c>
    </x:row>
    <x:row r="85" ht="26" customHeight="1">
      <x:c r="A85" s="40" t="str">
        <x:v>FT-Q-V01-081</x:v>
      </x:c>
      <x:c r="B85" s="31" t="str">
        <x:v>climate change</x:v>
      </x:c>
      <x:c r="C85" s="31" t="str">
        <x:v>SUCCEEDED</x:v>
      </x:c>
      <x:c r="D85" s="25" t="n">
        <x:v>0</x:v>
      </x:c>
      <x:c r="E85" s="25" t="n">
        <x:v>181</x:v>
      </x:c>
      <x:c r="F85" s="19" t="str">
        <x:v>climate change (All)</x:v>
      </x:c>
      <x:c r="G85" s="31" t="str">
        <x:v>data/fear-temperature/ngram/raw/c0c3021f09dbdf3542c85e1a8bd4e013bd4d99d85af63bbd55f5e05a6a7ddd2b.json</x:v>
      </x:c>
      <x:c r="H85" s="19" t="str">
        <x:v>f147d9b61eec9310d5a36c21ef68d14904b4782ed7663bc02178e865991f6aa6</x:v>
      </x:c>
      <x:c r="I85" s="31" t="str"/>
      <x:c r="J85" s="19" t="n">
        <x:v>46260.10760416667</x:v>
      </x:c>
      <x:c r="K85" s="31" t="str">
        <x:v>https://books.google.com/ngrams/json?content=climate+change&amp;year_start=1842&amp;year_end=2022&amp;corpus=eng&amp;smoothing=0&amp;case_insensitive=true</x:v>
      </x:c>
      <x:c r="L85" s="20" t="str">
        <x:v>application/json (cached)</x:v>
      </x:c>
    </x:row>
    <x:row r="86" ht="26" customHeight="1">
      <x:c r="A86" s="40" t="str">
        <x:v>FT-Q-V01-082</x:v>
      </x:c>
      <x:c r="B86" s="31" t="str">
        <x:v>threat of climate change</x:v>
      </x:c>
      <x:c r="C86" s="31" t="str">
        <x:v>SUCCEEDED</x:v>
      </x:c>
      <x:c r="D86" s="25" t="n">
        <x:v>0</x:v>
      </x:c>
      <x:c r="E86" s="25" t="n">
        <x:v>181</x:v>
      </x:c>
      <x:c r="F86" s="19" t="str">
        <x:v>threat of climate change (All)</x:v>
      </x:c>
      <x:c r="G86" s="31" t="str">
        <x:v>data/fear-temperature/ngram/raw/80f335fb2f081618fb98e644333ac39d4ab1da3118610e2c37f4c52eaba6f01e.json</x:v>
      </x:c>
      <x:c r="H86" s="19" t="str">
        <x:v>4d3e308400740f2f45205ec13300cc268f5273c9661c773904bc082b92df5747</x:v>
      </x:c>
      <x:c r="I86" s="31" t="str"/>
      <x:c r="J86" s="19" t="n">
        <x:v>46260.10769675926</x:v>
      </x:c>
      <x:c r="K86" s="31" t="str">
        <x:v>https://books.google.com/ngrams/json?content=threat+of+climate+change&amp;year_start=1842&amp;year_end=2022&amp;corpus=eng&amp;smoothing=0&amp;case_insensitive=true</x:v>
      </x:c>
      <x:c r="L86" s="20" t="str">
        <x:v>application/json (cached)</x:v>
      </x:c>
    </x:row>
    <x:row r="87" ht="26" customHeight="1">
      <x:c r="A87" s="40" t="str">
        <x:v>FT-Q-V01-083</x:v>
      </x:c>
      <x:c r="B87" s="31" t="str">
        <x:v>global average temperature</x:v>
      </x:c>
      <x:c r="C87" s="31" t="str">
        <x:v>SUCCEEDED</x:v>
      </x:c>
      <x:c r="D87" s="25" t="n">
        <x:v>0</x:v>
      </x:c>
      <x:c r="E87" s="25" t="n">
        <x:v>181</x:v>
      </x:c>
      <x:c r="F87" s="19" t="str">
        <x:v>global average temperature (All)</x:v>
      </x:c>
      <x:c r="G87" s="31" t="str">
        <x:v>data/fear-temperature/ngram/raw/fec10abcfbf0091d0548b70a06317daaadc5fc16f753d8243a75bd2e1dbbcb94.json</x:v>
      </x:c>
      <x:c r="H87" s="19" t="str">
        <x:v>0117d142a11216609a781a08a4a9de2b558452c187b6875846db292dd9d75016</x:v>
      </x:c>
      <x:c r="I87" s="31" t="str"/>
      <x:c r="J87" s="19" t="n">
        <x:v>46260.10770833334</x:v>
      </x:c>
      <x:c r="K87" s="31" t="str">
        <x:v>https://books.google.com/ngrams/json?content=global+average+temperature&amp;year_start=1842&amp;year_end=2022&amp;corpus=eng&amp;smoothing=0&amp;case_insensitive=true</x:v>
      </x:c>
      <x:c r="L87" s="20" t="str">
        <x:v>application/json (cached)</x:v>
      </x:c>
    </x:row>
    <x:row r="88" ht="26" customHeight="1">
      <x:c r="A88" s="40" t="str">
        <x:v>FT-Q-V01-084</x:v>
      </x:c>
      <x:c r="B88" s="31" t="str">
        <x:v>well below 2°C above pre-industrial levels</x:v>
      </x:c>
      <x:c r="C88" s="31" t="str">
        <x:v>NOT_RUN_INCOMPATIBLE</x:v>
      </x:c>
      <x:c r="D88" s="25" t="n">
        <x:v>0</x:v>
      </x:c>
      <x:c r="E88" s="25" t="n">
        <x:v>0</x:v>
      </x:c>
      <x:c r="F88" s="19" t="str"/>
      <x:c r="G88" s="31" t="str"/>
      <x:c r="H88" s="19" t="str"/>
      <x:c r="I88" s="31" t="str">
        <x:v>Degree/subscript notation is not queried as an isolated public-interface Ngram.</x:v>
      </x:c>
      <x:c r="J88" s="19" t="str"/>
      <x:c r="K88" s="31" t="str"/>
      <x:c r="L88" s="20" t="str"/>
    </x:row>
    <x:row r="89" ht="26" customHeight="1">
      <x:c r="A89" s="40" t="str">
        <x:v>FT-Q-V01-085</x:v>
      </x:c>
      <x:c r="B89" s="31" t="str">
        <x:v>1.5°C above pre-industrial levels</x:v>
      </x:c>
      <x:c r="C89" s="31" t="str">
        <x:v>NOT_RUN_INCOMPATIBLE</x:v>
      </x:c>
      <x:c r="D89" s="25" t="n">
        <x:v>0</x:v>
      </x:c>
      <x:c r="E89" s="25" t="n">
        <x:v>0</x:v>
      </x:c>
      <x:c r="F89" s="19" t="str"/>
      <x:c r="G89" s="31" t="str"/>
      <x:c r="H89" s="19" t="str"/>
      <x:c r="I89" s="31" t="str">
        <x:v>Degree/subscript notation is not queried as an isolated public-interface Ngram.</x:v>
      </x:c>
      <x:c r="J89" s="19" t="str"/>
      <x:c r="K89" s="31" t="str"/>
      <x:c r="L89" s="20" t="str"/>
    </x:row>
    <x:row r="90" ht="26" customHeight="1">
      <x:c r="A90" s="40" t="str">
        <x:v>FT-Q-V01-086</x:v>
      </x:c>
      <x:c r="B90" s="31" t="str">
        <x:v>pre-industrial levels</x:v>
      </x:c>
      <x:c r="C90" s="31" t="str">
        <x:v>SUCCEEDED</x:v>
      </x:c>
      <x:c r="D90" s="25" t="n">
        <x:v>0</x:v>
      </x:c>
      <x:c r="E90" s="25" t="n">
        <x:v>181</x:v>
      </x:c>
      <x:c r="F90" s="19" t="str">
        <x:v>pre - industrial levels (All)</x:v>
      </x:c>
      <x:c r="G90" s="31" t="str">
        <x:v>data/fear-temperature/ngram/raw/2881b2893bb9f90b34c6b55e69b178f175071000fb539d5b087f62591c3d0923.json</x:v>
      </x:c>
      <x:c r="H90" s="19" t="str">
        <x:v>ec9e2888d07942e45c2fe376fa89cf72b9fb858a4ba564af2cc26c8a06c546a2</x:v>
      </x:c>
      <x:c r="I90" s="31" t="str"/>
      <x:c r="J90" s="19" t="n">
        <x:v>46260.107719907406</x:v>
      </x:c>
      <x:c r="K90" s="31" t="str">
        <x:v>https://books.google.com/ngrams/json?content=pre-industrial+levels&amp;year_start=1842&amp;year_end=2022&amp;corpus=eng&amp;smoothing=0&amp;case_insensitive=true</x:v>
      </x:c>
      <x:c r="L90" s="20" t="str">
        <x:v>application/json (cached)</x:v>
      </x:c>
    </x:row>
    <x:row r="91" ht="26" customHeight="1">
      <x:c r="A91" s="40" t="str">
        <x:v>FT-Q-V01-087</x:v>
      </x:c>
      <x:c r="B91" s="31" t="str">
        <x:v>risks and impacts</x:v>
      </x:c>
      <x:c r="C91" s="31" t="str">
        <x:v>SUCCEEDED</x:v>
      </x:c>
      <x:c r="D91" s="25" t="n">
        <x:v>0</x:v>
      </x:c>
      <x:c r="E91" s="25" t="n">
        <x:v>181</x:v>
      </x:c>
      <x:c r="F91" s="19" t="str">
        <x:v>risks and impacts (All)</x:v>
      </x:c>
      <x:c r="G91" s="31" t="str">
        <x:v>data/fear-temperature/ngram/raw/f2eee010d3ab2ac253dad16e8a988ee29a535b3f9fd3c70274c871172742c1fa.json</x:v>
      </x:c>
      <x:c r="H91" s="19" t="str">
        <x:v>73692f4f2f2cdc5ac3af9de33c28590f08ed8a8f3f42fac6ad08df8071aee3bf</x:v>
      </x:c>
      <x:c r="I91" s="31" t="str"/>
      <x:c r="J91" s="19" t="n">
        <x:v>46260.107719907406</x:v>
      </x:c>
      <x:c r="K91" s="31" t="str">
        <x:v>https://books.google.com/ngrams/json?content=risks+and+impacts&amp;year_start=1842&amp;year_end=2022&amp;corpus=eng&amp;smoothing=0&amp;case_insensitive=true</x:v>
      </x:c>
      <x:c r="L91" s="20" t="str">
        <x:v>application/json (cached)</x:v>
      </x:c>
    </x:row>
    <x:row r="92" ht="26" customHeight="1">
      <x:c r="A92" s="40" t="str">
        <x:v>FT-Q-V01-088</x:v>
      </x:c>
      <x:c r="B92" s="31" t="str">
        <x:v>adverse impacts</x:v>
      </x:c>
      <x:c r="C92" s="31" t="str">
        <x:v>SUCCEEDED</x:v>
      </x:c>
      <x:c r="D92" s="25" t="n">
        <x:v>0</x:v>
      </x:c>
      <x:c r="E92" s="25" t="n">
        <x:v>181</x:v>
      </x:c>
      <x:c r="F92" s="19" t="str">
        <x:v>adverse impacts (All)</x:v>
      </x:c>
      <x:c r="G92" s="31" t="str">
        <x:v>data/fear-temperature/ngram/raw/ca32195a736f01bebb286362f731491393c9174f8b7dda50446f400cf3ec81ea.json</x:v>
      </x:c>
      <x:c r="H92" s="19" t="str">
        <x:v>9ec283d996fd291327672247b273c3d7c75ea2f1e8156fb54cebadc8edbf5234</x:v>
      </x:c>
      <x:c r="I92" s="31" t="str"/>
      <x:c r="J92" s="19" t="n">
        <x:v>46260.10773148148</x:v>
      </x:c>
      <x:c r="K92" s="31" t="str">
        <x:v>https://books.google.com/ngrams/json?content=adverse+impacts&amp;year_start=1842&amp;year_end=2022&amp;corpus=eng&amp;smoothing=0&amp;case_insensitive=true</x:v>
      </x:c>
      <x:c r="L92" s="20" t="str">
        <x:v>application/json (cached)</x:v>
      </x:c>
    </x:row>
    <x:row r="93" ht="26" customHeight="1">
      <x:c r="A93" s="40" t="str">
        <x:v>FT-Q-V01-089</x:v>
      </x:c>
      <x:c r="B93" s="31" t="str">
        <x:v>adverse effects of climate change</x:v>
      </x:c>
      <x:c r="C93" s="31" t="str">
        <x:v>SUCCEEDED</x:v>
      </x:c>
      <x:c r="D93" s="25" t="n">
        <x:v>0</x:v>
      </x:c>
      <x:c r="E93" s="25" t="n">
        <x:v>181</x:v>
      </x:c>
      <x:c r="F93" s="19" t="str">
        <x:v>adverse effects of climate change (All)</x:v>
      </x:c>
      <x:c r="G93" s="31" t="str">
        <x:v>data/fear-temperature/ngram/raw/6cd471adbfc5a4ba1c140cf1b0bb66ae2800dcb64e4a80dc1708e81d2b1e0278.json</x:v>
      </x:c>
      <x:c r="H93" s="19" t="str">
        <x:v>c4d134f0b6e57ad77f407369e5a1702d717b12ee1ab313d9c30aba26ad52ae0b</x:v>
      </x:c>
      <x:c r="I93" s="31" t="str"/>
      <x:c r="J93" s="19" t="n">
        <x:v>46260.10774305555</x:v>
      </x:c>
      <x:c r="K93" s="31" t="str">
        <x:v>https://books.google.com/ngrams/json?content=adverse+effects+of+climate+change&amp;year_start=1842&amp;year_end=2022&amp;corpus=eng&amp;smoothing=0&amp;case_insensitive=true</x:v>
      </x:c>
      <x:c r="L93" s="20" t="str">
        <x:v>application/json (cached)</x:v>
      </x:c>
    </x:row>
    <x:row r="94" ht="26" customHeight="1">
      <x:c r="A94" s="40" t="str">
        <x:v>FT-Q-V01-090</x:v>
      </x:c>
      <x:c r="B94" s="31" t="str">
        <x:v>greenhouse gas emissions</x:v>
      </x:c>
      <x:c r="C94" s="31" t="str">
        <x:v>SUCCEEDED</x:v>
      </x:c>
      <x:c r="D94" s="25" t="n">
        <x:v>0</x:v>
      </x:c>
      <x:c r="E94" s="25" t="n">
        <x:v>181</x:v>
      </x:c>
      <x:c r="F94" s="19" t="str">
        <x:v>greenhouse gas emissions (All)</x:v>
      </x:c>
      <x:c r="G94" s="31" t="str">
        <x:v>data/fear-temperature/ngram/raw/76b11e33a5bc00d4a70cd7cd5a433e1f985ce44395b87f40f95baf9a424ebb9f.json</x:v>
      </x:c>
      <x:c r="H94" s="19" t="str">
        <x:v>6677cd747d4f32472ebe8d57bd2e11f1e1e8a0a6b6c2a0539182477e9edf4c47</x:v>
      </x:c>
      <x:c r="I94" s="31" t="str"/>
      <x:c r="J94" s="19" t="n">
        <x:v>46260.10775462963</x:v>
      </x:c>
      <x:c r="K94" s="31" t="str">
        <x:v>https://books.google.com/ngrams/json?content=greenhouse+gas+emissions&amp;year_start=1842&amp;year_end=2022&amp;corpus=eng&amp;smoothing=0&amp;case_insensitive=true</x:v>
      </x:c>
      <x:c r="L94" s="20" t="str">
        <x:v>application/json (cached)</x:v>
      </x:c>
    </x:row>
    <x:row r="95" ht="26" customHeight="1">
      <x:c r="A95" s="40" t="str">
        <x:v>FT-Q-V01-091</x:v>
      </x:c>
      <x:c r="B95" s="31" t="str">
        <x:v>climate resilience</x:v>
      </x:c>
      <x:c r="C95" s="31" t="str">
        <x:v>SUCCEEDED</x:v>
      </x:c>
      <x:c r="D95" s="25" t="n">
        <x:v>0</x:v>
      </x:c>
      <x:c r="E95" s="25" t="n">
        <x:v>181</x:v>
      </x:c>
      <x:c r="F95" s="19" t="str">
        <x:v>climate resilience (All)</x:v>
      </x:c>
      <x:c r="G95" s="31" t="str">
        <x:v>data/fear-temperature/ngram/raw/92704c26947e3df5352fb6efc8254b2c45a554c7aeacf18289357f8535c68963.json</x:v>
      </x:c>
      <x:c r="H95" s="19" t="str">
        <x:v>766bd2cb6b1915713f93365c1fe976a8f1da310ba9adf37066ef4158f0c31dc1</x:v>
      </x:c>
      <x:c r="I95" s="31" t="str"/>
      <x:c r="J95" s="19" t="n">
        <x:v>46260.107766203706</x:v>
      </x:c>
      <x:c r="K95" s="31" t="str">
        <x:v>https://books.google.com/ngrams/json?content=climate+resilience&amp;year_start=1842&amp;year_end=2022&amp;corpus=eng&amp;smoothing=0&amp;case_insensitive=true</x:v>
      </x:c>
      <x:c r="L95" s="20" t="str">
        <x:v>application/json (cached)</x:v>
      </x:c>
    </x:row>
    <x:row r="96" ht="26" customHeight="1">
      <x:c r="A96" s="40" t="str">
        <x:v>FT-Q-V01-092</x:v>
      </x:c>
      <x:c r="B96" s="31" t="str">
        <x:v>vulnerability</x:v>
      </x:c>
      <x:c r="C96" s="31" t="str">
        <x:v>SUCCEEDED</x:v>
      </x:c>
      <x:c r="D96" s="25" t="n">
        <x:v>0</x:v>
      </x:c>
      <x:c r="E96" s="25" t="n">
        <x:v>181</x:v>
      </x:c>
      <x:c r="F96" s="19" t="str">
        <x:v>vulnerability (All)</x:v>
      </x:c>
      <x:c r="G96" s="31" t="str">
        <x:v>data/fear-temperature/ngram/raw/e3aaf62677c5b9972e9e9767131d1c45ead25c9c6ac869d7f84391f12e762596.json</x:v>
      </x:c>
      <x:c r="H96" s="19" t="str">
        <x:v>b563cc63ba587ba13a5237f0980afedd88fc1bce39788d39bb9fa6f8c257137b</x:v>
      </x:c>
      <x:c r="I96" s="31" t="str"/>
      <x:c r="J96" s="19" t="n">
        <x:v>46260.107777777775</x:v>
      </x:c>
      <x:c r="K96" s="31" t="str">
        <x:v>https://books.google.com/ngrams/json?content=vulnerability&amp;year_start=1842&amp;year_end=2022&amp;corpus=eng&amp;smoothing=0&amp;case_insensitive=true</x:v>
      </x:c>
      <x:c r="L96" s="20" t="str">
        <x:v>application/json (cached)</x:v>
      </x:c>
    </x:row>
    <x:row r="97" ht="26" customHeight="1">
      <x:c r="A97" s="40" t="str">
        <x:v>FT-Q-V01-093</x:v>
      </x:c>
      <x:c r="B97" s="31" t="str">
        <x:v>vulnerable groups</x:v>
      </x:c>
      <x:c r="C97" s="31" t="str">
        <x:v>SUCCEEDED</x:v>
      </x:c>
      <x:c r="D97" s="25" t="n">
        <x:v>0</x:v>
      </x:c>
      <x:c r="E97" s="25" t="n">
        <x:v>181</x:v>
      </x:c>
      <x:c r="F97" s="19" t="str">
        <x:v>vulnerable groups (All)</x:v>
      </x:c>
      <x:c r="G97" s="31" t="str">
        <x:v>data/fear-temperature/ngram/raw/c1c2349a76191b6ffd2a6c32c4dea78e0f8dec919502a5c3d1bfe00aad11a917.json</x:v>
      </x:c>
      <x:c r="H97" s="19" t="str">
        <x:v>4f0a135c9d244b22c6fb17eb2ffa9768d7f02c9fc5b82b39990add84188686fc</x:v>
      </x:c>
      <x:c r="I97" s="31" t="str"/>
      <x:c r="J97" s="19" t="n">
        <x:v>46260.107777777775</x:v>
      </x:c>
      <x:c r="K97" s="31" t="str">
        <x:v>https://books.google.com/ngrams/json?content=vulnerable+groups&amp;year_start=1842&amp;year_end=2022&amp;corpus=eng&amp;smoothing=0&amp;case_insensitive=true</x:v>
      </x:c>
      <x:c r="L97" s="20" t="str">
        <x:v>application/json (cached)</x:v>
      </x:c>
    </x:row>
    <x:row r="98" ht="26" customHeight="1">
      <x:c r="A98" s="40" t="str">
        <x:v>FT-Q-V01-094</x:v>
      </x:c>
      <x:c r="B98" s="31" t="str">
        <x:v>loss and damage</x:v>
      </x:c>
      <x:c r="C98" s="31" t="str">
        <x:v>SUCCEEDED</x:v>
      </x:c>
      <x:c r="D98" s="25" t="n">
        <x:v>0</x:v>
      </x:c>
      <x:c r="E98" s="25" t="n">
        <x:v>181</x:v>
      </x:c>
      <x:c r="F98" s="19" t="str">
        <x:v>loss and damage (All)</x:v>
      </x:c>
      <x:c r="G98" s="31" t="str">
        <x:v>data/fear-temperature/ngram/raw/2a8f32859c14ca29219aef3fba343d7b66fdc9599f2050be8c5c3ae3c3caff20.json</x:v>
      </x:c>
      <x:c r="H98" s="19" t="str">
        <x:v>f1df54152d54f224c3e657cd7f64a26b8c47d1cc61b8096d52807847e3900a5e</x:v>
      </x:c>
      <x:c r="I98" s="31" t="str"/>
      <x:c r="J98" s="19" t="n">
        <x:v>46260.10778935185</x:v>
      </x:c>
      <x:c r="K98" s="31" t="str">
        <x:v>https://books.google.com/ngrams/json?content=loss+and+damage&amp;year_start=1842&amp;year_end=2022&amp;corpus=eng&amp;smoothing=0&amp;case_insensitive=true</x:v>
      </x:c>
      <x:c r="L98" s="20" t="str">
        <x:v>application/json (cached)</x:v>
      </x:c>
    </x:row>
    <x:row r="99" ht="26" customHeight="1">
      <x:c r="A99" s="40" t="str">
        <x:v>FT-Q-V01-095</x:v>
      </x:c>
      <x:c r="B99" s="31" t="str">
        <x:v>extreme weather events</x:v>
      </x:c>
      <x:c r="C99" s="31" t="str">
        <x:v>SUCCEEDED</x:v>
      </x:c>
      <x:c r="D99" s="25" t="n">
        <x:v>0</x:v>
      </x:c>
      <x:c r="E99" s="25" t="n">
        <x:v>181</x:v>
      </x:c>
      <x:c r="F99" s="19" t="str">
        <x:v>extreme weather events (All)</x:v>
      </x:c>
      <x:c r="G99" s="31" t="str">
        <x:v>data/fear-temperature/ngram/raw/41ea78235d646a87a5662d877bdd2935cd19152295e4a22d8c9909ea0c9b64d1.json</x:v>
      </x:c>
      <x:c r="H99" s="19" t="str">
        <x:v>f394ef9e4b9dbbb66ea6d52997da1132bb58a657a07a128feaa84b93da42ecc1</x:v>
      </x:c>
      <x:c r="I99" s="31" t="str"/>
      <x:c r="J99" s="19" t="n">
        <x:v>46260.10780092593</x:v>
      </x:c>
      <x:c r="K99" s="31" t="str">
        <x:v>https://books.google.com/ngrams/json?content=extreme+weather+events&amp;year_start=1842&amp;year_end=2022&amp;corpus=eng&amp;smoothing=0&amp;case_insensitive=true</x:v>
      </x:c>
      <x:c r="L99" s="20" t="str">
        <x:v>application/json (cached)</x:v>
      </x:c>
    </x:row>
    <x:row r="100" ht="26" customHeight="1">
      <x:c r="A100" s="40" t="str">
        <x:v>FT-Q-V01-096</x:v>
      </x:c>
      <x:c r="B100" s="31" t="str">
        <x:v>slow onset events</x:v>
      </x:c>
      <x:c r="C100" s="31" t="str">
        <x:v>SUCCEEDED</x:v>
      </x:c>
      <x:c r="D100" s="25" t="n">
        <x:v>0</x:v>
      </x:c>
      <x:c r="E100" s="25" t="n">
        <x:v>181</x:v>
      </x:c>
      <x:c r="F100" s="19" t="str">
        <x:v>slow onset events (All)</x:v>
      </x:c>
      <x:c r="G100" s="31" t="str">
        <x:v>data/fear-temperature/ngram/raw/5439fab30f12eefa137527403d8b5cd053c082ce42c62d8a7a910a9e8ddf7ada.json</x:v>
      </x:c>
      <x:c r="H100" s="19" t="str">
        <x:v>5ad637c1f97d8dabf3c7258b5d8cb33d9debd5e381048f09b697da8780110704</x:v>
      </x:c>
      <x:c r="I100" s="31" t="str"/>
      <x:c r="J100" s="19" t="n">
        <x:v>46260.1078125</x:v>
      </x:c>
      <x:c r="K100" s="31" t="str">
        <x:v>https://books.google.com/ngrams/json?content=slow+onset+events&amp;year_start=1842&amp;year_end=2022&amp;corpus=eng&amp;smoothing=0&amp;case_insensitive=true</x:v>
      </x:c>
      <x:c r="L100" s="20" t="str">
        <x:v>application/json (cached)</x:v>
      </x:c>
    </x:row>
    <x:row r="101" ht="26" customHeight="1">
      <x:c r="A101" s="40" t="str">
        <x:v>FT-Q-V01-097</x:v>
      </x:c>
      <x:c r="B101" s="31" t="str">
        <x:v>risk of loss and damage</x:v>
      </x:c>
      <x:c r="C101" s="31" t="str">
        <x:v>SUCCEEDED</x:v>
      </x:c>
      <x:c r="D101" s="25" t="n">
        <x:v>0</x:v>
      </x:c>
      <x:c r="E101" s="25" t="n">
        <x:v>181</x:v>
      </x:c>
      <x:c r="F101" s="19" t="str">
        <x:v>risk of loss and damage (All)</x:v>
      </x:c>
      <x:c r="G101" s="31" t="str">
        <x:v>data/fear-temperature/ngram/raw/b6bda48b4b592fbca5ae78c2cb683e73c7e0fff263baea2b4c915799da173acf.json</x:v>
      </x:c>
      <x:c r="H101" s="19" t="str">
        <x:v>7a4cbeb7aca87ec900892d352108eb2b644716a82bec4a894e57c170ad1d1ca9</x:v>
      </x:c>
      <x:c r="I101" s="31" t="str"/>
      <x:c r="J101" s="19" t="n">
        <x:v>46260.10791666667</x:v>
      </x:c>
      <x:c r="K101" s="31" t="str">
        <x:v>https://books.google.com/ngrams/json?content=risk+of+loss+and+damage&amp;year_start=1842&amp;year_end=2022&amp;corpus=eng&amp;smoothing=0&amp;case_insensitive=true</x:v>
      </x:c>
      <x:c r="L101" s="20" t="str">
        <x:v>application/json (cached)</x:v>
      </x:c>
    </x:row>
    <x:row r="102" ht="26" customHeight="1">
      <x:c r="A102" s="40" t="str">
        <x:v>FT-Q-V01-098</x:v>
      </x:c>
      <x:c r="B102" s="31" t="str">
        <x:v>early warning systems</x:v>
      </x:c>
      <x:c r="C102" s="31" t="str">
        <x:v>SUCCEEDED</x:v>
      </x:c>
      <x:c r="D102" s="25" t="n">
        <x:v>0</x:v>
      </x:c>
      <x:c r="E102" s="25" t="n">
        <x:v>181</x:v>
      </x:c>
      <x:c r="F102" s="19" t="str">
        <x:v>early warning systems (All)</x:v>
      </x:c>
      <x:c r="G102" s="31" t="str">
        <x:v>data/fear-temperature/ngram/raw/db7720e0093df08b9b566f8653346c9ee2ee9d6f76372c131ccb58cb8b5cbdc9.json</x:v>
      </x:c>
      <x:c r="H102" s="19" t="str">
        <x:v>919a0cbd0ff74812cbaaa0b3c4eb71fed09f21c3c48ca5e0c3bb959e772bfcf8</x:v>
      </x:c>
      <x:c r="I102" s="31" t="str"/>
      <x:c r="J102" s="19" t="n">
        <x:v>46260.10792824074</x:v>
      </x:c>
      <x:c r="K102" s="31" t="str">
        <x:v>https://books.google.com/ngrams/json?content=early+warning+systems&amp;year_start=1842&amp;year_end=2022&amp;corpus=eng&amp;smoothing=0&amp;case_insensitive=true</x:v>
      </x:c>
      <x:c r="L102" s="20" t="str">
        <x:v>application/json (cached)</x:v>
      </x:c>
    </x:row>
    <x:row r="103" ht="26" customHeight="1">
      <x:c r="A103" s="40" t="str">
        <x:v>FT-Q-V01-099</x:v>
      </x:c>
      <x:c r="B103" s="31" t="str">
        <x:v>emergency preparedness</x:v>
      </x:c>
      <x:c r="C103" s="31" t="str">
        <x:v>SUCCEEDED</x:v>
      </x:c>
      <x:c r="D103" s="25" t="n">
        <x:v>0</x:v>
      </x:c>
      <x:c r="E103" s="25" t="n">
        <x:v>181</x:v>
      </x:c>
      <x:c r="F103" s="19" t="str">
        <x:v>emergency preparedness (All)</x:v>
      </x:c>
      <x:c r="G103" s="31" t="str">
        <x:v>data/fear-temperature/ngram/raw/6b662c4eda6184bd92d9d0037f495d86d50dc584d45cc46a4545b53d474d2828.json</x:v>
      </x:c>
      <x:c r="H103" s="19" t="str">
        <x:v>149c501b29017a73b237ab26cd30fe0ff42a9f7338678e6eba4e40a9d11558a7</x:v>
      </x:c>
      <x:c r="I103" s="31" t="str"/>
      <x:c r="J103" s="19" t="n">
        <x:v>46260.107939814814</x:v>
      </x:c>
      <x:c r="K103" s="31" t="str">
        <x:v>https://books.google.com/ngrams/json?content=emergency+preparedness&amp;year_start=1842&amp;year_end=2022&amp;corpus=eng&amp;smoothing=0&amp;case_insensitive=true</x:v>
      </x:c>
      <x:c r="L103" s="20" t="str">
        <x:v>application/json (cached)</x:v>
      </x:c>
    </x:row>
    <x:row r="104" ht="26" customHeight="1">
      <x:c r="A104" s="40" t="str">
        <x:v>FT-Q-V01-100</x:v>
      </x:c>
      <x:c r="B104" s="31" t="str">
        <x:v>irreversible and permanent loss and damage</x:v>
      </x:c>
      <x:c r="C104" s="31" t="str">
        <x:v>SUCCEEDED</x:v>
      </x:c>
      <x:c r="D104" s="25" t="n">
        <x:v>0</x:v>
      </x:c>
      <x:c r="E104" s="25" t="n">
        <x:v>181</x:v>
      </x:c>
      <x:c r="F104" s="19" t="str">
        <x:v>irreversible and permanent loss and damage</x:v>
      </x:c>
      <x:c r="G104" s="31" t="str">
        <x:v>data/fear-temperature/ngram/raw/0ef67b7c065caacb93d84434be0b418fa5d590360386c1b856d05e4d43e9bbfd.json</x:v>
      </x:c>
      <x:c r="H104" s="19" t="str">
        <x:v>be8a86c84a720f4e7bef8683b9e984b88bb8833c1cb7d464a56dfbe16478cf7a</x:v>
      </x:c>
      <x:c r="I104" s="31" t="str"/>
      <x:c r="J104" s="19" t="n">
        <x:v>46260.10795138889</x:v>
      </x:c>
      <x:c r="K104" s="31" t="str">
        <x:v>https://books.google.com/ngrams/json?content=irreversible+and+permanent+loss+and+damage&amp;year_start=1842&amp;year_end=2022&amp;corpus=eng&amp;smoothing=0&amp;case_insensitive=true</x:v>
      </x:c>
      <x:c r="L104" s="20" t="str">
        <x:v>application/json (cached)</x:v>
      </x:c>
    </x:row>
    <x:row r="105" ht="26" customHeight="1">
      <x:c r="A105" s="40" t="str">
        <x:v>FT-Q-V01-101</x:v>
      </x:c>
      <x:c r="B105" s="31" t="str">
        <x:v>climate change</x:v>
      </x:c>
      <x:c r="C105" s="31" t="str">
        <x:v>SUCCEEDED</x:v>
      </x:c>
      <x:c r="D105" s="25" t="n">
        <x:v>0</x:v>
      </x:c>
      <x:c r="E105" s="25" t="n">
        <x:v>181</x:v>
      </x:c>
      <x:c r="F105" s="19" t="str">
        <x:v>climate change (All)</x:v>
      </x:c>
      <x:c r="G105" s="31" t="str">
        <x:v>data/fear-temperature/ngram/raw/c0c3021f09dbdf3542c85e1a8bd4e013bd4d99d85af63bbd55f5e05a6a7ddd2b.json</x:v>
      </x:c>
      <x:c r="H105" s="19" t="str">
        <x:v>f147d9b61eec9310d5a36c21ef68d14904b4782ed7663bc02178e865991f6aa6</x:v>
      </x:c>
      <x:c r="I105" s="31" t="str"/>
      <x:c r="J105" s="19" t="n">
        <x:v>46260.10760416667</x:v>
      </x:c>
      <x:c r="K105" s="31" t="str">
        <x:v>https://books.google.com/ngrams/json?content=climate+change&amp;year_start=1842&amp;year_end=2022&amp;corpus=eng&amp;smoothing=0&amp;case_insensitive=true</x:v>
      </x:c>
      <x:c r="L105" s="20" t="str">
        <x:v>application/json (cached)</x:v>
      </x:c>
    </x:row>
    <x:row r="106" ht="26" customHeight="1">
      <x:c r="A106" s="40" t="str">
        <x:v>FT-Q-V01-102</x:v>
      </x:c>
      <x:c r="B106" s="31" t="str">
        <x:v>global warming</x:v>
      </x:c>
      <x:c r="C106" s="31" t="str">
        <x:v>SUCCEEDED</x:v>
      </x:c>
      <x:c r="D106" s="25" t="n">
        <x:v>0</x:v>
      </x:c>
      <x:c r="E106" s="25" t="n">
        <x:v>181</x:v>
      </x:c>
      <x:c r="F106" s="19" t="str">
        <x:v>global warming (All)</x:v>
      </x:c>
      <x:c r="G106" s="31" t="str">
        <x:v>data/fear-temperature/ngram/raw/e982c3b5d6e77fc759f19bb2931d892bfaa9221ade4a44977579a8d5a8afab71.json</x:v>
      </x:c>
      <x:c r="H106" s="19" t="str">
        <x:v>edd5437f92999c829c0fea3e5822ab6cb22f6b319b6eab7bc697d0dc4f6023f9</x:v>
      </x:c>
      <x:c r="I106" s="31" t="str"/>
      <x:c r="J106" s="19" t="n">
        <x:v>46260.107256944444</x:v>
      </x:c>
      <x:c r="K106" s="31" t="str">
        <x:v>https://books.google.com/ngrams/json?content=global+warming&amp;year_start=1842&amp;year_end=2022&amp;corpus=eng&amp;smoothing=0&amp;case_insensitive=true</x:v>
      </x:c>
      <x:c r="L106" s="20" t="str">
        <x:v>application/json (cached)</x:v>
      </x:c>
    </x:row>
    <x:row r="107" ht="26" customHeight="1">
      <x:c r="A107" s="40" t="str">
        <x:v>FT-Q-V01-103</x:v>
      </x:c>
      <x:c r="B107" s="31" t="str">
        <x:v>very worried</x:v>
      </x:c>
      <x:c r="C107" s="31" t="str">
        <x:v>SUCCEEDED</x:v>
      </x:c>
      <x:c r="D107" s="25" t="n">
        <x:v>0</x:v>
      </x:c>
      <x:c r="E107" s="25" t="n">
        <x:v>181</x:v>
      </x:c>
      <x:c r="F107" s="19" t="str">
        <x:v>very worried (All)</x:v>
      </x:c>
      <x:c r="G107" s="31" t="str">
        <x:v>data/fear-temperature/ngram/raw/f526cd2f784872130404682caca300afe87335e50333313d2bc99fcd1c9e6323.json</x:v>
      </x:c>
      <x:c r="H107" s="19" t="str">
        <x:v>c4e356dda2574c2271551a62700781713d69099b10808f5c3bfec13fd90daf25</x:v>
      </x:c>
      <x:c r="I107" s="31" t="str"/>
      <x:c r="J107" s="19" t="n">
        <x:v>46260.10796296296</x:v>
      </x:c>
      <x:c r="K107" s="31" t="str">
        <x:v>https://books.google.com/ngrams/json?content=very+worried&amp;year_start=1842&amp;year_end=2022&amp;corpus=eng&amp;smoothing=0&amp;case_insensitive=true</x:v>
      </x:c>
      <x:c r="L107" s="20" t="str">
        <x:v>application/json (cached)</x:v>
      </x:c>
    </x:row>
    <x:row r="108" ht="26" customHeight="1">
      <x:c r="A108" s="40" t="str">
        <x:v>FT-Q-V01-104</x:v>
      </x:c>
      <x:c r="B108" s="31" t="str">
        <x:v>somewhat worried</x:v>
      </x:c>
      <x:c r="C108" s="31" t="str">
        <x:v>SUCCEEDED</x:v>
      </x:c>
      <x:c r="D108" s="25" t="n">
        <x:v>0</x:v>
      </x:c>
      <x:c r="E108" s="25" t="n">
        <x:v>181</x:v>
      </x:c>
      <x:c r="F108" s="19" t="str">
        <x:v>somewhat worried (All)</x:v>
      </x:c>
      <x:c r="G108" s="31" t="str">
        <x:v>data/fear-temperature/ngram/raw/5acfc1306b3a13d5d65432940489e2b50940bd9a14347e9c6f374920fc2eeb52.json</x:v>
      </x:c>
      <x:c r="H108" s="19" t="str">
        <x:v>54918ea3d9f4743416885098238b4075b9ca4d1f92cda82f176c53f72be64531</x:v>
      </x:c>
      <x:c r="I108" s="31" t="str"/>
      <x:c r="J108" s="19" t="n">
        <x:v>46260.10797453704</x:v>
      </x:c>
      <x:c r="K108" s="31" t="str">
        <x:v>https://books.google.com/ngrams/json?content=somewhat+worried&amp;year_start=1842&amp;year_end=2022&amp;corpus=eng&amp;smoothing=0&amp;case_insensitive=true</x:v>
      </x:c>
      <x:c r="L108" s="20" t="str">
        <x:v>application/json (cached)</x:v>
      </x:c>
    </x:row>
    <x:row r="109" ht="26" customHeight="1">
      <x:c r="A109" s="40" t="str">
        <x:v>FT-Q-V01-105</x:v>
      </x:c>
      <x:c r="B109" s="31" t="str">
        <x:v>afraid</x:v>
      </x:c>
      <x:c r="C109" s="31" t="str">
        <x:v>SUCCEEDED</x:v>
      </x:c>
      <x:c r="D109" s="25" t="n">
        <x:v>0</x:v>
      </x:c>
      <x:c r="E109" s="25" t="n">
        <x:v>181</x:v>
      </x:c>
      <x:c r="F109" s="19" t="str">
        <x:v>afraid (All)</x:v>
      </x:c>
      <x:c r="G109" s="31" t="str">
        <x:v>data/fear-temperature/ngram/raw/62c539c6f003ab8a35487500472daf71f2a80584f1fa1ea2da6aa2bce785ebb8.json</x:v>
      </x:c>
      <x:c r="H109" s="19" t="str">
        <x:v>a561bb7c3888410601291c825c2eac285f641ce232c3cadbb9f1c6bc310513c1</x:v>
      </x:c>
      <x:c r="I109" s="31" t="str"/>
      <x:c r="J109" s="19" t="n">
        <x:v>46260.10797453704</x:v>
      </x:c>
      <x:c r="K109" s="31" t="str">
        <x:v>https://books.google.com/ngrams/json?content=afraid&amp;year_start=1842&amp;year_end=2022&amp;corpus=eng&amp;smoothing=0&amp;case_insensitive=true</x:v>
      </x:c>
      <x:c r="L109" s="20" t="str">
        <x:v>application/json (cached)</x:v>
      </x:c>
    </x:row>
    <x:row r="110" ht="26" customHeight="1">
      <x:c r="A110" s="40" t="str">
        <x:v>FT-Q-V01-106</x:v>
      </x:c>
      <x:c r="B110" s="31" t="str">
        <x:v>anxious</x:v>
      </x:c>
      <x:c r="C110" s="31" t="str">
        <x:v>SUCCEEDED</x:v>
      </x:c>
      <x:c r="D110" s="25" t="n">
        <x:v>0</x:v>
      </x:c>
      <x:c r="E110" s="25" t="n">
        <x:v>181</x:v>
      </x:c>
      <x:c r="F110" s="19" t="str">
        <x:v>anxious (All)</x:v>
      </x:c>
      <x:c r="G110" s="31" t="str">
        <x:v>data/fear-temperature/ngram/raw/2107eccb0485a4ca882ccf647c440758210c000f228ba9db9af26d8c66a765d7.json</x:v>
      </x:c>
      <x:c r="H110" s="19" t="str">
        <x:v>8a5c18afa3a1c5955f5e941356beb5f222867dce0a548678b52af9634f05ae55</x:v>
      </x:c>
      <x:c r="I110" s="31" t="str"/>
      <x:c r="J110" s="19" t="n">
        <x:v>46260.107986111114</x:v>
      </x:c>
      <x:c r="K110" s="31" t="str">
        <x:v>https://books.google.com/ngrams/json?content=anxious&amp;year_start=1842&amp;year_end=2022&amp;corpus=eng&amp;smoothing=0&amp;case_insensitive=true</x:v>
      </x:c>
      <x:c r="L110" s="20" t="str">
        <x:v>application/json (cached)</x:v>
      </x:c>
    </x:row>
    <x:row r="111" ht="26" customHeight="1">
      <x:c r="A111" s="40" t="str">
        <x:v>FT-Q-V01-107</x:v>
      </x:c>
      <x:c r="B111" s="31" t="str">
        <x:v>hopeless</x:v>
      </x:c>
      <x:c r="C111" s="31" t="str">
        <x:v>SUCCEEDED</x:v>
      </x:c>
      <x:c r="D111" s="25" t="n">
        <x:v>0</x:v>
      </x:c>
      <x:c r="E111" s="25" t="n">
        <x:v>181</x:v>
      </x:c>
      <x:c r="F111" s="19" t="str">
        <x:v>hopeless (All)</x:v>
      </x:c>
      <x:c r="G111" s="31" t="str">
        <x:v>data/fear-temperature/ngram/raw/5e7eb5b7a08faad04d037212a71a6f31398290267b6855e9bb04c5f2cfe60f53.json</x:v>
      </x:c>
      <x:c r="H111" s="19" t="str">
        <x:v>7e5ae9cf5f0782a5d56f3d2aa57ae13f25360fc2f6bcb4b4630fe252005fe55d</x:v>
      </x:c>
      <x:c r="I111" s="31" t="str"/>
      <x:c r="J111" s="19" t="n">
        <x:v>46260.10799768518</x:v>
      </x:c>
      <x:c r="K111" s="31" t="str">
        <x:v>https://books.google.com/ngrams/json?content=hopeless&amp;year_start=1842&amp;year_end=2022&amp;corpus=eng&amp;smoothing=0&amp;case_insensitive=true</x:v>
      </x:c>
      <x:c r="L111" s="20" t="str">
        <x:v>application/json (cached)</x:v>
      </x:c>
    </x:row>
    <x:row r="112" ht="26" customHeight="1">
      <x:c r="A112" s="40" t="str">
        <x:v>FT-Q-V01-108</x:v>
      </x:c>
      <x:c r="B112" s="31" t="str">
        <x:v>sad</x:v>
      </x:c>
      <x:c r="C112" s="31" t="str">
        <x:v>SUCCEEDED</x:v>
      </x:c>
      <x:c r="D112" s="25" t="n">
        <x:v>0</x:v>
      </x:c>
      <x:c r="E112" s="25" t="n">
        <x:v>181</x:v>
      </x:c>
      <x:c r="F112" s="19" t="str">
        <x:v>sad (All)</x:v>
      </x:c>
      <x:c r="G112" s="31" t="str">
        <x:v>data/fear-temperature/ngram/raw/953b2016da3c902bd89fed3fb5f48705d4ce54ad9ad3dd228629c0c4849f2491.json</x:v>
      </x:c>
      <x:c r="H112" s="19" t="str">
        <x:v>c30500f7eb80e2502c998d410900c93f34da285d9d396f5e4f9918d564ea5c5d</x:v>
      </x:c>
      <x:c r="I112" s="31" t="str"/>
      <x:c r="J112" s="19" t="n">
        <x:v>46260.10800925926</x:v>
      </x:c>
      <x:c r="K112" s="31" t="str">
        <x:v>https://books.google.com/ngrams/json?content=sad&amp;year_start=1842&amp;year_end=2022&amp;corpus=eng&amp;smoothing=0&amp;case_insensitive=true</x:v>
      </x:c>
      <x:c r="L112" s="20" t="str">
        <x:v>application/json (cached)</x:v>
      </x:c>
    </x:row>
    <x:row r="113" ht="26" customHeight="1">
      <x:c r="A113" s="40" t="str">
        <x:v>FT-Q-V01-109</x:v>
      </x:c>
      <x:c r="B113" s="31" t="str">
        <x:v>angry</x:v>
      </x:c>
      <x:c r="C113" s="31" t="str">
        <x:v>SUCCEEDED</x:v>
      </x:c>
      <x:c r="D113" s="25" t="n">
        <x:v>0</x:v>
      </x:c>
      <x:c r="E113" s="25" t="n">
        <x:v>181</x:v>
      </x:c>
      <x:c r="F113" s="19" t="str">
        <x:v>angry (All)</x:v>
      </x:c>
      <x:c r="G113" s="31" t="str">
        <x:v>data/fear-temperature/ngram/raw/1cceb7003946894218df8f23071e2fba77be57b1ee95b996a43348a160450fbd.json</x:v>
      </x:c>
      <x:c r="H113" s="19" t="str">
        <x:v>bef8ea13ec5d967c104296f9a9037e4816a823266d3884c3cfebb5fff3c8cf99</x:v>
      </x:c>
      <x:c r="I113" s="31" t="str"/>
      <x:c r="J113" s="19" t="n">
        <x:v>46260.10802083334</x:v>
      </x:c>
      <x:c r="K113" s="31" t="str">
        <x:v>https://books.google.com/ngrams/json?content=angry&amp;year_start=1842&amp;year_end=2022&amp;corpus=eng&amp;smoothing=0&amp;case_insensitive=true</x:v>
      </x:c>
      <x:c r="L113" s="20" t="str">
        <x:v>application/json (cached)</x:v>
      </x:c>
    </x:row>
    <x:row r="114" ht="26" customHeight="1">
      <x:c r="A114" s="40" t="str">
        <x:v>FT-Q-V01-110</x:v>
      </x:c>
      <x:c r="B114" s="31" t="str">
        <x:v>frustrated</x:v>
      </x:c>
      <x:c r="C114" s="31" t="str">
        <x:v>SUCCEEDED</x:v>
      </x:c>
      <x:c r="D114" s="25" t="n">
        <x:v>0</x:v>
      </x:c>
      <x:c r="E114" s="25" t="n">
        <x:v>181</x:v>
      </x:c>
      <x:c r="F114" s="19" t="str">
        <x:v>frustrated (All)</x:v>
      </x:c>
      <x:c r="G114" s="31" t="str">
        <x:v>data/fear-temperature/ngram/raw/9329bf8b3df7723e136f5cc98ba235a05dd2f56642d3399a06703f75d57157f7.json</x:v>
      </x:c>
      <x:c r="H114" s="19" t="str">
        <x:v>ad1854c64054f95e587dfc3e8d96327496f51152e76fb63a8eb5001631e983b8</x:v>
      </x:c>
      <x:c r="I114" s="31" t="str"/>
      <x:c r="J114" s="19" t="n">
        <x:v>46260.10803240741</x:v>
      </x:c>
      <x:c r="K114" s="31" t="str">
        <x:v>https://books.google.com/ngrams/json?content=frustrated&amp;year_start=1842&amp;year_end=2022&amp;corpus=eng&amp;smoothing=0&amp;case_insensitive=true</x:v>
      </x:c>
      <x:c r="L114" s="20" t="str">
        <x:v>application/json (cached)</x:v>
      </x:c>
    </x:row>
    <x:row r="115" ht="26" customHeight="1">
      <x:c r="A115" s="40" t="str">
        <x:v>FT-Q-V01-111</x:v>
      </x:c>
      <x:c r="B115" s="31" t="str">
        <x:v>hopeful</x:v>
      </x:c>
      <x:c r="C115" s="31" t="str">
        <x:v>SUCCEEDED</x:v>
      </x:c>
      <x:c r="D115" s="25" t="n">
        <x:v>0</x:v>
      </x:c>
      <x:c r="E115" s="25" t="n">
        <x:v>181</x:v>
      </x:c>
      <x:c r="F115" s="19" t="str">
        <x:v>hopeful (All)</x:v>
      </x:c>
      <x:c r="G115" s="31" t="str">
        <x:v>data/fear-temperature/ngram/raw/ba6a435a485847d46be014c9428192105ae5255c0ad7a7e0783a223d028b671c.json</x:v>
      </x:c>
      <x:c r="H115" s="19" t="str">
        <x:v>580836dec9b8558397ee0ce9ff542c10603a10288fc5e38f1bddaffa3623cf36</x:v>
      </x:c>
      <x:c r="I115" s="31" t="str"/>
      <x:c r="J115" s="19" t="n">
        <x:v>46260.10804398148</x:v>
      </x:c>
      <x:c r="K115" s="31" t="str">
        <x:v>https://books.google.com/ngrams/json?content=hopeful&amp;year_start=1842&amp;year_end=2022&amp;corpus=eng&amp;smoothing=0&amp;case_insensitive=true</x:v>
      </x:c>
      <x:c r="L115" s="20" t="str">
        <x:v>application/json (cached)</x:v>
      </x:c>
    </x:row>
    <x:row r="116" ht="26" customHeight="1">
      <x:c r="A116" s="40" t="str">
        <x:v>FT-Q-V01-112</x:v>
      </x:c>
      <x:c r="B116" s="31" t="str">
        <x:v>disgusted</x:v>
      </x:c>
      <x:c r="C116" s="31" t="str">
        <x:v>SUCCEEDED</x:v>
      </x:c>
      <x:c r="D116" s="25" t="n">
        <x:v>0</x:v>
      </x:c>
      <x:c r="E116" s="25" t="n">
        <x:v>181</x:v>
      </x:c>
      <x:c r="F116" s="19" t="str">
        <x:v>disgusted (All)</x:v>
      </x:c>
      <x:c r="G116" s="31" t="str">
        <x:v>data/fear-temperature/ngram/raw/f210204c4e717ccb60d443280a0631eb5726d577e81139674d3ac30bcd9f2998.json</x:v>
      </x:c>
      <x:c r="H116" s="19" t="str">
        <x:v>3949b235472d1bdde358b672f2de0d59d66343d3c583183ea7b2e92b7c714994</x:v>
      </x:c>
      <x:c r="I116" s="31" t="str"/>
      <x:c r="J116" s="19" t="n">
        <x:v>46260.10804398148</x:v>
      </x:c>
      <x:c r="K116" s="31" t="str">
        <x:v>https://books.google.com/ngrams/json?content=disgusted&amp;year_start=1842&amp;year_end=2022&amp;corpus=eng&amp;smoothing=0&amp;case_insensitive=true</x:v>
      </x:c>
      <x:c r="L116" s="20" t="str">
        <x:v>application/json (cached)</x:v>
      </x:c>
    </x:row>
    <x:row r="117" ht="26" customHeight="1">
      <x:c r="A117" s="40" t="str">
        <x:v>FT-Q-V01-113</x:v>
      </x:c>
      <x:c r="B117" s="31" t="str">
        <x:v>outraged</x:v>
      </x:c>
      <x:c r="C117" s="31" t="str">
        <x:v>SUCCEEDED</x:v>
      </x:c>
      <x:c r="D117" s="25" t="n">
        <x:v>0</x:v>
      </x:c>
      <x:c r="E117" s="25" t="n">
        <x:v>181</x:v>
      </x:c>
      <x:c r="F117" s="19" t="str">
        <x:v>outraged (All)</x:v>
      </x:c>
      <x:c r="G117" s="31" t="str">
        <x:v>data/fear-temperature/ngram/raw/f40285eec2f0032bdb5bfbc2c085fc4cadc9ba551a688c6439d3a5237ef977c7.json</x:v>
      </x:c>
      <x:c r="H117" s="19" t="str">
        <x:v>f97ea344d73e4e87abb2dd140214ba4d93a98685966bf5ad866214509611c202</x:v>
      </x:c>
      <x:c r="I117" s="31" t="str"/>
      <x:c r="J117" s="19" t="n">
        <x:v>46260.10805555555</x:v>
      </x:c>
      <x:c r="K117" s="31" t="str">
        <x:v>https://books.google.com/ngrams/json?content=outraged&amp;year_start=1842&amp;year_end=2022&amp;corpus=eng&amp;smoothing=0&amp;case_insensitive=true</x:v>
      </x:c>
      <x:c r="L117" s="20" t="str">
        <x:v>application/json (cached)</x:v>
      </x:c>
    </x:row>
    <x:row r="118" ht="26" customHeight="1">
      <x:c r="A118" s="40" t="str">
        <x:v>FT-Q-V01-114</x:v>
      </x:c>
      <x:c r="B118" s="31" t="str">
        <x:v>depressed</x:v>
      </x:c>
      <x:c r="C118" s="31" t="str">
        <x:v>SUCCEEDED</x:v>
      </x:c>
      <x:c r="D118" s="25" t="n">
        <x:v>0</x:v>
      </x:c>
      <x:c r="E118" s="25" t="n">
        <x:v>181</x:v>
      </x:c>
      <x:c r="F118" s="19" t="str">
        <x:v>depressed (All)</x:v>
      </x:c>
      <x:c r="G118" s="31" t="str">
        <x:v>data/fear-temperature/ngram/raw/1e2c67caed74063005c91a921bdcebefacae62473cda222cb6b54f2d0f494115.json</x:v>
      </x:c>
      <x:c r="H118" s="19" t="str">
        <x:v>860a27b58656abacadd7f50714c6c413d59b394853cc7f8c215e856ba2b0bb07</x:v>
      </x:c>
      <x:c r="I118" s="31" t="str"/>
      <x:c r="J118" s="19" t="n">
        <x:v>46260.10806712963</x:v>
      </x:c>
      <x:c r="K118" s="31" t="str">
        <x:v>https://books.google.com/ngrams/json?content=depressed&amp;year_start=1842&amp;year_end=2022&amp;corpus=eng&amp;smoothing=0&amp;case_insensitive=true</x:v>
      </x:c>
      <x:c r="L118" s="20" t="str">
        <x:v>application/json (cached)</x:v>
      </x:c>
    </x:row>
    <x:row r="119" ht="26" customHeight="1">
      <x:c r="A119" s="40" t="str">
        <x:v>FT-Q-V01-115</x:v>
      </x:c>
      <x:c r="B119" s="31" t="str">
        <x:v>symptoms of anxiety</x:v>
      </x:c>
      <x:c r="C119" s="31" t="str">
        <x:v>SUCCEEDED</x:v>
      </x:c>
      <x:c r="D119" s="25" t="n">
        <x:v>0</x:v>
      </x:c>
      <x:c r="E119" s="25" t="n">
        <x:v>181</x:v>
      </x:c>
      <x:c r="F119" s="19" t="str">
        <x:v>symptoms of anxiety (All)</x:v>
      </x:c>
      <x:c r="G119" s="31" t="str">
        <x:v>data/fear-temperature/ngram/raw/1b1b0a9675ab8a7678713746fdd62646f8c5451626f2103eb483512a2277f6c7.json</x:v>
      </x:c>
      <x:c r="H119" s="19" t="str">
        <x:v>a249df571965d071ee8e8c0b2ea3e065f28289cb6f34bba1630bd55da3f95d84</x:v>
      </x:c>
      <x:c r="I119" s="31" t="str"/>
      <x:c r="J119" s="19" t="n">
        <x:v>46260.108078703706</x:v>
      </x:c>
      <x:c r="K119" s="31" t="str">
        <x:v>https://books.google.com/ngrams/json?content=symptoms+of+anxiety&amp;year_start=1842&amp;year_end=2022&amp;corpus=eng&amp;smoothing=0&amp;case_insensitive=true</x:v>
      </x:c>
      <x:c r="L119" s="20" t="str">
        <x:v>application/json (cached)</x:v>
      </x:c>
    </x:row>
    <x:row r="120" ht="26" customHeight="1">
      <x:c r="A120" s="40" t="str">
        <x:v>FT-Q-V01-116</x:v>
      </x:c>
      <x:c r="B120" s="31" t="str">
        <x:v>climate anxiety</x:v>
      </x:c>
      <x:c r="C120" s="31" t="str">
        <x:v>SUCCEEDED</x:v>
      </x:c>
      <x:c r="D120" s="25" t="n">
        <x:v>0</x:v>
      </x:c>
      <x:c r="E120" s="25" t="n">
        <x:v>181</x:v>
      </x:c>
      <x:c r="F120" s="19" t="str">
        <x:v>climate anxiety (All)</x:v>
      </x:c>
      <x:c r="G120" s="31" t="str">
        <x:v>data/fear-temperature/ngram/raw/d00250b2ef40b968bd0aa5befdc2b2cb971793fb2c476d828ffc5ab3fab1830a.json</x:v>
      </x:c>
      <x:c r="H120" s="19" t="str">
        <x:v>4bfe5a3b9d7ed748ae188b0946b31c1056933757c12a370c99a1beb82275c00c</x:v>
      </x:c>
      <x:c r="I120" s="31" t="str"/>
      <x:c r="J120" s="19" t="n">
        <x:v>46260.108078703706</x:v>
      </x:c>
      <x:c r="K120" s="31" t="str">
        <x:v>https://books.google.com/ngrams/json?content=climate+anxiety&amp;year_start=1842&amp;year_end=2022&amp;corpus=eng&amp;smoothing=0&amp;case_insensitive=true</x:v>
      </x:c>
      <x:c r="L120" s="20" t="str">
        <x:v>application/json (cached)</x:v>
      </x:c>
    </x:row>
    <x:row r="121" ht="26" customHeight="1">
      <x:c r="A121" s="40" t="str">
        <x:v>FT-Q-V01-117</x:v>
      </x:c>
      <x:c r="B121" s="31" t="str">
        <x:v>eco-anxiety</x:v>
      </x:c>
      <x:c r="C121" s="31" t="str">
        <x:v>SUCCEEDED</x:v>
      </x:c>
      <x:c r="D121" s="25" t="n">
        <x:v>0</x:v>
      </x:c>
      <x:c r="E121" s="25" t="n">
        <x:v>181</x:v>
      </x:c>
      <x:c r="F121" s="19" t="str">
        <x:v>eco - anxiety (All)</x:v>
      </x:c>
      <x:c r="G121" s="31" t="str">
        <x:v>data/fear-temperature/ngram/raw/4dec744e176b02d5b58560cc5e870a26c6e15a00884d43da40bc682039cdf566.json</x:v>
      </x:c>
      <x:c r="H121" s="19" t="str">
        <x:v>f6763b45b1506c0270b0f32d40a486756757632c62b09198e837f8fdfd1885b1</x:v>
      </x:c>
      <x:c r="I121" s="31" t="str"/>
      <x:c r="J121" s="19" t="n">
        <x:v>46260.108090277776</x:v>
      </x:c>
      <x:c r="K121" s="31" t="str">
        <x:v>https://books.google.com/ngrams/json?content=eco-anxiety&amp;year_start=1842&amp;year_end=2022&amp;corpus=eng&amp;smoothing=0&amp;case_insensitive=true</x:v>
      </x:c>
      <x:c r="L121" s="20" t="str">
        <x:v>application/json (cached)</x:v>
      </x:c>
    </x:row>
    <x:row r="122" ht="26" customHeight="1">
      <x:c r="A122" s="40" t="str">
        <x:v>FT-Q-V01-118</x:v>
      </x:c>
      <x:c r="B122" s="31" t="str">
        <x:v>psychological distress</x:v>
      </x:c>
      <x:c r="C122" s="31" t="str">
        <x:v>SUCCEEDED</x:v>
      </x:c>
      <x:c r="D122" s="25" t="n">
        <x:v>0</x:v>
      </x:c>
      <x:c r="E122" s="25" t="n">
        <x:v>181</x:v>
      </x:c>
      <x:c r="F122" s="19" t="str">
        <x:v>psychological distress (All)</x:v>
      </x:c>
      <x:c r="G122" s="31" t="str">
        <x:v>data/fear-temperature/ngram/raw/36dab6d94430baaff9d42a62e3c2af4716d35c6323cbc1f9c41cbd36969e7647.json</x:v>
      </x:c>
      <x:c r="H122" s="19" t="str">
        <x:v>12a3ab979e0d1a4235f6ff4bb5fda2da51208d378281955e44b8bb57d3cf99e6</x:v>
      </x:c>
      <x:c r="I122" s="31" t="str"/>
      <x:c r="J122" s="19" t="n">
        <x:v>46260.10810185185</x:v>
      </x:c>
      <x:c r="K122" s="31" t="str">
        <x:v>https://books.google.com/ngrams/json?content=psychological+distress&amp;year_start=1842&amp;year_end=2022&amp;corpus=eng&amp;smoothing=0&amp;case_insensitive=true</x:v>
      </x:c>
      <x:c r="L122" s="20" t="str">
        <x:v>application/json (cached)</x:v>
      </x:c>
    </x:row>
    <x:row r="123" ht="26" customHeight="1">
      <x:c r="A123" s="40" t="str">
        <x:v>FT-Q-V01-119</x:v>
      </x:c>
      <x:c r="B123" s="31" t="str">
        <x:v>distress</x:v>
      </x:c>
      <x:c r="C123" s="31" t="str">
        <x:v>SUCCEEDED</x:v>
      </x:c>
      <x:c r="D123" s="25" t="n">
        <x:v>0</x:v>
      </x:c>
      <x:c r="E123" s="25" t="n">
        <x:v>181</x:v>
      </x:c>
      <x:c r="F123" s="19" t="str">
        <x:v>distress (All)</x:v>
      </x:c>
      <x:c r="G123" s="31" t="str">
        <x:v>data/fear-temperature/ngram/raw/69a25d3b4abb2591bf0e8cc23730cd85d5e6133b29f60ddf50c84a4afc8a5d9a.json</x:v>
      </x:c>
      <x:c r="H123" s="19" t="str">
        <x:v>f05d358ad9a129a9d964930bfee0941fa34aaaa056d9215a25cb4d2372c95d01</x:v>
      </x:c>
      <x:c r="I123" s="31" t="str"/>
      <x:c r="J123" s="19" t="n">
        <x:v>46260.10811342593</x:v>
      </x:c>
      <x:c r="K123" s="31" t="str">
        <x:v>https://books.google.com/ngrams/json?content=distress&amp;year_start=1842&amp;year_end=2022&amp;corpus=eng&amp;smoothing=0&amp;case_insensitive=true</x:v>
      </x:c>
      <x:c r="L123" s="20" t="str">
        <x:v>application/json (cached)</x:v>
      </x:c>
    </x:row>
    <x:row r="124" ht="26" customHeight="1">
      <x:c r="A124" s="40" t="str">
        <x:v>FT-Q-V01-120</x:v>
      </x:c>
      <x:c r="B124" s="31" t="str">
        <x:v>powerlessness</x:v>
      </x:c>
      <x:c r="C124" s="31" t="str">
        <x:v>SUCCEEDED</x:v>
      </x:c>
      <x:c r="D124" s="25" t="n">
        <x:v>0</x:v>
      </x:c>
      <x:c r="E124" s="25" t="n">
        <x:v>181</x:v>
      </x:c>
      <x:c r="F124" s="19" t="str">
        <x:v>powerlessness (All)</x:v>
      </x:c>
      <x:c r="G124" s="31" t="str">
        <x:v>data/fear-temperature/ngram/raw/3cf4985d3f59ca9bec554eac71523373ea46987c9f956c1e518194c8ba5701b4.json</x:v>
      </x:c>
      <x:c r="H124" s="19" t="str">
        <x:v>deb1e89de6282e8d96786b75226f8ccca53555e1f70f743d6021c137c7cd0512</x:v>
      </x:c>
      <x:c r="I124" s="31" t="str"/>
      <x:c r="J124" s="19" t="n">
        <x:v>46260.10811342593</x:v>
      </x:c>
      <x:c r="K124" s="31" t="str">
        <x:v>https://books.google.com/ngrams/json?content=powerlessness&amp;year_start=1842&amp;year_end=2022&amp;corpus=eng&amp;smoothing=0&amp;case_insensitive=true</x:v>
      </x:c>
      <x:c r="L124" s="20" t="str">
        <x:v>application/json (cached)</x:v>
      </x:c>
    </x:row>
    <x:row r="125" ht="26" customHeight="1">
      <x:c r="A125" s="40" t="str">
        <x:v>FT-Q-V01-121</x:v>
      </x:c>
      <x:c r="B125" s="31" t="str">
        <x:v>climatic change</x:v>
      </x:c>
      <x:c r="C125" s="31" t="str">
        <x:v>SUCCEEDED</x:v>
      </x:c>
      <x:c r="D125" s="25" t="n">
        <x:v>0</x:v>
      </x:c>
      <x:c r="E125" s="25" t="n">
        <x:v>181</x:v>
      </x:c>
      <x:c r="F125" s="19" t="str">
        <x:v>climatic change (All)</x:v>
      </x:c>
      <x:c r="G125" s="31" t="str">
        <x:v>data/fear-temperature/ngram/raw/0a04941be5651b2bc9de7c1d97a1ec296ca7d83fbf14cbae1d4cb6dce5e31d80.json</x:v>
      </x:c>
      <x:c r="H125" s="19" t="str">
        <x:v>d7902abbc080f4d2003d5f1a590f735baa3506f990d5c6b1c2d156f0cbd926e2</x:v>
      </x:c>
      <x:c r="I125" s="31" t="str"/>
      <x:c r="J125" s="19" t="n">
        <x:v>46260.108125</x:v>
      </x:c>
      <x:c r="K125" s="31" t="str">
        <x:v>https://books.google.com/ngrams/json?content=climatic+change&amp;year_start=1842&amp;year_end=2022&amp;corpus=eng&amp;smoothing=0&amp;case_insensitive=true</x:v>
      </x:c>
      <x:c r="L125" s="20" t="str">
        <x:v>application/json (cached)</x:v>
      </x:c>
    </x:row>
    <x:row r="126" ht="26" customHeight="1">
      <x:c r="A126" s="40" t="str">
        <x:v>FT-Q-V01-122</x:v>
      </x:c>
      <x:c r="B126" s="31" t="str">
        <x:v>climate system</x:v>
      </x:c>
      <x:c r="C126" s="31" t="str">
        <x:v>SUCCEEDED</x:v>
      </x:c>
      <x:c r="D126" s="25" t="n">
        <x:v>0</x:v>
      </x:c>
      <x:c r="E126" s="25" t="n">
        <x:v>181</x:v>
      </x:c>
      <x:c r="F126" s="19" t="str">
        <x:v>climate system (All)</x:v>
      </x:c>
      <x:c r="G126" s="31" t="str">
        <x:v>data/fear-temperature/ngram/raw/44123082f140b34693c19e6c204f15f36cbfab06a2fb516dea8b50cb69f5544f.json</x:v>
      </x:c>
      <x:c r="H126" s="19" t="str">
        <x:v>f05a5e3324ef7e65b80d502af737cc0cf691fd70170359c91a05aa14d593d8a4</x:v>
      </x:c>
      <x:c r="I126" s="31" t="str"/>
      <x:c r="J126" s="19" t="n">
        <x:v>46260.108136574076</x:v>
      </x:c>
      <x:c r="K126" s="31" t="str">
        <x:v>https://books.google.com/ngrams/json?content=climate+system&amp;year_start=1842&amp;year_end=2022&amp;corpus=eng&amp;smoothing=0&amp;case_insensitive=true</x:v>
      </x:c>
      <x:c r="L126" s="20" t="str">
        <x:v>application/json (cached)</x:v>
      </x:c>
    </x:row>
    <x:row r="127" ht="26" customHeight="1">
      <x:c r="A127" s="40" t="str">
        <x:v>FT-Q-V01-123</x:v>
      </x:c>
      <x:c r="B127" s="31" t="str">
        <x:v>climate crisis</x:v>
      </x:c>
      <x:c r="C127" s="31" t="str">
        <x:v>SUCCEEDED</x:v>
      </x:c>
      <x:c r="D127" s="25" t="n">
        <x:v>0</x:v>
      </x:c>
      <x:c r="E127" s="25" t="n">
        <x:v>181</x:v>
      </x:c>
      <x:c r="F127" s="19" t="str">
        <x:v>climate crisis (All)</x:v>
      </x:c>
      <x:c r="G127" s="31" t="str">
        <x:v>data/fear-temperature/ngram/raw/23354bc43bed6570702eab740469c8b00c388007e8cf69ff8fd38735d57ed065.json</x:v>
      </x:c>
      <x:c r="H127" s="19" t="str">
        <x:v>6482a18b04148e0058b499b2ea480b7ceb14738d3dc486f8f5f6821bd85f433e</x:v>
      </x:c>
      <x:c r="I127" s="31" t="str"/>
      <x:c r="J127" s="19" t="n">
        <x:v>46260.108148148145</x:v>
      </x:c>
      <x:c r="K127" s="31" t="str">
        <x:v>https://books.google.com/ngrams/json?content=climate+crisis&amp;year_start=1842&amp;year_end=2022&amp;corpus=eng&amp;smoothing=0&amp;case_insensitive=true</x:v>
      </x:c>
      <x:c r="L127" s="20" t="str">
        <x:v>application/json (cached)</x:v>
      </x:c>
    </x:row>
    <x:row r="128" ht="26" customHeight="1">
      <x:c r="A128" s="40" t="str">
        <x:v>FT-Q-V01-124</x:v>
      </x:c>
      <x:c r="B128" s="31" t="str">
        <x:v>climate emergency</x:v>
      </x:c>
      <x:c r="C128" s="31" t="str">
        <x:v>SUCCEEDED</x:v>
      </x:c>
      <x:c r="D128" s="25" t="n">
        <x:v>0</x:v>
      </x:c>
      <x:c r="E128" s="25" t="n">
        <x:v>181</x:v>
      </x:c>
      <x:c r="F128" s="19" t="str">
        <x:v>climate emergency (All)</x:v>
      </x:c>
      <x:c r="G128" s="31" t="str">
        <x:v>data/fear-temperature/ngram/raw/3237c9c334be43668f3ba7cf3a2aa06f34c5080255b6e1461b714d92a123b591.json</x:v>
      </x:c>
      <x:c r="H128" s="19" t="str">
        <x:v>7c2eeb3c644ac32eb5a37cb902c6614c6b5fff18114c5a78c55e650cae9c6555</x:v>
      </x:c>
      <x:c r="I128" s="31" t="str"/>
      <x:c r="J128" s="19" t="n">
        <x:v>46260.108148148145</x:v>
      </x:c>
      <x:c r="K128" s="31" t="str">
        <x:v>https://books.google.com/ngrams/json?content=climate+emergency&amp;year_start=1842&amp;year_end=2022&amp;corpus=eng&amp;smoothing=0&amp;case_insensitive=true</x:v>
      </x:c>
      <x:c r="L128" s="20" t="str">
        <x:v>application/json (cached)</x:v>
      </x:c>
    </x:row>
    <x:row r="129" ht="26" customHeight="1">
      <x:c r="A129" s="40" t="str">
        <x:v>FT-Q-V01-125</x:v>
      </x:c>
      <x:c r="B129" s="31" t="str">
        <x:v>heat</x:v>
      </x:c>
      <x:c r="C129" s="31" t="str">
        <x:v>SUCCEEDED</x:v>
      </x:c>
      <x:c r="D129" s="25" t="n">
        <x:v>0</x:v>
      </x:c>
      <x:c r="E129" s="25" t="n">
        <x:v>181</x:v>
      </x:c>
      <x:c r="F129" s="19" t="str">
        <x:v>heat (All)</x:v>
      </x:c>
      <x:c r="G129" s="31" t="str">
        <x:v>data/fear-temperature/ngram/raw/c4a2fddf7c4162769bbd0a82f12e004a6ee58ba1f0ff17f2b453dcf677494b07.json</x:v>
      </x:c>
      <x:c r="H129" s="19" t="str">
        <x:v>bbae9861c8d54e6c725641b44c46d68a518371c40032563a1e52f08023071d17</x:v>
      </x:c>
      <x:c r="I129" s="31" t="str"/>
      <x:c r="J129" s="19" t="n">
        <x:v>46260.10815972222</x:v>
      </x:c>
      <x:c r="K129" s="31" t="str">
        <x:v>https://books.google.com/ngrams/json?content=heat&amp;year_start=1842&amp;year_end=2022&amp;corpus=eng&amp;smoothing=0&amp;case_insensitive=true</x:v>
      </x:c>
      <x:c r="L129" s="20" t="str">
        <x:v>application/json (cached)</x:v>
      </x:c>
    </x:row>
    <x:row r="130" ht="26" customHeight="1">
      <x:c r="A130" s="40" t="str">
        <x:v>FT-Q-V01-126</x:v>
      </x:c>
      <x:c r="B130" s="31" t="str">
        <x:v>extreme heat</x:v>
      </x:c>
      <x:c r="C130" s="31" t="str">
        <x:v>SUCCEEDED</x:v>
      </x:c>
      <x:c r="D130" s="25" t="n">
        <x:v>0</x:v>
      </x:c>
      <x:c r="E130" s="25" t="n">
        <x:v>181</x:v>
      </x:c>
      <x:c r="F130" s="19" t="str">
        <x:v>extreme heat (All)</x:v>
      </x:c>
      <x:c r="G130" s="31" t="str">
        <x:v>data/fear-temperature/ngram/raw/f78acfa1d100e2ca03e0287a6e355eeb4633059fd59d841bf6e3f477f083c054.json</x:v>
      </x:c>
      <x:c r="H130" s="19" t="str">
        <x:v>7dd3950bffce17c14d781cfcb69963ee14d12337f5acf8ab8706bd558107c6e3</x:v>
      </x:c>
      <x:c r="I130" s="31" t="str"/>
      <x:c r="J130" s="19" t="n">
        <x:v>46260.1081712963</x:v>
      </x:c>
      <x:c r="K130" s="31" t="str">
        <x:v>https://books.google.com/ngrams/json?content=extreme+heat&amp;year_start=1842&amp;year_end=2022&amp;corpus=eng&amp;smoothing=0&amp;case_insensitive=true</x:v>
      </x:c>
      <x:c r="L130" s="20" t="str">
        <x:v>application/json (cached)</x:v>
      </x:c>
    </x:row>
    <x:row r="131" ht="26" customHeight="1">
      <x:c r="A131" s="40" t="str">
        <x:v>FT-Q-V01-127</x:v>
      </x:c>
      <x:c r="B131" s="31" t="str">
        <x:v>fear</x:v>
      </x:c>
      <x:c r="C131" s="31" t="str">
        <x:v>SUCCEEDED</x:v>
      </x:c>
      <x:c r="D131" s="25" t="n">
        <x:v>0</x:v>
      </x:c>
      <x:c r="E131" s="25" t="n">
        <x:v>181</x:v>
      </x:c>
      <x:c r="F131" s="19" t="str">
        <x:v>fear (All)</x:v>
      </x:c>
      <x:c r="G131" s="31" t="str">
        <x:v>data/fear-temperature/ngram/raw/9a82a1e3ac136df19ab9c86fccf9b11d26bd9aa0af615506d9063f8b7db4b821.json</x:v>
      </x:c>
      <x:c r="H131" s="19" t="str">
        <x:v>939e4006e0b2f39121a9e87f232305c7e7c3df2ae1f1f74acd4eac2d5eda483b</x:v>
      </x:c>
      <x:c r="I131" s="31" t="str"/>
      <x:c r="J131" s="19" t="n">
        <x:v>46260.1081712963</x:v>
      </x:c>
      <x:c r="K131" s="31" t="str">
        <x:v>https://books.google.com/ngrams/json?content=fear&amp;year_start=1842&amp;year_end=2022&amp;corpus=eng&amp;smoothing=0&amp;case_insensitive=true</x:v>
      </x:c>
      <x:c r="L131" s="20" t="str">
        <x:v>application/json (cached)</x:v>
      </x:c>
    </x:row>
    <x:row r="132" ht="26" customHeight="1">
      <x:c r="A132" s="40" t="str">
        <x:v>FT-Q-V01-128</x:v>
      </x:c>
      <x:c r="B132" s="31" t="str">
        <x:v>worry</x:v>
      </x:c>
      <x:c r="C132" s="31" t="str">
        <x:v>SUCCEEDED</x:v>
      </x:c>
      <x:c r="D132" s="25" t="n">
        <x:v>0</x:v>
      </x:c>
      <x:c r="E132" s="25" t="n">
        <x:v>181</x:v>
      </x:c>
      <x:c r="F132" s="19" t="str">
        <x:v>worry (All)</x:v>
      </x:c>
      <x:c r="G132" s="31" t="str">
        <x:v>data/fear-temperature/ngram/raw/a637a16642bc8126e12038a79352c7309b624c759631dc6fb805a314dd5f39ce.json</x:v>
      </x:c>
      <x:c r="H132" s="19" t="str">
        <x:v>e8e9eb06e8b2781b870574383589fe60889c166d75f085b10920885aaf3603de</x:v>
      </x:c>
      <x:c r="I132" s="31" t="str"/>
      <x:c r="J132" s="19" t="n">
        <x:v>46260.10818287037</x:v>
      </x:c>
      <x:c r="K132" s="31" t="str">
        <x:v>https://books.google.com/ngrams/json?content=worry&amp;year_start=1842&amp;year_end=2022&amp;corpus=eng&amp;smoothing=0&amp;case_insensitive=true</x:v>
      </x:c>
      <x:c r="L132" s="20" t="str">
        <x:v>application/json (cached)</x:v>
      </x:c>
    </x:row>
    <x:row r="133" ht="26" customHeight="1">
      <x:c r="A133" s="40" t="str">
        <x:v>FT-Q-V01-129</x:v>
      </x:c>
      <x:c r="B133" s="31" t="str">
        <x:v>worried</x:v>
      </x:c>
      <x:c r="C133" s="31" t="str">
        <x:v>SUCCEEDED</x:v>
      </x:c>
      <x:c r="D133" s="25" t="n">
        <x:v>0</x:v>
      </x:c>
      <x:c r="E133" s="25" t="n">
        <x:v>181</x:v>
      </x:c>
      <x:c r="F133" s="19" t="str">
        <x:v>worried (All)</x:v>
      </x:c>
      <x:c r="G133" s="31" t="str">
        <x:v>data/fear-temperature/ngram/raw/663a933fc48043f250f90a98b66b006334ad658684ce96825d57307b8d52b76d.json</x:v>
      </x:c>
      <x:c r="H133" s="19" t="str">
        <x:v>4eb0b82ba6fa0a3cf1243842ca78ee01374ee5df5052ad6c2de9971bfec56251</x:v>
      </x:c>
      <x:c r="I133" s="31" t="str"/>
      <x:c r="J133" s="19" t="n">
        <x:v>46260.10828703704</x:v>
      </x:c>
      <x:c r="K133" s="31" t="str">
        <x:v>https://books.google.com/ngrams/json?content=worried&amp;year_start=1842&amp;year_end=2022&amp;corpus=eng&amp;smoothing=0&amp;case_insensitive=true</x:v>
      </x:c>
      <x:c r="L133" s="20" t="str">
        <x:v>application/json (cached)</x:v>
      </x:c>
    </x:row>
    <x:row r="134" ht="26" customHeight="1">
      <x:c r="A134" s="40" t="str">
        <x:v>FT-Q-V01-130</x:v>
      </x:c>
      <x:c r="B134" s="31" t="str">
        <x:v>concern</x:v>
      </x:c>
      <x:c r="C134" s="31" t="str">
        <x:v>SUCCEEDED</x:v>
      </x:c>
      <x:c r="D134" s="25" t="n">
        <x:v>0</x:v>
      </x:c>
      <x:c r="E134" s="25" t="n">
        <x:v>181</x:v>
      </x:c>
      <x:c r="F134" s="19" t="str">
        <x:v>concern (All)</x:v>
      </x:c>
      <x:c r="G134" s="31" t="str">
        <x:v>data/fear-temperature/ngram/raw/4643a1a18409e446a85be4d799f0377db1c82b28463617e3e93dfc9e103700e6.json</x:v>
      </x:c>
      <x:c r="H134" s="19" t="str">
        <x:v>86759331e2f1559211c82990d4bb396d4c809519fe0ab47d1a733aa373b986f6</x:v>
      </x:c>
      <x:c r="I134" s="31" t="str"/>
      <x:c r="J134" s="19" t="n">
        <x:v>46260.108298611114</x:v>
      </x:c>
      <x:c r="K134" s="31" t="str">
        <x:v>https://books.google.com/ngrams/json?content=concern&amp;year_start=1842&amp;year_end=2022&amp;corpus=eng&amp;smoothing=0&amp;case_insensitive=true</x:v>
      </x:c>
      <x:c r="L134" s="20" t="str">
        <x:v>application/json (cached)</x:v>
      </x:c>
    </x:row>
    <x:row r="135" ht="26" customHeight="1">
      <x:c r="A135" s="40" t="str">
        <x:v>FT-Q-V01-131</x:v>
      </x:c>
      <x:c r="B135" s="31" t="str">
        <x:v>anxiety</x:v>
      </x:c>
      <x:c r="C135" s="31" t="str">
        <x:v>SUCCEEDED</x:v>
      </x:c>
      <x:c r="D135" s="25" t="n">
        <x:v>0</x:v>
      </x:c>
      <x:c r="E135" s="25" t="n">
        <x:v>181</x:v>
      </x:c>
      <x:c r="F135" s="19" t="str">
        <x:v>anxiety (All)</x:v>
      </x:c>
      <x:c r="G135" s="31" t="str">
        <x:v>data/fear-temperature/ngram/raw/b9681b24d3f5a1319cae6436236bc0f5b64d75ea848bbbe2dbfc5b26c0042582.json</x:v>
      </x:c>
      <x:c r="H135" s="19" t="str">
        <x:v>9cb6b1d35dff3151fa282cfee0f1c44107cc306f301075e9570f15b27cfc5005</x:v>
      </x:c>
      <x:c r="I135" s="31" t="str"/>
      <x:c r="J135" s="19" t="n">
        <x:v>46260.108298611114</x:v>
      </x:c>
      <x:c r="K135" s="31" t="str">
        <x:v>https://books.google.com/ngrams/json?content=anxiety&amp;year_start=1842&amp;year_end=2022&amp;corpus=eng&amp;smoothing=0&amp;case_insensitive=true</x:v>
      </x:c>
      <x:c r="L135" s="20" t="str">
        <x:v>application/json (cached)</x:v>
      </x:c>
    </x:row>
    <x:row r="136" ht="26" customHeight="1">
      <x:c r="A136" s="40" t="str">
        <x:v>FT-Q-V01-132</x:v>
      </x:c>
      <x:c r="B136" s="31" t="str">
        <x:v>danger</x:v>
      </x:c>
      <x:c r="C136" s="31" t="str">
        <x:v>SUCCEEDED</x:v>
      </x:c>
      <x:c r="D136" s="25" t="n">
        <x:v>0</x:v>
      </x:c>
      <x:c r="E136" s="25" t="n">
        <x:v>181</x:v>
      </x:c>
      <x:c r="F136" s="19" t="str">
        <x:v>danger (All)</x:v>
      </x:c>
      <x:c r="G136" s="31" t="str">
        <x:v>data/fear-temperature/ngram/raw/d1a6b726471d63c6003c4338e335ea4b6d0c7bf5b03bfb510d338867d19b8d4d.json</x:v>
      </x:c>
      <x:c r="H136" s="19" t="str">
        <x:v>2798643f29a502d3ac9f4d9ee18afc1c63a61d3462775d430bd667cbd935deb8</x:v>
      </x:c>
      <x:c r="I136" s="31" t="str"/>
      <x:c r="J136" s="19" t="n">
        <x:v>46260.108310185184</x:v>
      </x:c>
      <x:c r="K136" s="31" t="str">
        <x:v>https://books.google.com/ngrams/json?content=danger&amp;year_start=1842&amp;year_end=2022&amp;corpus=eng&amp;smoothing=0&amp;case_insensitive=true</x:v>
      </x:c>
      <x:c r="L136" s="20" t="str">
        <x:v>application/json (cached)</x:v>
      </x:c>
    </x:row>
    <x:row r="137" ht="26" customHeight="1">
      <x:c r="A137" s="40" t="str">
        <x:v>FT-Q-V01-133</x:v>
      </x:c>
      <x:c r="B137" s="31" t="str">
        <x:v>threat</x:v>
      </x:c>
      <x:c r="C137" s="31" t="str">
        <x:v>SUCCEEDED</x:v>
      </x:c>
      <x:c r="D137" s="25" t="n">
        <x:v>0</x:v>
      </x:c>
      <x:c r="E137" s="25" t="n">
        <x:v>181</x:v>
      </x:c>
      <x:c r="F137" s="19" t="str">
        <x:v>threat (All)</x:v>
      </x:c>
      <x:c r="G137" s="31" t="str">
        <x:v>data/fear-temperature/ngram/raw/66e5485b36228b44bc5b3b9a522cc35739a50a73b1b41bb1439c84b0c452c1bb.json</x:v>
      </x:c>
      <x:c r="H137" s="19" t="str">
        <x:v>d4e9a09fe712913bb38c9f904d163f0a87c3210a5f00e39de622e3a963854923</x:v>
      </x:c>
      <x:c r="I137" s="31" t="str"/>
      <x:c r="J137" s="19" t="n">
        <x:v>46260.10832175926</x:v>
      </x:c>
      <x:c r="K137" s="31" t="str">
        <x:v>https://books.google.com/ngrams/json?content=threat&amp;year_start=1842&amp;year_end=2022&amp;corpus=eng&amp;smoothing=0&amp;case_insensitive=true</x:v>
      </x:c>
      <x:c r="L137" s="20" t="str">
        <x:v>application/json (cached)</x:v>
      </x:c>
    </x:row>
    <x:row r="138" ht="26" customHeight="1">
      <x:c r="A138" s="40" t="str">
        <x:v>FT-Q-V01-134</x:v>
      </x:c>
      <x:c r="B138" s="31" t="str">
        <x:v>risk</x:v>
      </x:c>
      <x:c r="C138" s="31" t="str">
        <x:v>SUCCEEDED</x:v>
      </x:c>
      <x:c r="D138" s="25" t="n">
        <x:v>0</x:v>
      </x:c>
      <x:c r="E138" s="25" t="n">
        <x:v>181</x:v>
      </x:c>
      <x:c r="F138" s="19" t="str">
        <x:v>risk (All)</x:v>
      </x:c>
      <x:c r="G138" s="31" t="str">
        <x:v>data/fear-temperature/ngram/raw/a81a666e861de5f55d081039af6b25250d329cbe655211e018749975fe62522d.json</x:v>
      </x:c>
      <x:c r="H138" s="19" t="str">
        <x:v>168c859c89970fd061e22f7559c0116c0e7d9fc506abe53de55011c8f38e484c</x:v>
      </x:c>
      <x:c r="I138" s="31" t="str"/>
      <x:c r="J138" s="19" t="n">
        <x:v>46260.10833333333</x:v>
      </x:c>
      <x:c r="K138" s="31" t="str">
        <x:v>https://books.google.com/ngrams/json?content=risk&amp;year_start=1842&amp;year_end=2022&amp;corpus=eng&amp;smoothing=0&amp;case_insensitive=true</x:v>
      </x:c>
      <x:c r="L138" s="20" t="str">
        <x:v>application/json (cached)</x:v>
      </x:c>
    </x:row>
    <x:row r="139" ht="26" customHeight="1">
      <x:c r="A139" s="40" t="str">
        <x:v>FT-Q-V01-135</x:v>
      </x:c>
      <x:c r="B139" s="31" t="str">
        <x:v>crisis</x:v>
      </x:c>
      <x:c r="C139" s="31" t="str">
        <x:v>SUCCEEDED</x:v>
      </x:c>
      <x:c r="D139" s="25" t="n">
        <x:v>0</x:v>
      </x:c>
      <x:c r="E139" s="25" t="n">
        <x:v>181</x:v>
      </x:c>
      <x:c r="F139" s="19" t="str">
        <x:v>crisis (All)</x:v>
      </x:c>
      <x:c r="G139" s="31" t="str">
        <x:v>data/fear-temperature/ngram/raw/51f107a3bb3ac7010decceb94d2ae2bf077c7cdba099bdf39d277bd64b1a1a9e.json</x:v>
      </x:c>
      <x:c r="H139" s="19" t="str">
        <x:v>eef50ec5ab4384c575d09c91f3c82ab9369fb467df37b33e738f7fd377e8e1cd</x:v>
      </x:c>
      <x:c r="I139" s="31" t="str"/>
      <x:c r="J139" s="19" t="n">
        <x:v>46260.10833333333</x:v>
      </x:c>
      <x:c r="K139" s="31" t="str">
        <x:v>https://books.google.com/ngrams/json?content=crisis&amp;year_start=1842&amp;year_end=2022&amp;corpus=eng&amp;smoothing=0&amp;case_insensitive=true</x:v>
      </x:c>
      <x:c r="L139" s="20" t="str">
        <x:v>application/json (cached)</x:v>
      </x:c>
    </x:row>
    <x:row r="140" ht="26" customHeight="1">
      <x:c r="A140" s="40" t="str">
        <x:v>FT-Q-V01-136</x:v>
      </x:c>
      <x:c r="B140" s="31" t="str">
        <x:v>emergency</x:v>
      </x:c>
      <x:c r="C140" s="31" t="str">
        <x:v>SUCCEEDED</x:v>
      </x:c>
      <x:c r="D140" s="25" t="n">
        <x:v>0</x:v>
      </x:c>
      <x:c r="E140" s="25" t="n">
        <x:v>181</x:v>
      </x:c>
      <x:c r="F140" s="19" t="str">
        <x:v>emergency (All)</x:v>
      </x:c>
      <x:c r="G140" s="31" t="str">
        <x:v>data/fear-temperature/ngram/raw/c5162a664882434d77d4c5d3bffd7a896165ae13d26ba78263febba6d337d60e.json</x:v>
      </x:c>
      <x:c r="H140" s="19" t="str">
        <x:v>968f2fe32e398ed2870e5565b7c3721b7cd995b428e55bf57a0c4c7d82449020</x:v>
      </x:c>
      <x:c r="I140" s="31" t="str"/>
      <x:c r="J140" s="19" t="n">
        <x:v>46260.10834490741</x:v>
      </x:c>
      <x:c r="K140" s="31" t="str">
        <x:v>https://books.google.com/ngrams/json?content=emergency&amp;year_start=1842&amp;year_end=2022&amp;corpus=eng&amp;smoothing=0&amp;case_insensitive=true</x:v>
      </x:c>
      <x:c r="L140" s="20" t="str">
        <x:v>application/json (cached)</x:v>
      </x:c>
    </x:row>
    <x:row r="141" ht="26" customHeight="1">
      <x:c r="A141" s="40" t="str">
        <x:v>FT-Q-V01-137</x:v>
      </x:c>
      <x:c r="B141" s="31" t="str">
        <x:v>mortality</x:v>
      </x:c>
      <x:c r="C141" s="31" t="str">
        <x:v>SUCCEEDED</x:v>
      </x:c>
      <x:c r="D141" s="25" t="n">
        <x:v>0</x:v>
      </x:c>
      <x:c r="E141" s="25" t="n">
        <x:v>181</x:v>
      </x:c>
      <x:c r="F141" s="19" t="str">
        <x:v>mortality (All)</x:v>
      </x:c>
      <x:c r="G141" s="31" t="str">
        <x:v>data/fear-temperature/ngram/raw/8e9bd7f9f8db93306a8194efc16e753c9591ba2cf84f600e436012188897e8db.json</x:v>
      </x:c>
      <x:c r="H141" s="19" t="str">
        <x:v>ccda095640e21dcd5c4c9df8006327a78909f3c8c290489ecac073a6876582f9</x:v>
      </x:c>
      <x:c r="I141" s="31" t="str"/>
      <x:c r="J141" s="19" t="n">
        <x:v>46260.10835648148</x:v>
      </x:c>
      <x:c r="K141" s="31" t="str">
        <x:v>https://books.google.com/ngrams/json?content=mortality&amp;year_start=1842&amp;year_end=2022&amp;corpus=eng&amp;smoothing=0&amp;case_insensitive=true</x:v>
      </x:c>
      <x:c r="L141" s="20" t="str">
        <x:v>application/json (cached)</x:v>
      </x:c>
    </x:row>
    <x:row r="142" ht="26" customHeight="1">
      <x:c r="A142" s="40" t="str">
        <x:v>FT-Q-V01-138</x:v>
      </x:c>
      <x:c r="B142" s="31" t="str">
        <x:v>heat of the irons</x:v>
      </x:c>
      <x:c r="C142" s="31" t="str">
        <x:v>SUCCEEDED</x:v>
      </x:c>
      <x:c r="D142" s="25" t="n">
        <x:v>0</x:v>
      </x:c>
      <x:c r="E142" s="25" t="n">
        <x:v>181</x:v>
      </x:c>
      <x:c r="F142" s="19" t="str">
        <x:v>heat of the irons</x:v>
      </x:c>
      <x:c r="G142" s="31" t="str">
        <x:v>data/fear-temperature/ngram/raw/6e0dd6ba68158e1e452d6bca05216b6ea57e3abfb75c80405a05fbd06153ad7a.json</x:v>
      </x:c>
      <x:c r="H142" s="19" t="str">
        <x:v>e70f9af32f32152fad7f01517ef4f74bdf5469052a7d7518898e532344180515</x:v>
      </x:c>
      <x:c r="I142" s="31" t="str"/>
      <x:c r="J142" s="19" t="n">
        <x:v>46260.10836805555</x:v>
      </x:c>
      <x:c r="K142" s="31" t="str">
        <x:v>https://books.google.com/ngrams/json?content=heat+of+the+irons&amp;year_start=1842&amp;year_end=2022&amp;corpus=eng&amp;smoothing=0&amp;case_insensitive=true</x:v>
      </x:c>
      <x:c r="L142" s="20" t="str">
        <x:v>application/json (cached)</x:v>
      </x:c>
    </x:row>
    <x:row r="143" ht="26" customHeight="1">
      <x:c r="A143" s="40" t="str">
        <x:v>FT-Q-V01-139</x:v>
      </x:c>
      <x:c r="B143" s="31" t="str">
        <x:v>heat wave</x:v>
      </x:c>
      <x:c r="C143" s="31" t="str">
        <x:v>SUCCEEDED</x:v>
      </x:c>
      <x:c r="D143" s="25" t="n">
        <x:v>0</x:v>
      </x:c>
      <x:c r="E143" s="25" t="n">
        <x:v>181</x:v>
      </x:c>
      <x:c r="F143" s="19" t="str">
        <x:v>heat wave (All)</x:v>
      </x:c>
      <x:c r="G143" s="31" t="str">
        <x:v>data/fear-temperature/ngram/raw/306e212ec9cdb980f5e1f91f3e6734e7998c99820aa93fd4a8109533d1676f5a.json</x:v>
      </x:c>
      <x:c r="H143" s="19" t="str">
        <x:v>2200e466cdeea1c919a9efd658599043ca1621d3175da78ab13e6b29984795b5</x:v>
      </x:c>
      <x:c r="I143" s="31" t="str"/>
      <x:c r="J143" s="19" t="n">
        <x:v>46260.10731481481</x:v>
      </x:c>
      <x:c r="K143" s="31" t="str">
        <x:v>https://books.google.com/ngrams/json?content=heat+wave&amp;year_start=1842&amp;year_end=2022&amp;corpus=eng&amp;smoothing=0&amp;case_insensitive=true</x:v>
      </x:c>
      <x:c r="L143" s="20" t="str">
        <x:v>application/json (cached)</x:v>
      </x:c>
    </x:row>
    <x:row r="144" ht="26" customHeight="1">
      <x:c r="A144" s="40" t="str">
        <x:v>FT-Q-V01-140</x:v>
      </x:c>
      <x:c r="B144" s="31" t="str">
        <x:v>grave threats</x:v>
      </x:c>
      <x:c r="C144" s="31" t="str">
        <x:v>SUCCEEDED</x:v>
      </x:c>
      <x:c r="D144" s="25" t="n">
        <x:v>0</x:v>
      </x:c>
      <x:c r="E144" s="25" t="n">
        <x:v>181</x:v>
      </x:c>
      <x:c r="F144" s="19" t="str">
        <x:v>grave threats (All)</x:v>
      </x:c>
      <x:c r="G144" s="31" t="str">
        <x:v>data/fear-temperature/ngram/raw/199a2de4dde46b1f28e8d82214a736fd2943900d1124288ca73d431bc50f76b4.json</x:v>
      </x:c>
      <x:c r="H144" s="19" t="str">
        <x:v>8d4655588a182f997bbb8205967ddb29f2cbdeef3114c2c0b348af4282c5198a</x:v>
      </x:c>
      <x:c r="I144" s="31" t="str"/>
      <x:c r="J144" s="19" t="n">
        <x:v>46260.10837962963</x:v>
      </x:c>
      <x:c r="K144" s="31" t="str">
        <x:v>https://books.google.com/ngrams/json?content=grave+threats&amp;year_start=1842&amp;year_end=2022&amp;corpus=eng&amp;smoothing=0&amp;case_insensitive=true</x:v>
      </x:c>
      <x:c r="L144" s="20" t="str">
        <x:v>application/json (cached)</x:v>
      </x:c>
    </x:row>
    <x:row r="145" ht="26" customHeight="1">
      <x:c r="A145" s="40" t="str">
        <x:v>FT-Q-V01-141</x:v>
      </x:c>
      <x:c r="B145" s="31" t="str">
        <x:v>Be Worried. Be Very Worried.</x:v>
      </x:c>
      <x:c r="C145" s="31" t="str">
        <x:v>NOT_RUN_INCOMPATIBLE</x:v>
      </x:c>
      <x:c r="D145" s="25" t="n">
        <x:v>0</x:v>
      </x:c>
      <x:c r="E145" s="25" t="n">
        <x:v>0</x:v>
      </x:c>
      <x:c r="F145" s="19" t="str"/>
      <x:c r="G145" s="31" t="str"/>
      <x:c r="H145" s="19" t="str"/>
      <x:c r="I145" s="31" t="str">
        <x:v>Sentence-level punctuation makes this a corpus-context rule, not an Ngram phrase.</x:v>
      </x:c>
      <x:c r="J145" s="19" t="str"/>
      <x:c r="K145" s="31" t="str"/>
      <x:c r="L145" s="20" t="str"/>
    </x:row>
    <x:row r="146" ht="26" customHeight="1">
      <x:c r="A146" s="40" t="str">
        <x:v>FT-Q-V01-142</x:v>
      </x:c>
      <x:c r="B146" s="31" t="str">
        <x:v>comprehensive risk assessment and management</x:v>
      </x:c>
      <x:c r="C146" s="31" t="str">
        <x:v>SUCCEEDED</x:v>
      </x:c>
      <x:c r="D146" s="25" t="n">
        <x:v>0</x:v>
      </x:c>
      <x:c r="E146" s="25" t="n">
        <x:v>181</x:v>
      </x:c>
      <x:c r="F146" s="19" t="str">
        <x:v>comprehensive risk assessment and management (All)</x:v>
      </x:c>
      <x:c r="G146" s="31" t="str">
        <x:v>data/fear-temperature/ngram/raw/98133fcfa53e45c78d53cec796f58bcdaf049d4f7b7d689a9b32d8a79abe6afd.json</x:v>
      </x:c>
      <x:c r="H146" s="19" t="str">
        <x:v>148c6f17b3b5559f195af99bb9bc120439f5e7798335a76ec6e15b12c1b592a9</x:v>
      </x:c>
      <x:c r="I146" s="31" t="str"/>
      <x:c r="J146" s="19" t="n">
        <x:v>46260.10839120371</x:v>
      </x:c>
      <x:c r="K146" s="31" t="str">
        <x:v>https://books.google.com/ngrams/json?content=comprehensive+risk+assessment+and+management&amp;year_start=1842&amp;year_end=2022&amp;corpus=eng&amp;smoothing=0&amp;case_insensitive=true</x:v>
      </x:c>
      <x:c r="L146" s="20" t="str">
        <x:v>application/json (cached)</x:v>
      </x:c>
    </x:row>
    <x:row r="147" ht="26" customHeight="1">
      <x:c r="A147" s="41" t="str">
        <x:v>FT-Q-V01-143</x:v>
      </x:c>
      <x:c r="B147" s="32" t="str">
        <x:v>guilt</x:v>
      </x:c>
      <x:c r="C147" s="32" t="str">
        <x:v>SUCCEEDED</x:v>
      </x:c>
      <x:c r="D147" s="26" t="n">
        <x:v>0</x:v>
      </x:c>
      <x:c r="E147" s="26" t="n">
        <x:v>181</x:v>
      </x:c>
      <x:c r="F147" s="22" t="str">
        <x:v>guilt (All)</x:v>
      </x:c>
      <x:c r="G147" s="32" t="str">
        <x:v>data/fear-temperature/ngram/raw/5b4a6bef176c04f9daabd6c22aca47c6b2abebd8c7e08193bc29846a6873320a.json</x:v>
      </x:c>
      <x:c r="H147" s="22" t="str">
        <x:v>07717c3535ccb7abacd2ec31041b02f16bfe9f8f020853938c5ee04674893ff0</x:v>
      </x:c>
      <x:c r="I147" s="32" t="str"/>
      <x:c r="J147" s="22" t="n">
        <x:v>46260.10839120371</x:v>
      </x:c>
      <x:c r="K147" s="32" t="str">
        <x:v>https://books.google.com/ngrams/json?content=guilt&amp;year_start=1842&amp;year_end=2022&amp;corpus=eng&amp;smoothing=0&amp;case_insensitive=true</x:v>
      </x:c>
      <x:c r="L147" s="23" t="str">
        <x:v>application/json (cached)</x:v>
      </x:c>
    </x:row>
  </x:sheetData>
  <x:mergeCells>
    <x:mergeCell ref="A1:L1"/>
    <x:mergeCell ref="A2:L2"/>
  </x:mergeCells>
  <x:conditionalFormatting sqref="C5:C147">
    <x:cfRule type="containsText" dxfId="156" priority="1" operator="containsText" text="COMPLETE"/>
    <x:cfRule type="containsText" dxfId="157" priority="2" operator="containsText" text="TRACEABLE"/>
    <x:cfRule type="containsText" dxfId="158" priority="3" operator="containsText" text="ZERO"/>
    <x:cfRule type="containsText" dxfId="159" priority="4" operator="containsText" text="UNRESOLVED"/>
    <x:cfRule type="containsText" dxfId="160" priority="5" operator="containsText" text="NOT_"/>
    <x:cfRule type="containsText" dxfId="161" priority="6" operator="containsText" text="PARTIAL"/>
  </x:conditionalFormatting>
  <x:pageMargins left="0.7" right="0.7" top="0.75" bottom="0.75" header="0.3" footer="0.3"/>
  <x:tableParts count="1">
    <x:tablePart xmlns:r="http://schemas.openxmlformats.org/officeDocument/2006/relationships" r:id="R5696dbd368f8446a"/>
  </x:tableParts>
</x:worksheet>
</file>

<file path=xl/worksheets/sheet26.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38" customHeight="1">
      <x:c r="A1" s="3" t="str">
        <x:v>Keyword Discovery Method</x:v>
      </x:c>
      <x:c r="B1" s="3" t="str">
        <x:v>Keyword Discovery Method</x:v>
      </x:c>
      <x:c r="C1" s="3" t="str">
        <x:v>Keyword Discovery Method</x:v>
      </x:c>
      <x:c r="D1" s="3" t="str">
        <x:v>Keyword Discovery Method</x:v>
      </x:c>
      <x:c r="E1" s="3" t="str">
        <x:v>Keyword Discovery Method</x:v>
      </x:c>
      <x:c r="F1" s="3" t="str">
        <x:v>Keyword Discovery Method</x:v>
      </x:c>
      <x:c r="G1" s="3" t="str">
        <x:v>Keyword Discovery Method</x:v>
      </x:c>
      <x:c r="H1" s="3" t="str">
        <x:v>Keyword Discovery Method</x:v>
      </x:c>
      <x:c r="I1" s="3" t="str">
        <x:v>Keyword Discovery Method</x:v>
      </x:c>
      <x:c r="J1" s="3" t="str">
        <x:v>Keyword Discovery Method</x:v>
      </x:c>
      <x:c r="K1" s="3" t="str">
        <x:v>Keyword Discovery Method</x:v>
      </x:c>
      <x:c r="L1" s="3" t="str">
        <x:v>Keyword Discovery Method</x:v>
      </x:c>
    </x:row>
    <x:row r="2" ht="32" customHeight="1">
      <x:c r="A2" s="7" t="str">
        <x:v>Presentation-facing account of how the historical lexicon was constructed and computationally audited.</x:v>
      </x:c>
      <x:c r="B2" s="7" t="str">
        <x:v>Presentation-facing account of how the historical lexicon was constructed and computationally audited.</x:v>
      </x:c>
      <x:c r="C2" s="7" t="str">
        <x:v>Presentation-facing account of how the historical lexicon was constructed and computationally audited.</x:v>
      </x:c>
      <x:c r="D2" s="7" t="str">
        <x:v>Presentation-facing account of how the historical lexicon was constructed and computationally audited.</x:v>
      </x:c>
      <x:c r="E2" s="7" t="str">
        <x:v>Presentation-facing account of how the historical lexicon was constructed and computationally audited.</x:v>
      </x:c>
      <x:c r="F2" s="7" t="str">
        <x:v>Presentation-facing account of how the historical lexicon was constructed and computationally audited.</x:v>
      </x:c>
      <x:c r="G2" s="7" t="str">
        <x:v>Presentation-facing account of how the historical lexicon was constructed and computationally audited.</x:v>
      </x:c>
      <x:c r="H2" s="7" t="str">
        <x:v>Presentation-facing account of how the historical lexicon was constructed and computationally audited.</x:v>
      </x:c>
      <x:c r="I2" s="7" t="str">
        <x:v>Presentation-facing account of how the historical lexicon was constructed and computationally audited.</x:v>
      </x:c>
      <x:c r="J2" s="7" t="str">
        <x:v>Presentation-facing account of how the historical lexicon was constructed and computationally audited.</x:v>
      </x:c>
      <x:c r="K2" s="7" t="str">
        <x:v>Presentation-facing account of how the historical lexicon was constructed and computationally audited.</x:v>
      </x:c>
      <x:c r="L2" s="7" t="str">
        <x:v>Presentation-facing account of how the historical lexicon was constructed and computationally audited.</x:v>
      </x:c>
    </x:row>
    <x:row r="4">
      <x:c r="A4" s="86" t="str">
        <x:v>Research question</x:v>
      </x:c>
      <x:c r="B4" s="86" t="str">
        <x:v>Research question</x:v>
      </x:c>
      <x:c r="C4" s="86" t="str">
        <x:v>Research question</x:v>
      </x:c>
      <x:c r="D4" s="86" t="str">
        <x:v>Research question</x:v>
      </x:c>
      <x:c r="E4" s="86" t="str">
        <x:v>Research question</x:v>
      </x:c>
      <x:c r="F4" s="86" t="str">
        <x:v>Research question</x:v>
      </x:c>
      <x:c r="G4" s="86" t="str">
        <x:v>Research question</x:v>
      </x:c>
      <x:c r="H4" s="86" t="str">
        <x:v>Research question</x:v>
      </x:c>
      <x:c r="I4" s="86" t="str">
        <x:v>Research question</x:v>
      </x:c>
      <x:c r="J4" s="86" t="str">
        <x:v>Research question</x:v>
      </x:c>
      <x:c r="K4" s="86" t="str">
        <x:v>Research question</x:v>
      </x:c>
      <x:c r="L4" s="86" t="str">
        <x:v>Research question</x:v>
      </x:c>
    </x:row>
    <x:row r="5">
      <x:c r="A5" s="92" t="str">
        <x:v>Which historically available lexical forms represented temperature/physical phenomena, climate/causal framing, affect, and threat/risk/harm at six research anchors — and through which speakers, sources and expression modes?</x:v>
      </x:c>
      <x:c r="B5" s="92" t="str">
        <x:v>Which historically available lexical forms represented temperature/physical phenomena, climate/causal framing, affect, and threat/risk/harm at six research anchors — and through which speakers, sources and expression modes?</x:v>
      </x:c>
      <x:c r="C5" s="92" t="str">
        <x:v>Which historically available lexical forms represented temperature/physical phenomena, climate/causal framing, affect, and threat/risk/harm at six research anchors — and through which speakers, sources and expression modes?</x:v>
      </x:c>
      <x:c r="D5" s="92" t="str">
        <x:v>Which historically available lexical forms represented temperature/physical phenomena, climate/causal framing, affect, and threat/risk/harm at six research anchors — and through which speakers, sources and expression modes?</x:v>
      </x:c>
      <x:c r="E5" s="92" t="str">
        <x:v>Which historically available lexical forms represented temperature/physical phenomena, climate/causal framing, affect, and threat/risk/harm at six research anchors — and through which speakers, sources and expression modes?</x:v>
      </x:c>
      <x:c r="F5" s="92" t="str">
        <x:v>Which historically available lexical forms represented temperature/physical phenomena, climate/causal framing, affect, and threat/risk/harm at six research anchors — and through which speakers, sources and expression modes?</x:v>
      </x:c>
      <x:c r="G5" s="92" t="str">
        <x:v>Which historically available lexical forms represented temperature/physical phenomena, climate/causal framing, affect, and threat/risk/harm at six research anchors — and through which speakers, sources and expression modes?</x:v>
      </x:c>
      <x:c r="H5" s="92" t="str">
        <x:v>Which historically available lexical forms represented temperature/physical phenomena, climate/causal framing, affect, and threat/risk/harm at six research anchors — and through which speakers, sources and expression modes?</x:v>
      </x:c>
      <x:c r="I5" s="92" t="str">
        <x:v>Which historically available lexical forms represented temperature/physical phenomena, climate/causal framing, affect, and threat/risk/harm at six research anchors — and through which speakers, sources and expression modes?</x:v>
      </x:c>
      <x:c r="J5" s="92" t="str">
        <x:v>Which historically available lexical forms represented temperature/physical phenomena, climate/causal framing, affect, and threat/risk/harm at six research anchors — and through which speakers, sources and expression modes?</x:v>
      </x:c>
      <x:c r="K5" s="92" t="str">
        <x:v>Which historically available lexical forms represented temperature/physical phenomena, climate/causal framing, affect, and threat/risk/harm at six research anchors — and through which speakers, sources and expression modes?</x:v>
      </x:c>
      <x:c r="L5" s="92" t="str">
        <x:v>Which historically available lexical forms represented temperature/physical phenomena, climate/causal framing, affect, and threat/risk/harm at six research anchors — and through which speakers, sources and expression modes?</x:v>
      </x:c>
    </x:row>
    <x:row r="6">
      <x:c r="A6" s="92" t="str">
        <x:v>Which historically available lexical forms represented temperature/physical phenomena, climate/causal framing, affect, and threat/risk/harm at six research anchors — and through which speakers, sources and expression modes?</x:v>
      </x:c>
      <x:c r="B6" s="92" t="str">
        <x:v>Which historically available lexical forms represented temperature/physical phenomena, climate/causal framing, affect, and threat/risk/harm at six research anchors — and through which speakers, sources and expression modes?</x:v>
      </x:c>
      <x:c r="C6" s="92" t="str">
        <x:v>Which historically available lexical forms represented temperature/physical phenomena, climate/causal framing, affect, and threat/risk/harm at six research anchors — and through which speakers, sources and expression modes?</x:v>
      </x:c>
      <x:c r="D6" s="92" t="str">
        <x:v>Which historically available lexical forms represented temperature/physical phenomena, climate/causal framing, affect, and threat/risk/harm at six research anchors — and through which speakers, sources and expression modes?</x:v>
      </x:c>
      <x:c r="E6" s="92" t="str">
        <x:v>Which historically available lexical forms represented temperature/physical phenomena, climate/causal framing, affect, and threat/risk/harm at six research anchors — and through which speakers, sources and expression modes?</x:v>
      </x:c>
      <x:c r="F6" s="92" t="str">
        <x:v>Which historically available lexical forms represented temperature/physical phenomena, climate/causal framing, affect, and threat/risk/harm at six research anchors — and through which speakers, sources and expression modes?</x:v>
      </x:c>
      <x:c r="G6" s="92" t="str">
        <x:v>Which historically available lexical forms represented temperature/physical phenomena, climate/causal framing, affect, and threat/risk/harm at six research anchors — and through which speakers, sources and expression modes?</x:v>
      </x:c>
      <x:c r="H6" s="92" t="str">
        <x:v>Which historically available lexical forms represented temperature/physical phenomena, climate/causal framing, affect, and threat/risk/harm at six research anchors — and through which speakers, sources and expression modes?</x:v>
      </x:c>
      <x:c r="I6" s="92" t="str">
        <x:v>Which historically available lexical forms represented temperature/physical phenomena, climate/causal framing, affect, and threat/risk/harm at six research anchors — and through which speakers, sources and expression modes?</x:v>
      </x:c>
      <x:c r="J6" s="92" t="str">
        <x:v>Which historically available lexical forms represented temperature/physical phenomena, climate/causal framing, affect, and threat/risk/harm at six research anchors — and through which speakers, sources and expression modes?</x:v>
      </x:c>
      <x:c r="K6" s="92" t="str">
        <x:v>Which historically available lexical forms represented temperature/physical phenomena, climate/causal framing, affect, and threat/risk/harm at six research anchors — and through which speakers, sources and expression modes?</x:v>
      </x:c>
      <x:c r="L6" s="92" t="str">
        <x:v>Which historically available lexical forms represented temperature/physical phenomena, climate/causal framing, affect, and threat/risk/harm at six research anchors — and through which speakers, sources and expression modes?</x:v>
      </x:c>
    </x:row>
    <x:row r="7">
      <x:c r="A7" s="92" t="str">
        <x:v>Which historically available lexical forms represented temperature/physical phenomena, climate/causal framing, affect, and threat/risk/harm at six research anchors — and through which speakers, sources and expression modes?</x:v>
      </x:c>
      <x:c r="B7" s="92" t="str">
        <x:v>Which historically available lexical forms represented temperature/physical phenomena, climate/causal framing, affect, and threat/risk/harm at six research anchors — and through which speakers, sources and expression modes?</x:v>
      </x:c>
      <x:c r="C7" s="92" t="str">
        <x:v>Which historically available lexical forms represented temperature/physical phenomena, climate/causal framing, affect, and threat/risk/harm at six research anchors — and through which speakers, sources and expression modes?</x:v>
      </x:c>
      <x:c r="D7" s="92" t="str">
        <x:v>Which historically available lexical forms represented temperature/physical phenomena, climate/causal framing, affect, and threat/risk/harm at six research anchors — and through which speakers, sources and expression modes?</x:v>
      </x:c>
      <x:c r="E7" s="92" t="str">
        <x:v>Which historically available lexical forms represented temperature/physical phenomena, climate/causal framing, affect, and threat/risk/harm at six research anchors — and through which speakers, sources and expression modes?</x:v>
      </x:c>
      <x:c r="F7" s="92" t="str">
        <x:v>Which historically available lexical forms represented temperature/physical phenomena, climate/causal framing, affect, and threat/risk/harm at six research anchors — and through which speakers, sources and expression modes?</x:v>
      </x:c>
      <x:c r="G7" s="92" t="str">
        <x:v>Which historically available lexical forms represented temperature/physical phenomena, climate/causal framing, affect, and threat/risk/harm at six research anchors — and through which speakers, sources and expression modes?</x:v>
      </x:c>
      <x:c r="H7" s="92" t="str">
        <x:v>Which historically available lexical forms represented temperature/physical phenomena, climate/causal framing, affect, and threat/risk/harm at six research anchors — and through which speakers, sources and expression modes?</x:v>
      </x:c>
      <x:c r="I7" s="92" t="str">
        <x:v>Which historically available lexical forms represented temperature/physical phenomena, climate/causal framing, affect, and threat/risk/harm at six research anchors — and through which speakers, sources and expression modes?</x:v>
      </x:c>
      <x:c r="J7" s="92" t="str">
        <x:v>Which historically available lexical forms represented temperature/physical phenomena, climate/causal framing, affect, and threat/risk/harm at six research anchors — and through which speakers, sources and expression modes?</x:v>
      </x:c>
      <x:c r="K7" s="92" t="str">
        <x:v>Which historically available lexical forms represented temperature/physical phenomena, climate/causal framing, affect, and threat/risk/harm at six research anchors — and through which speakers, sources and expression modes?</x:v>
      </x:c>
      <x:c r="L7" s="92" t="str">
        <x:v>Which historically available lexical forms represented temperature/physical phenomena, climate/causal framing, affect, and threat/risk/harm at six research anchors — and through which speakers, sources and expression modes?</x:v>
      </x:c>
    </x:row>
    <x:row r="8">
      <x:c r="A8" s="92" t="str">
        <x:v>Which historically available lexical forms represented temperature/physical phenomena, climate/causal framing, affect, and threat/risk/harm at six research anchors — and through which speakers, sources and expression modes?</x:v>
      </x:c>
      <x:c r="B8" s="92" t="str">
        <x:v>Which historically available lexical forms represented temperature/physical phenomena, climate/causal framing, affect, and threat/risk/harm at six research anchors — and through which speakers, sources and expression modes?</x:v>
      </x:c>
      <x:c r="C8" s="92" t="str">
        <x:v>Which historically available lexical forms represented temperature/physical phenomena, climate/causal framing, affect, and threat/risk/harm at six research anchors — and through which speakers, sources and expression modes?</x:v>
      </x:c>
      <x:c r="D8" s="92" t="str">
        <x:v>Which historically available lexical forms represented temperature/physical phenomena, climate/causal framing, affect, and threat/risk/harm at six research anchors — and through which speakers, sources and expression modes?</x:v>
      </x:c>
      <x:c r="E8" s="92" t="str">
        <x:v>Which historically available lexical forms represented temperature/physical phenomena, climate/causal framing, affect, and threat/risk/harm at six research anchors — and through which speakers, sources and expression modes?</x:v>
      </x:c>
      <x:c r="F8" s="92" t="str">
        <x:v>Which historically available lexical forms represented temperature/physical phenomena, climate/causal framing, affect, and threat/risk/harm at six research anchors — and through which speakers, sources and expression modes?</x:v>
      </x:c>
      <x:c r="G8" s="92" t="str">
        <x:v>Which historically available lexical forms represented temperature/physical phenomena, climate/causal framing, affect, and threat/risk/harm at six research anchors — and through which speakers, sources and expression modes?</x:v>
      </x:c>
      <x:c r="H8" s="92" t="str">
        <x:v>Which historically available lexical forms represented temperature/physical phenomena, climate/causal framing, affect, and threat/risk/harm at six research anchors — and through which speakers, sources and expression modes?</x:v>
      </x:c>
      <x:c r="I8" s="92" t="str">
        <x:v>Which historically available lexical forms represented temperature/physical phenomena, climate/causal framing, affect, and threat/risk/harm at six research anchors — and through which speakers, sources and expression modes?</x:v>
      </x:c>
      <x:c r="J8" s="92" t="str">
        <x:v>Which historically available lexical forms represented temperature/physical phenomena, climate/causal framing, affect, and threat/risk/harm at six research anchors — and through which speakers, sources and expression modes?</x:v>
      </x:c>
      <x:c r="K8" s="92" t="str">
        <x:v>Which historically available lexical forms represented temperature/physical phenomena, climate/causal framing, affect, and threat/risk/harm at six research anchors — and through which speakers, sources and expression modes?</x:v>
      </x:c>
      <x:c r="L8" s="92" t="str">
        <x:v>Which historically available lexical forms represented temperature/physical phenomena, climate/causal framing, affect, and threat/risk/harm at six research anchors — and through which speakers, sources and expression modes?</x:v>
      </x:c>
    </x:row>
    <x:row r="10">
      <x:c r="A10" s="94" t="str">
        <x:v>Discovery workflow</x:v>
      </x:c>
      <x:c r="B10" s="94" t="str">
        <x:v>Discovery workflow</x:v>
      </x:c>
      <x:c r="C10" s="94" t="str">
        <x:v>Discovery workflow</x:v>
      </x:c>
      <x:c r="D10" s="94" t="str">
        <x:v>Discovery workflow</x:v>
      </x:c>
      <x:c r="E10" s="94" t="str">
        <x:v>Discovery workflow</x:v>
      </x:c>
      <x:c r="F10" s="94" t="str">
        <x:v>Discovery workflow</x:v>
      </x:c>
      <x:c r="G10" s="94" t="str">
        <x:v>Discovery workflow</x:v>
      </x:c>
      <x:c r="H10" s="94" t="str">
        <x:v>Discovery workflow</x:v>
      </x:c>
      <x:c r="I10" s="94" t="str">
        <x:v>Discovery workflow</x:v>
      </x:c>
      <x:c r="J10" s="94" t="str">
        <x:v>Discovery workflow</x:v>
      </x:c>
      <x:c r="K10" s="94" t="str">
        <x:v>Discovery workflow</x:v>
      </x:c>
      <x:c r="L10" s="94" t="str">
        <x:v>Discovery workflow</x:v>
      </x:c>
    </x:row>
    <x:row r="12">
      <x:c r="A12" s="100" t="str">
        <x:v>Topic definition</x:v>
      </x:c>
      <x:c r="B12" s="105" t="str">
        <x:v>A–D conceptual seed</x:v>
      </x:c>
      <x:c r="C12" s="100" t="str">
        <x:v>Six-anchor source retrieval</x:v>
      </x:c>
      <x:c r="D12" s="105" t="str">
        <x:v>Exact lexical-form extraction</x:v>
      </x:c>
      <x:c r="E12" s="100" t="str">
        <x:v>Source + voice + provenance</x:v>
      </x:c>
      <x:c r="F12" s="105" t="str">
        <x:v>Candidate normalisation</x:v>
      </x:c>
      <x:c r="G12" s="100" t="str">
        <x:v>30 Priority per anchor</x:v>
      </x:c>
      <x:c r="H12" s="105" t="str">
        <x:v>Expansion candidates</x:v>
      </x:c>
      <x:c r="I12" s="100" t="str">
        <x:v>Dictionary / Ngram / search validation</x:v>
      </x:c>
      <x:c r="J12" s="105" t="str">
        <x:v>Later passage-level validation</x:v>
      </x:c>
    </x:row>
    <x:row r="13">
      <x:c r="A13" s="100" t="str">
        <x:v>Topic definition</x:v>
      </x:c>
      <x:c r="B13" s="105" t="str">
        <x:v>A–D conceptual seed</x:v>
      </x:c>
      <x:c r="C13" s="100" t="str">
        <x:v>Six-anchor source retrieval</x:v>
      </x:c>
      <x:c r="D13" s="105" t="str">
        <x:v>Exact lexical-form extraction</x:v>
      </x:c>
      <x:c r="E13" s="100" t="str">
        <x:v>Source + voice + provenance</x:v>
      </x:c>
      <x:c r="F13" s="105" t="str">
        <x:v>Candidate normalisation</x:v>
      </x:c>
      <x:c r="G13" s="100" t="str">
        <x:v>30 Priority per anchor</x:v>
      </x:c>
      <x:c r="H13" s="105" t="str">
        <x:v>Expansion candidates</x:v>
      </x:c>
      <x:c r="I13" s="100" t="str">
        <x:v>Dictionary / Ngram / search validation</x:v>
      </x:c>
      <x:c r="J13" s="105" t="str">
        <x:v>Later passage-level validation</x:v>
      </x:c>
    </x:row>
    <x:row r="14">
      <x:c r="A14" s="100" t="str">
        <x:v>Topic definition</x:v>
      </x:c>
      <x:c r="B14" s="105" t="str">
        <x:v>A–D conceptual seed</x:v>
      </x:c>
      <x:c r="C14" s="100" t="str">
        <x:v>Six-anchor source retrieval</x:v>
      </x:c>
      <x:c r="D14" s="105" t="str">
        <x:v>Exact lexical-form extraction</x:v>
      </x:c>
      <x:c r="E14" s="100" t="str">
        <x:v>Source + voice + provenance</x:v>
      </x:c>
      <x:c r="F14" s="105" t="str">
        <x:v>Candidate normalisation</x:v>
      </x:c>
      <x:c r="G14" s="100" t="str">
        <x:v>30 Priority per anchor</x:v>
      </x:c>
      <x:c r="H14" s="105" t="str">
        <x:v>Expansion candidates</x:v>
      </x:c>
      <x:c r="I14" s="100" t="str">
        <x:v>Dictionary / Ngram / search validation</x:v>
      </x:c>
      <x:c r="J14" s="105" t="str">
        <x:v>Later passage-level validation</x:v>
      </x:c>
    </x:row>
    <x:row r="15">
      <x:c r="A15" t="str">
        <x:v>→</x:v>
      </x:c>
      <x:c r="B15" t="str">
        <x:v>→</x:v>
      </x:c>
      <x:c r="C15" t="str">
        <x:v>→</x:v>
      </x:c>
      <x:c r="D15" t="str">
        <x:v>→</x:v>
      </x:c>
      <x:c r="E15" t="str">
        <x:v>→</x:v>
      </x:c>
      <x:c r="F15" t="str">
        <x:v>→</x:v>
      </x:c>
      <x:c r="G15" t="str">
        <x:v>→</x:v>
      </x:c>
      <x:c r="H15" t="str">
        <x:v>→</x:v>
      </x:c>
      <x:c r="I15" t="str">
        <x:v>→</x:v>
      </x:c>
    </x:row>
    <x:row r="17">
      <x:c r="A17" s="110" t="str">
        <x:v>Keywords were not selected because they were frequent.
Frequency was excluded from initial candidate selection to avoid circularity and cherry-picking.</x:v>
      </x:c>
      <x:c r="B17" s="110" t="str">
        <x:v>Keywords were not selected because they were frequent.
Frequency was excluded from initial candidate selection to avoid circularity and cherry-picking.</x:v>
      </x:c>
      <x:c r="C17" s="110" t="str">
        <x:v>Keywords were not selected because they were frequent.
Frequency was excluded from initial candidate selection to avoid circularity and cherry-picking.</x:v>
      </x:c>
      <x:c r="D17" s="110" t="str">
        <x:v>Keywords were not selected because they were frequent.
Frequency was excluded from initial candidate selection to avoid circularity and cherry-picking.</x:v>
      </x:c>
      <x:c r="E17" s="110" t="str">
        <x:v>Keywords were not selected because they were frequent.
Frequency was excluded from initial candidate selection to avoid circularity and cherry-picking.</x:v>
      </x:c>
      <x:c r="F17" s="110" t="str">
        <x:v>Keywords were not selected because they were frequent.
Frequency was excluded from initial candidate selection to avoid circularity and cherry-picking.</x:v>
      </x:c>
      <x:c r="G17" s="110" t="str">
        <x:v>Keywords were not selected because they were frequent.
Frequency was excluded from initial candidate selection to avoid circularity and cherry-picking.</x:v>
      </x:c>
      <x:c r="H17" s="110" t="str">
        <x:v>Keywords were not selected because they were frequent.
Frequency was excluded from initial candidate selection to avoid circularity and cherry-picking.</x:v>
      </x:c>
      <x:c r="I17" s="110" t="str">
        <x:v>Keywords were not selected because they were frequent.
Frequency was excluded from initial candidate selection to avoid circularity and cherry-picking.</x:v>
      </x:c>
      <x:c r="J17" s="110" t="str">
        <x:v>Keywords were not selected because they were frequent.
Frequency was excluded from initial candidate selection to avoid circularity and cherry-picking.</x:v>
      </x:c>
      <x:c r="K17" s="110" t="str">
        <x:v>Keywords were not selected because they were frequent.
Frequency was excluded from initial candidate selection to avoid circularity and cherry-picking.</x:v>
      </x:c>
      <x:c r="L17" s="110" t="str">
        <x:v>Keywords were not selected because they were frequent.
Frequency was excluded from initial candidate selection to avoid circularity and cherry-picking.</x:v>
      </x:c>
    </x:row>
    <x:row r="18">
      <x:c r="A18" s="110" t="str">
        <x:v>Keywords were not selected because they were frequent.
Frequency was excluded from initial candidate selection to avoid circularity and cherry-picking.</x:v>
      </x:c>
      <x:c r="B18" s="110" t="str">
        <x:v>Keywords were not selected because they were frequent.
Frequency was excluded from initial candidate selection to avoid circularity and cherry-picking.</x:v>
      </x:c>
      <x:c r="C18" s="110" t="str">
        <x:v>Keywords were not selected because they were frequent.
Frequency was excluded from initial candidate selection to avoid circularity and cherry-picking.</x:v>
      </x:c>
      <x:c r="D18" s="110" t="str">
        <x:v>Keywords were not selected because they were frequent.
Frequency was excluded from initial candidate selection to avoid circularity and cherry-picking.</x:v>
      </x:c>
      <x:c r="E18" s="110" t="str">
        <x:v>Keywords were not selected because they were frequent.
Frequency was excluded from initial candidate selection to avoid circularity and cherry-picking.</x:v>
      </x:c>
      <x:c r="F18" s="110" t="str">
        <x:v>Keywords were not selected because they were frequent.
Frequency was excluded from initial candidate selection to avoid circularity and cherry-picking.</x:v>
      </x:c>
      <x:c r="G18" s="110" t="str">
        <x:v>Keywords were not selected because they were frequent.
Frequency was excluded from initial candidate selection to avoid circularity and cherry-picking.</x:v>
      </x:c>
      <x:c r="H18" s="110" t="str">
        <x:v>Keywords were not selected because they were frequent.
Frequency was excluded from initial candidate selection to avoid circularity and cherry-picking.</x:v>
      </x:c>
      <x:c r="I18" s="110" t="str">
        <x:v>Keywords were not selected because they were frequent.
Frequency was excluded from initial candidate selection to avoid circularity and cherry-picking.</x:v>
      </x:c>
      <x:c r="J18" s="110" t="str">
        <x:v>Keywords were not selected because they were frequent.
Frequency was excluded from initial candidate selection to avoid circularity and cherry-picking.</x:v>
      </x:c>
      <x:c r="K18" s="110" t="str">
        <x:v>Keywords were not selected because they were frequent.
Frequency was excluded from initial candidate selection to avoid circularity and cherry-picking.</x:v>
      </x:c>
      <x:c r="L18" s="110" t="str">
        <x:v>Keywords were not selected because they were frequent.
Frequency was excluded from initial candidate selection to avoid circularity and cherry-picking.</x:v>
      </x:c>
    </x:row>
    <x:row r="19">
      <x:c r="A19" s="110" t="str">
        <x:v>Keywords were not selected because they were frequent.
Frequency was excluded from initial candidate selection to avoid circularity and cherry-picking.</x:v>
      </x:c>
      <x:c r="B19" s="110" t="str">
        <x:v>Keywords were not selected because they were frequent.
Frequency was excluded from initial candidate selection to avoid circularity and cherry-picking.</x:v>
      </x:c>
      <x:c r="C19" s="110" t="str">
        <x:v>Keywords were not selected because they were frequent.
Frequency was excluded from initial candidate selection to avoid circularity and cherry-picking.</x:v>
      </x:c>
      <x:c r="D19" s="110" t="str">
        <x:v>Keywords were not selected because they were frequent.
Frequency was excluded from initial candidate selection to avoid circularity and cherry-picking.</x:v>
      </x:c>
      <x:c r="E19" s="110" t="str">
        <x:v>Keywords were not selected because they were frequent.
Frequency was excluded from initial candidate selection to avoid circularity and cherry-picking.</x:v>
      </x:c>
      <x:c r="F19" s="110" t="str">
        <x:v>Keywords were not selected because they were frequent.
Frequency was excluded from initial candidate selection to avoid circularity and cherry-picking.</x:v>
      </x:c>
      <x:c r="G19" s="110" t="str">
        <x:v>Keywords were not selected because they were frequent.
Frequency was excluded from initial candidate selection to avoid circularity and cherry-picking.</x:v>
      </x:c>
      <x:c r="H19" s="110" t="str">
        <x:v>Keywords were not selected because they were frequent.
Frequency was excluded from initial candidate selection to avoid circularity and cherry-picking.</x:v>
      </x:c>
      <x:c r="I19" s="110" t="str">
        <x:v>Keywords were not selected because they were frequent.
Frequency was excluded from initial candidate selection to avoid circularity and cherry-picking.</x:v>
      </x:c>
      <x:c r="J19" s="110" t="str">
        <x:v>Keywords were not selected because they were frequent.
Frequency was excluded from initial candidate selection to avoid circularity and cherry-picking.</x:v>
      </x:c>
      <x:c r="K19" s="110" t="str">
        <x:v>Keywords were not selected because they were frequent.
Frequency was excluded from initial candidate selection to avoid circularity and cherry-picking.</x:v>
      </x:c>
      <x:c r="L19" s="110" t="str">
        <x:v>Keywords were not selected because they were frequent.
Frequency was excluded from initial candidate selection to avoid circularity and cherry-picking.</x:v>
      </x:c>
    </x:row>
    <x:row r="20">
      <x:c r="A20" s="110" t="str">
        <x:v>Keywords were not selected because they were frequent.
Frequency was excluded from initial candidate selection to avoid circularity and cherry-picking.</x:v>
      </x:c>
      <x:c r="B20" s="110" t="str">
        <x:v>Keywords were not selected because they were frequent.
Frequency was excluded from initial candidate selection to avoid circularity and cherry-picking.</x:v>
      </x:c>
      <x:c r="C20" s="110" t="str">
        <x:v>Keywords were not selected because they were frequent.
Frequency was excluded from initial candidate selection to avoid circularity and cherry-picking.</x:v>
      </x:c>
      <x:c r="D20" s="110" t="str">
        <x:v>Keywords were not selected because they were frequent.
Frequency was excluded from initial candidate selection to avoid circularity and cherry-picking.</x:v>
      </x:c>
      <x:c r="E20" s="110" t="str">
        <x:v>Keywords were not selected because they were frequent.
Frequency was excluded from initial candidate selection to avoid circularity and cherry-picking.</x:v>
      </x:c>
      <x:c r="F20" s="110" t="str">
        <x:v>Keywords were not selected because they were frequent.
Frequency was excluded from initial candidate selection to avoid circularity and cherry-picking.</x:v>
      </x:c>
      <x:c r="G20" s="110" t="str">
        <x:v>Keywords were not selected because they were frequent.
Frequency was excluded from initial candidate selection to avoid circularity and cherry-picking.</x:v>
      </x:c>
      <x:c r="H20" s="110" t="str">
        <x:v>Keywords were not selected because they were frequent.
Frequency was excluded from initial candidate selection to avoid circularity and cherry-picking.</x:v>
      </x:c>
      <x:c r="I20" s="110" t="str">
        <x:v>Keywords were not selected because they were frequent.
Frequency was excluded from initial candidate selection to avoid circularity and cherry-picking.</x:v>
      </x:c>
      <x:c r="J20" s="110" t="str">
        <x:v>Keywords were not selected because they were frequent.
Frequency was excluded from initial candidate selection to avoid circularity and cherry-picking.</x:v>
      </x:c>
      <x:c r="K20" s="110" t="str">
        <x:v>Keywords were not selected because they were frequent.
Frequency was excluded from initial candidate selection to avoid circularity and cherry-picking.</x:v>
      </x:c>
      <x:c r="L20" s="110" t="str">
        <x:v>Keywords were not selected because they were frequent.
Frequency was excluded from initial candidate selection to avoid circularity and cherry-picking.</x:v>
      </x:c>
    </x:row>
    <x:row r="21">
      <x:c r="A21" s="110" t="str">
        <x:v>Keywords were not selected because they were frequent.
Frequency was excluded from initial candidate selection to avoid circularity and cherry-picking.</x:v>
      </x:c>
      <x:c r="B21" s="110" t="str">
        <x:v>Keywords were not selected because they were frequent.
Frequency was excluded from initial candidate selection to avoid circularity and cherry-picking.</x:v>
      </x:c>
      <x:c r="C21" s="110" t="str">
        <x:v>Keywords were not selected because they were frequent.
Frequency was excluded from initial candidate selection to avoid circularity and cherry-picking.</x:v>
      </x:c>
      <x:c r="D21" s="110" t="str">
        <x:v>Keywords were not selected because they were frequent.
Frequency was excluded from initial candidate selection to avoid circularity and cherry-picking.</x:v>
      </x:c>
      <x:c r="E21" s="110" t="str">
        <x:v>Keywords were not selected because they were frequent.
Frequency was excluded from initial candidate selection to avoid circularity and cherry-picking.</x:v>
      </x:c>
      <x:c r="F21" s="110" t="str">
        <x:v>Keywords were not selected because they were frequent.
Frequency was excluded from initial candidate selection to avoid circularity and cherry-picking.</x:v>
      </x:c>
      <x:c r="G21" s="110" t="str">
        <x:v>Keywords were not selected because they were frequent.
Frequency was excluded from initial candidate selection to avoid circularity and cherry-picking.</x:v>
      </x:c>
      <x:c r="H21" s="110" t="str">
        <x:v>Keywords were not selected because they were frequent.
Frequency was excluded from initial candidate selection to avoid circularity and cherry-picking.</x:v>
      </x:c>
      <x:c r="I21" s="110" t="str">
        <x:v>Keywords were not selected because they were frequent.
Frequency was excluded from initial candidate selection to avoid circularity and cherry-picking.</x:v>
      </x:c>
      <x:c r="J21" s="110" t="str">
        <x:v>Keywords were not selected because they were frequent.
Frequency was excluded from initial candidate selection to avoid circularity and cherry-picking.</x:v>
      </x:c>
      <x:c r="K21" s="110" t="str">
        <x:v>Keywords were not selected because they were frequent.
Frequency was excluded from initial candidate selection to avoid circularity and cherry-picking.</x:v>
      </x:c>
      <x:c r="L21" s="110" t="str">
        <x:v>Keywords were not selected because they were frequent.
Frequency was excluded from initial candidate selection to avoid circularity and cherry-picking.</x:v>
      </x:c>
    </x:row>
    <x:row r="23">
      <x:c r="A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4">
      <x:c r="A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5">
      <x:c r="A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5"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5"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6">
      <x:c r="A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6"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6"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7">
      <x:c r="A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7"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7"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8">
      <x:c r="A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8"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8"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29">
      <x:c r="A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29"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29"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0">
      <x:c r="A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0"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0"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1">
      <x:c r="A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1"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1"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2">
      <x:c r="A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2"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2"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3">
      <x:c r="A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3"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3"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row r="34">
      <x:c r="A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B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C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D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E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F34" s="114" t="str">
        <x:v>Role of programming
1. Ingest candidate records
2. Preserve historical wording while normalising retrieval forms
3. Deduplicate external requests without losing candidate provenance
4. Map families, anchors, voices, modes and sources
5. Generate reproducible query rules
6. Retrieve unsmoothed Ngram series
7. Collect bounded search statistics
8. Link dictionary evidence
9. Build coverage and relationship audits
10. Flag ambiguity and missingness</x:v>
      </x:c>
      <x:c r="G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H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I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J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K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c r="L34" s="118" t="str">
        <x:v>What programming did NOT do
• It did not extract the most frequent words as the historical lexicon.
• It did not use an unsupervised top-words algorithm.
• It did not treat Ngram frequency as semantic evidence.
• It did not infer missing historical voices for balance.
• It did not create a Fear Score or premature semantic-evolution network.</x:v>
      </x:c>
    </x:row>
  </x:sheetData>
  <x:mergeCells>
    <x:mergeCell ref="A1:L1"/>
    <x:mergeCell ref="A2:L2"/>
    <x:mergeCell ref="A4:L4"/>
    <x:mergeCell ref="A5:L8"/>
    <x:mergeCell ref="A10:L10"/>
    <x:mergeCell ref="A12:A14"/>
    <x:mergeCell ref="B12:B14"/>
    <x:mergeCell ref="C12:C14"/>
    <x:mergeCell ref="D12:D14"/>
    <x:mergeCell ref="E12:E14"/>
    <x:mergeCell ref="F12:F14"/>
    <x:mergeCell ref="G12:G14"/>
    <x:mergeCell ref="H12:H14"/>
    <x:mergeCell ref="I12:I14"/>
    <x:mergeCell ref="J12:J14"/>
    <x:mergeCell ref="A17:L21"/>
    <x:mergeCell ref="A23:F34"/>
    <x:mergeCell ref="G23:L34"/>
  </x:mergeCells>
  <x:pageMargins left="0.7" right="0.7" top="0.75" bottom="0.75" header="0.3" footer="0.3"/>
</x:worksheet>
</file>

<file path=xl/worksheets/sheet27.xml><?xml version="1.0" encoding="utf-8"?>
<x:worksheet xmlns:x="http://schemas.openxmlformats.org/spreadsheetml/2006/main">
  <x:sheetViews>
    <x:sheetView showGridLines="0" workbookViewId="0"/>
  </x:sheetViews>
  <x:sheetFormatPr defaultRowHeight="15"/>
  <x:cols>
    <x:col min="1" max="1" width="34" hidden="0" customWidth="1"/>
    <x:col min="2" max="2" width="24" hidden="0" customWidth="1"/>
  </x:cols>
  <x:sheetData>
    <x:row r="1" ht="38" customHeight="1">
      <x:c r="A1" s="3" t="str">
        <x:v>Fear of Temperature — EDA v0.2 Summary</x:v>
      </x:c>
      <x:c r="B1" s="3" t="str">
        <x:v>Fear of Temperature — EDA v0.2 Summary</x:v>
      </x:c>
      <x:c r="C1" s="3" t="str">
        <x:v>Fear of Temperature — EDA v0.2 Summary</x:v>
      </x:c>
      <x:c r="D1" s="3" t="str">
        <x:v>Fear of Temperature — EDA v0.2 Summary</x:v>
      </x:c>
      <x:c r="E1" s="3" t="str">
        <x:v>Fear of Temperature — EDA v0.2 Summary</x:v>
      </x:c>
      <x:c r="F1" s="3" t="str">
        <x:v>Fear of Temperature — EDA v0.2 Summary</x:v>
      </x:c>
      <x:c r="G1" s="3" t="str">
        <x:v>Fear of Temperature — EDA v0.2 Summary</x:v>
      </x:c>
      <x:c r="H1" s="3" t="str">
        <x:v>Fear of Temperature — EDA v0.2 Summary</x:v>
      </x:c>
    </x:row>
    <x:row r="2" ht="32" customHeight="1">
      <x:c r="A2" s="7" t="str">
        <x:v>Formula-linked counts from the current workbook and version-controlled project exports.</x:v>
      </x:c>
      <x:c r="B2" s="7" t="str">
        <x:v>Formula-linked counts from the current workbook and version-controlled project exports.</x:v>
      </x:c>
      <x:c r="C2" s="7" t="str">
        <x:v>Formula-linked counts from the current workbook and version-controlled project exports.</x:v>
      </x:c>
      <x:c r="D2" s="7" t="str">
        <x:v>Formula-linked counts from the current workbook and version-controlled project exports.</x:v>
      </x:c>
      <x:c r="E2" s="7" t="str">
        <x:v>Formula-linked counts from the current workbook and version-controlled project exports.</x:v>
      </x:c>
      <x:c r="F2" s="7" t="str">
        <x:v>Formula-linked counts from the current workbook and version-controlled project exports.</x:v>
      </x:c>
      <x:c r="G2" s="7" t="str">
        <x:v>Formula-linked counts from the current workbook and version-controlled project exports.</x:v>
      </x:c>
      <x:c r="H2" s="7" t="str">
        <x:v>Formula-linked counts from the current workbook and version-controlled project exports.</x:v>
      </x:c>
    </x:row>
    <x:row r="4">
      <x:c r="A4" s="122" t="str">
        <x:v>Metric</x:v>
      </x:c>
      <x:c r="B4" s="122" t="str">
        <x:v>Formula-linked value</x:v>
      </x:c>
      <x:c r="D4" s="128" t="str">
        <x:v>Method warning
String frequency is not equivalent to historical fear. Threat is not emotion. Inventory composition is not historical prevalence. Search counts are provider discoverability, not corpus frequency.</x:v>
      </x:c>
      <x:c r="E4" s="128" t="str">
        <x:v>Method warning
String frequency is not equivalent to historical fear. Threat is not emotion. Inventory composition is not historical prevalence. Search counts are provider discoverability, not corpus frequency.</x:v>
      </x:c>
      <x:c r="F4" s="128" t="str">
        <x:v>Method warning
String frequency is not equivalent to historical fear. Threat is not emotion. Inventory composition is not historical prevalence. Search counts are provider discoverability, not corpus frequency.</x:v>
      </x:c>
      <x:c r="G4" s="128" t="str">
        <x:v>Method warning
String frequency is not equivalent to historical fear. Threat is not emotion. Inventory composition is not historical prevalence. Search counts are provider discoverability, not corpus frequency.</x:v>
      </x:c>
      <x:c r="H4" s="128" t="str">
        <x:v>Method warning
String frequency is not equivalent to historical fear. Threat is not emotion. Inventory composition is not historical prevalence. Search counts are provider discoverability, not corpus frequency.</x:v>
      </x:c>
    </x:row>
    <x:row r="5">
      <x:c r="A5" s="123" t="str">
        <x:v>Priority candidates</x:v>
      </x:c>
      <x:c r="B5" s="120" t="n">
        <x:f>COUNTA('Priority 180 Coverage'!A5:A184)</x:f>
        <x:v>180</x:v>
      </x:c>
      <x:c r="D5" s="128" t="str">
        <x:v>Method warning
String frequency is not equivalent to historical fear. Threat is not emotion. Inventory composition is not historical prevalence. Search counts are provider discoverability, not corpus frequency.</x:v>
      </x:c>
      <x:c r="E5" s="128" t="str">
        <x:v>Method warning
String frequency is not equivalent to historical fear. Threat is not emotion. Inventory composition is not historical prevalence. Search counts are provider discoverability, not corpus frequency.</x:v>
      </x:c>
      <x:c r="F5" s="128" t="str">
        <x:v>Method warning
String frequency is not equivalent to historical fear. Threat is not emotion. Inventory composition is not historical prevalence. Search counts are provider discoverability, not corpus frequency.</x:v>
      </x:c>
      <x:c r="G5" s="128" t="str">
        <x:v>Method warning
String frequency is not equivalent to historical fear. Threat is not emotion. Inventory composition is not historical prevalence. Search counts are provider discoverability, not corpus frequency.</x:v>
      </x:c>
      <x:c r="H5" s="128" t="str">
        <x:v>Method warning
String frequency is not equivalent to historical fear. Threat is not emotion. Inventory composition is not historical prevalence. Search counts are provider discoverability, not corpus frequency.</x:v>
      </x:c>
    </x:row>
    <x:row r="6">
      <x:c r="A6" s="123" t="str">
        <x:v>Candidate relations</x:v>
      </x:c>
      <x:c r="B6" s="120" t="n">
        <x:f>COUNTA('Candidate Relations'!A5:A500)</x:f>
        <x:v>337</x:v>
      </x:c>
      <x:c r="D6" s="128" t="str">
        <x:v>Method warning
String frequency is not equivalent to historical fear. Threat is not emotion. Inventory composition is not historical prevalence. Search counts are provider discoverability, not corpus frequency.</x:v>
      </x:c>
      <x:c r="E6" s="128" t="str">
        <x:v>Method warning
String frequency is not equivalent to historical fear. Threat is not emotion. Inventory composition is not historical prevalence. Search counts are provider discoverability, not corpus frequency.</x:v>
      </x:c>
      <x:c r="F6" s="128" t="str">
        <x:v>Method warning
String frequency is not equivalent to historical fear. Threat is not emotion. Inventory composition is not historical prevalence. Search counts are provider discoverability, not corpus frequency.</x:v>
      </x:c>
      <x:c r="G6" s="128" t="str">
        <x:v>Method warning
String frequency is not equivalent to historical fear. Threat is not emotion. Inventory composition is not historical prevalence. Search counts are provider discoverability, not corpus frequency.</x:v>
      </x:c>
      <x:c r="H6" s="128" t="str">
        <x:v>Method warning
String frequency is not equivalent to historical fear. Threat is not emotion. Inventory composition is not historical prevalence. Search counts are provider discoverability, not corpus frequency.</x:v>
      </x:c>
    </x:row>
    <x:row r="7">
      <x:c r="A7" s="123" t="str">
        <x:v>Comparability rows</x:v>
      </x:c>
      <x:c r="B7" s="120" t="n">
        <x:f>COUNTA('Comparability'!A5:A100)</x:f>
        <x:v>32</x:v>
      </x:c>
      <x:c r="D7" s="128" t="str">
        <x:v>Method warning
String frequency is not equivalent to historical fear. Threat is not emotion. Inventory composition is not historical prevalence. Search counts are provider discoverability, not corpus frequency.</x:v>
      </x:c>
      <x:c r="E7" s="128" t="str">
        <x:v>Method warning
String frequency is not equivalent to historical fear. Threat is not emotion. Inventory composition is not historical prevalence. Search counts are provider discoverability, not corpus frequency.</x:v>
      </x:c>
      <x:c r="F7" s="128" t="str">
        <x:v>Method warning
String frequency is not equivalent to historical fear. Threat is not emotion. Inventory composition is not historical prevalence. Search counts are provider discoverability, not corpus frequency.</x:v>
      </x:c>
      <x:c r="G7" s="128" t="str">
        <x:v>Method warning
String frequency is not equivalent to historical fear. Threat is not emotion. Inventory composition is not historical prevalence. Search counts are provider discoverability, not corpus frequency.</x:v>
      </x:c>
      <x:c r="H7" s="128" t="str">
        <x:v>Method warning
String frequency is not equivalent to historical fear. Threat is not emotion. Inventory composition is not historical prevalence. Search counts are provider discoverability, not corpus frequency.</x:v>
      </x:c>
    </x:row>
    <x:row r="8">
      <x:c r="A8" s="123" t="str">
        <x:v>Ngram annual observations</x:v>
      </x:c>
      <x:c r="B8" s="120" t="n">
        <x:f>SUM('Ngram Coverage'!I5:I147)</x:f>
        <x:v>23892</x:v>
      </x:c>
      <x:c r="D8" s="128" t="str">
        <x:v>Method warning
String frequency is not equivalent to historical fear. Threat is not emotion. Inventory composition is not historical prevalence. Search counts are provider discoverability, not corpus frequency.</x:v>
      </x:c>
      <x:c r="E8" s="128" t="str">
        <x:v>Method warning
String frequency is not equivalent to historical fear. Threat is not emotion. Inventory composition is not historical prevalence. Search counts are provider discoverability, not corpus frequency.</x:v>
      </x:c>
      <x:c r="F8" s="128" t="str">
        <x:v>Method warning
String frequency is not equivalent to historical fear. Threat is not emotion. Inventory composition is not historical prevalence. Search counts are provider discoverability, not corpus frequency.</x:v>
      </x:c>
      <x:c r="G8" s="128" t="str">
        <x:v>Method warning
String frequency is not equivalent to historical fear. Threat is not emotion. Inventory composition is not historical prevalence. Search counts are provider discoverability, not corpus frequency.</x:v>
      </x:c>
      <x:c r="H8" s="128" t="str">
        <x:v>Method warning
String frequency is not equivalent to historical fear. Threat is not emotion. Inventory composition is not historical prevalence. Search counts are provider discoverability, not corpus frequency.</x:v>
      </x:c>
    </x:row>
    <x:row r="9">
      <x:c r="A9" s="123" t="str">
        <x:v>Dictionary candidates</x:v>
      </x:c>
      <x:c r="B9" s="120" t="n">
        <x:f>COUNTA('Dictionary 180'!A5:A184)</x:f>
        <x:v>180</x:v>
      </x:c>
      <x:c r="D9" s="128" t="str">
        <x:v>Method warning
String frequency is not equivalent to historical fear. Threat is not emotion. Inventory composition is not historical prevalence. Search counts are provider discoverability, not corpus frequency.</x:v>
      </x:c>
      <x:c r="E9" s="128" t="str">
        <x:v>Method warning
String frequency is not equivalent to historical fear. Threat is not emotion. Inventory composition is not historical prevalence. Search counts are provider discoverability, not corpus frequency.</x:v>
      </x:c>
      <x:c r="F9" s="128" t="str">
        <x:v>Method warning
String frequency is not equivalent to historical fear. Threat is not emotion. Inventory composition is not historical prevalence. Search counts are provider discoverability, not corpus frequency.</x:v>
      </x:c>
      <x:c r="G9" s="128" t="str">
        <x:v>Method warning
String frequency is not equivalent to historical fear. Threat is not emotion. Inventory composition is not historical prevalence. Search counts are provider discoverability, not corpus frequency.</x:v>
      </x:c>
      <x:c r="H9" s="128" t="str">
        <x:v>Method warning
String frequency is not equivalent to historical fear. Threat is not emotion. Inventory composition is not historical prevalence. Search counts are provider discoverability, not corpus frequency.</x:v>
      </x:c>
    </x:row>
    <x:row r="10">
      <x:c r="A10" s="123" t="str">
        <x:v>Search candidates</x:v>
      </x:c>
      <x:c r="B10" s="120" t="n">
        <x:f>COUNTA('Search 180'!A5:A184)</x:f>
        <x:v>180</x:v>
      </x:c>
      <x:c r="D10" s="128" t="str">
        <x:v>Method warning
String frequency is not equivalent to historical fear. Threat is not emotion. Inventory composition is not historical prevalence. Search counts are provider discoverability, not corpus frequency.</x:v>
      </x:c>
      <x:c r="E10" s="128" t="str">
        <x:v>Method warning
String frequency is not equivalent to historical fear. Threat is not emotion. Inventory composition is not historical prevalence. Search counts are provider discoverability, not corpus frequency.</x:v>
      </x:c>
      <x:c r="F10" s="128" t="str">
        <x:v>Method warning
String frequency is not equivalent to historical fear. Threat is not emotion. Inventory composition is not historical prevalence. Search counts are provider discoverability, not corpus frequency.</x:v>
      </x:c>
      <x:c r="G10" s="128" t="str">
        <x:v>Method warning
String frequency is not equivalent to historical fear. Threat is not emotion. Inventory composition is not historical prevalence. Search counts are provider discoverability, not corpus frequency.</x:v>
      </x:c>
      <x:c r="H10" s="128" t="str">
        <x:v>Method warning
String frequency is not equivalent to historical fear. Threat is not emotion. Inventory composition is not historical prevalence. Search counts are provider discoverability, not corpus frequency.</x:v>
      </x:c>
    </x:row>
    <x:row r="11">
      <x:c r="A11" s="123" t="str">
        <x:v>Seed ledger records</x:v>
      </x:c>
      <x:c r="B11" s="120" t="n">
        <x:f>COUNTA('Seed Ledger'!A5:A400)</x:f>
        <x:v>396</x:v>
      </x:c>
    </x:row>
    <x:row r="12">
      <x:c r="A12" s="123" t="str">
        <x:v>Lexical families</x:v>
      </x:c>
      <x:c r="B12" s="120" t="n">
        <x:f>COUNTA('Family Summary'!A5:A18)</x:f>
        <x:v>14</x:v>
      </x:c>
      <x:c r="D12" s="134" t="str">
        <x:v>Generated from the current project database and research exports; source tables remain version-controlled.</x:v>
      </x:c>
      <x:c r="E12" s="134" t="str">
        <x:v>Generated from the current project database and research exports; source tables remain version-controlled.</x:v>
      </x:c>
      <x:c r="F12" s="134" t="str">
        <x:v>Generated from the current project database and research exports; source tables remain version-controlled.</x:v>
      </x:c>
      <x:c r="G12" s="134" t="str">
        <x:v>Generated from the current project database and research exports; source tables remain version-controlled.</x:v>
      </x:c>
      <x:c r="H12" s="134" t="str">
        <x:v>Generated from the current project database and research exports; source tables remain version-controlled.</x:v>
      </x:c>
    </x:row>
    <x:row r="13">
      <x:c r="A13" s="123" t="str">
        <x:v>Figures</x:v>
      </x:c>
      <x:c r="B13" s="120" t="n">
        <x:f>15</x:f>
        <x:v>15</x:v>
      </x:c>
      <x:c r="D13" s="134" t="str">
        <x:v>Generated from the current project database and research exports; source tables remain version-controlled.</x:v>
      </x:c>
      <x:c r="E13" s="134" t="str">
        <x:v>Generated from the current project database and research exports; source tables remain version-controlled.</x:v>
      </x:c>
      <x:c r="F13" s="134" t="str">
        <x:v>Generated from the current project database and research exports; source tables remain version-controlled.</x:v>
      </x:c>
      <x:c r="G13" s="134" t="str">
        <x:v>Generated from the current project database and research exports; source tables remain version-controlled.</x:v>
      </x:c>
      <x:c r="H13" s="134" t="str">
        <x:v>Generated from the current project database and research exports; source tables remain version-controlled.</x:v>
      </x:c>
    </x:row>
    <x:row r="14">
      <x:c r="A14" s="123" t="str">
        <x:v>Ngram unexplained</x:v>
      </x:c>
      <x:c r="B14" s="120" t="n">
        <x:f>COUNTIF('Ngram Coverage'!H5:H147,"UNRESOLVED")</x:f>
        <x:v>0</x:v>
      </x:c>
      <x:c r="D14" s="134" t="str">
        <x:v>Generated from the current project database and research exports; source tables remain version-controlled.</x:v>
      </x:c>
      <x:c r="E14" s="134" t="str">
        <x:v>Generated from the current project database and research exports; source tables remain version-controlled.</x:v>
      </x:c>
      <x:c r="F14" s="134" t="str">
        <x:v>Generated from the current project database and research exports; source tables remain version-controlled.</x:v>
      </x:c>
      <x:c r="G14" s="134" t="str">
        <x:v>Generated from the current project database and research exports; source tables remain version-controlled.</x:v>
      </x:c>
      <x:c r="H14" s="134" t="str">
        <x:v>Generated from the current project database and research exports; source tables remain version-controlled.</x:v>
      </x:c>
    </x:row>
    <x:row r="15">
      <x:c r="A15" s="123" t="str">
        <x:v>Controlled missingness cells</x:v>
      </x:c>
      <x:c r="B15" s="120" t="n">
        <x:f>1310</x:f>
        <x:v>1310</x:v>
      </x:c>
      <x:c r="D15" s="134" t="str">
        <x:v>Generated from the current project database and research exports; source tables remain version-controlled.</x:v>
      </x:c>
      <x:c r="E15" s="134" t="str">
        <x:v>Generated from the current project database and research exports; source tables remain version-controlled.</x:v>
      </x:c>
      <x:c r="F15" s="134" t="str">
        <x:v>Generated from the current project database and research exports; source tables remain version-controlled.</x:v>
      </x:c>
      <x:c r="G15" s="134" t="str">
        <x:v>Generated from the current project database and research exports; source tables remain version-controlled.</x:v>
      </x:c>
      <x:c r="H15" s="134" t="str">
        <x:v>Generated from the current project database and research exports; source tables remain version-controlled.</x:v>
      </x:c>
    </x:row>
    <x:row r="16">
      <x:c r="A16" s="123" t="str">
        <x:v>Workbook stage</x:v>
      </x:c>
      <x:c r="B16" s="120" t="str">
        <x:f>"EDA_STAGES_1_TO_4"</x:f>
        <x:v>EDA_STAGES_1_TO_4</x:v>
      </x:c>
      <x:c r="D16" s="134" t="str">
        <x:v>Generated from the current project database and research exports; source tables remain version-controlled.</x:v>
      </x:c>
      <x:c r="E16" s="134" t="str">
        <x:v>Generated from the current project database and research exports; source tables remain version-controlled.</x:v>
      </x:c>
      <x:c r="F16" s="134" t="str">
        <x:v>Generated from the current project database and research exports; source tables remain version-controlled.</x:v>
      </x:c>
      <x:c r="G16" s="134" t="str">
        <x:v>Generated from the current project database and research exports; source tables remain version-controlled.</x:v>
      </x:c>
      <x:c r="H16" s="134" t="str">
        <x:v>Generated from the current project database and research exports; source tables remain version-controlled.</x:v>
      </x:c>
    </x:row>
  </x:sheetData>
  <x:mergeCells>
    <x:mergeCell ref="A1:H1"/>
    <x:mergeCell ref="A2:H2"/>
    <x:mergeCell ref="D4:H10"/>
    <x:mergeCell ref="D12:H16"/>
  </x:mergeCells>
  <x:pageMargins left="0.7" right="0.7" top="0.75" bottom="0.75" header="0.3" footer="0.3"/>
</x:worksheet>
</file>

<file path=xl/worksheets/sheet28.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ht="40" customHeight="1">
      <x:c r="A1" s="207" t="str">
        <x:v>Relational Analysis</x:v>
      </x:c>
      <x:c r="B1" s="207" t="str">
        <x:v>Relational Analysis</x:v>
      </x:c>
      <x:c r="C1" s="207" t="str">
        <x:v>Relational Analysis</x:v>
      </x:c>
      <x:c r="D1" s="207" t="str">
        <x:v>Relational Analysis</x:v>
      </x:c>
      <x:c r="E1" s="207" t="str">
        <x:v>Relational Analysis</x:v>
      </x:c>
      <x:c r="F1" s="207" t="str">
        <x:v>Relational Analysis</x:v>
      </x:c>
      <x:c r="G1" s="207" t="str">
        <x:v>Relational Analysis</x:v>
      </x:c>
      <x:c r="H1" s="207" t="str">
        <x:v>Relational Analysis</x:v>
      </x:c>
      <x:c r="I1" s="207" t="str">
        <x:v>Relational Analysis</x:v>
      </x:c>
      <x:c r="J1" s="207" t="str">
        <x:v>Relational Analysis</x:v>
      </x:c>
      <x:c r="K1" s="207" t="str">
        <x:v>Relational Analysis</x:v>
      </x:c>
      <x:c r="L1" s="207" t="str">
        <x:v>Relational Analysis</x:v>
      </x:c>
      <x:c r="M1" s="207" t="str">
        <x:v>Relational Analysis</x:v>
      </x:c>
      <x:c r="N1" s="207" t="str">
        <x:v>Relational Analysis</x:v>
      </x:c>
    </x:row>
    <x:row r="2" ht="34" customHeight="1">
      <x:c r="A2" s="211" t="str">
        <x:v>Validated historical relations from A/B temperature-climate objects to D threat and C explicit affect.</x:v>
      </x:c>
      <x:c r="B2" s="211" t="str">
        <x:v>Validated historical relations from A/B temperature-climate objects to D threat and C explicit affect.</x:v>
      </x:c>
      <x:c r="C2" s="211" t="str">
        <x:v>Validated historical relations from A/B temperature-climate objects to D threat and C explicit affect.</x:v>
      </x:c>
      <x:c r="D2" s="211" t="str">
        <x:v>Validated historical relations from A/B temperature-climate objects to D threat and C explicit affect.</x:v>
      </x:c>
      <x:c r="E2" s="211" t="str">
        <x:v>Validated historical relations from A/B temperature-climate objects to D threat and C explicit affect.</x:v>
      </x:c>
      <x:c r="F2" s="211" t="str">
        <x:v>Validated historical relations from A/B temperature-climate objects to D threat and C explicit affect.</x:v>
      </x:c>
      <x:c r="G2" s="211" t="str">
        <x:v>Validated historical relations from A/B temperature-climate objects to D threat and C explicit affect.</x:v>
      </x:c>
      <x:c r="H2" s="211" t="str">
        <x:v>Validated historical relations from A/B temperature-climate objects to D threat and C explicit affect.</x:v>
      </x:c>
      <x:c r="I2" s="211" t="str">
        <x:v>Validated historical relations from A/B temperature-climate objects to D threat and C explicit affect.</x:v>
      </x:c>
      <x:c r="J2" s="211" t="str">
        <x:v>Validated historical relations from A/B temperature-climate objects to D threat and C explicit affect.</x:v>
      </x:c>
      <x:c r="K2" s="211" t="str">
        <x:v>Validated historical relations from A/B temperature-climate objects to D threat and C explicit affect.</x:v>
      </x:c>
      <x:c r="L2" s="211" t="str">
        <x:v>Validated historical relations from A/B temperature-climate objects to D threat and C explicit affect.</x:v>
      </x:c>
      <x:c r="M2" s="211" t="str">
        <x:v>Validated historical relations from A/B temperature-climate objects to D threat and C explicit affect.</x:v>
      </x:c>
      <x:c r="N2" s="211" t="str">
        <x:v>Validated historical relations from A/B temperature-climate objects to D threat and C explicit affect.</x:v>
      </x:c>
    </x:row>
    <x:row r="4">
      <x:c r="A4" s="217" t="str">
        <x:v>A / B OBJECT
temperature · heat · warming · climate · greenhouse · thresholds</x:v>
      </x:c>
      <x:c r="B4" s="217" t="str">
        <x:v>A / B OBJECT
temperature · heat · warming · climate · greenhouse · thresholds</x:v>
      </x:c>
      <x:c r="C4" s="217" t="str">
        <x:v>A / B OBJECT
temperature · heat · warming · climate · greenhouse · thresholds</x:v>
      </x:c>
      <x:c r="D4" s="217" t="str">
        <x:v>A / B OBJECT
temperature · heat · warming · climate · greenhouse · thresholds</x:v>
      </x:c>
      <x:c r="E4" s="217" t="str">
        <x:v>A / B OBJECT
temperature · heat · warming · climate · greenhouse · thresholds</x:v>
      </x:c>
      <x:c r="F4" s="217" t="str">
        <x:v>A / B OBJECT
temperature · heat · warming · climate · greenhouse · thresholds</x:v>
      </x:c>
      <x:c r="H4" s="223" t="str">
        <x:v>D — THREAT / RISK / HARM
Danger, threat, risk, crisis, emergency, loss and damage</x:v>
      </x:c>
      <x:c r="I4" s="223" t="str">
        <x:v>D — THREAT / RISK / HARM
Danger, threat, risk, crisis, emergency, loss and damage</x:v>
      </x:c>
      <x:c r="J4" s="223" t="str">
        <x:v>D — THREAT / RISK / HARM
Danger, threat, risk, crisis, emergency, loss and damage</x:v>
      </x:c>
      <x:c r="K4" s="223" t="str">
        <x:v>D — THREAT / RISK / HARM
Danger, threat, risk, crisis, emergency, loss and damage</x:v>
      </x:c>
      <x:c r="L4" s="223" t="str">
        <x:v>D — THREAT / RISK / HARM
Danger, threat, risk, crisis, emergency, loss and damage</x:v>
      </x:c>
      <x:c r="M4" s="223" t="str">
        <x:v>D — THREAT / RISK / HARM
Danger, threat, risk, crisis, emergency, loss and damage</x:v>
      </x:c>
      <x:c r="N4" s="223" t="str">
        <x:v>D — THREAT / RISK / HARM
Danger, threat, risk, crisis, emergency, loss and damage</x:v>
      </x:c>
    </x:row>
    <x:row r="5">
      <x:c r="A5" s="217" t="str">
        <x:v>A / B OBJECT
temperature · heat · warming · climate · greenhouse · thresholds</x:v>
      </x:c>
      <x:c r="B5" s="217" t="str">
        <x:v>A / B OBJECT
temperature · heat · warming · climate · greenhouse · thresholds</x:v>
      </x:c>
      <x:c r="C5" s="217" t="str">
        <x:v>A / B OBJECT
temperature · heat · warming · climate · greenhouse · thresholds</x:v>
      </x:c>
      <x:c r="D5" s="217" t="str">
        <x:v>A / B OBJECT
temperature · heat · warming · climate · greenhouse · thresholds</x:v>
      </x:c>
      <x:c r="E5" s="217" t="str">
        <x:v>A / B OBJECT
temperature · heat · warming · climate · greenhouse · thresholds</x:v>
      </x:c>
      <x:c r="F5" s="217" t="str">
        <x:v>A / B OBJECT
temperature · heat · warming · climate · greenhouse · thresholds</x:v>
      </x:c>
      <x:c r="H5" s="223" t="str">
        <x:v>D — THREAT / RISK / HARM
Danger, threat, risk, crisis, emergency, loss and damage</x:v>
      </x:c>
      <x:c r="I5" s="223" t="str">
        <x:v>D — THREAT / RISK / HARM
Danger, threat, risk, crisis, emergency, loss and damage</x:v>
      </x:c>
      <x:c r="J5" s="223" t="str">
        <x:v>D — THREAT / RISK / HARM
Danger, threat, risk, crisis, emergency, loss and damage</x:v>
      </x:c>
      <x:c r="K5" s="223" t="str">
        <x:v>D — THREAT / RISK / HARM
Danger, threat, risk, crisis, emergency, loss and damage</x:v>
      </x:c>
      <x:c r="L5" s="223" t="str">
        <x:v>D — THREAT / RISK / HARM
Danger, threat, risk, crisis, emergency, loss and damage</x:v>
      </x:c>
      <x:c r="M5" s="223" t="str">
        <x:v>D — THREAT / RISK / HARM
Danger, threat, risk, crisis, emergency, loss and damage</x:v>
      </x:c>
      <x:c r="N5" s="223" t="str">
        <x:v>D — THREAT / RISK / HARM
Danger, threat, risk, crisis, emergency, loss and damage</x:v>
      </x:c>
    </x:row>
    <x:row r="6">
      <x:c r="A6" s="217" t="str">
        <x:v>A / B OBJECT
temperature · heat · warming · climate · greenhouse · thresholds</x:v>
      </x:c>
      <x:c r="B6" s="217" t="str">
        <x:v>A / B OBJECT
temperature · heat · warming · climate · greenhouse · thresholds</x:v>
      </x:c>
      <x:c r="C6" s="217" t="str">
        <x:v>A / B OBJECT
temperature · heat · warming · climate · greenhouse · thresholds</x:v>
      </x:c>
      <x:c r="D6" s="217" t="str">
        <x:v>A / B OBJECT
temperature · heat · warming · climate · greenhouse · thresholds</x:v>
      </x:c>
      <x:c r="E6" s="217" t="str">
        <x:v>A / B OBJECT
temperature · heat · warming · climate · greenhouse · thresholds</x:v>
      </x:c>
      <x:c r="F6" s="217" t="str">
        <x:v>A / B OBJECT
temperature · heat · warming · climate · greenhouse · thresholds</x:v>
      </x:c>
      <x:c r="H6" s="223" t="str">
        <x:v>D — THREAT / RISK / HARM
Danger, threat, risk, crisis, emergency, loss and damage</x:v>
      </x:c>
      <x:c r="I6" s="223" t="str">
        <x:v>D — THREAT / RISK / HARM
Danger, threat, risk, crisis, emergency, loss and damage</x:v>
      </x:c>
      <x:c r="J6" s="223" t="str">
        <x:v>D — THREAT / RISK / HARM
Danger, threat, risk, crisis, emergency, loss and damage</x:v>
      </x:c>
      <x:c r="K6" s="223" t="str">
        <x:v>D — THREAT / RISK / HARM
Danger, threat, risk, crisis, emergency, loss and damage</x:v>
      </x:c>
      <x:c r="L6" s="223" t="str">
        <x:v>D — THREAT / RISK / HARM
Danger, threat, risk, crisis, emergency, loss and damage</x:v>
      </x:c>
      <x:c r="M6" s="223" t="str">
        <x:v>D — THREAT / RISK / HARM
Danger, threat, risk, crisis, emergency, loss and damage</x:v>
      </x:c>
      <x:c r="N6" s="223" t="str">
        <x:v>D — THREAT / RISK / HARM
Danger, threat, risk, crisis, emergency, loss and damage</x:v>
      </x:c>
    </x:row>
    <x:row r="7">
      <x:c r="A7" s="217" t="str">
        <x:v>A / B OBJECT
temperature · heat · warming · climate · greenhouse · thresholds</x:v>
      </x:c>
      <x:c r="B7" s="217" t="str">
        <x:v>A / B OBJECT
temperature · heat · warming · climate · greenhouse · thresholds</x:v>
      </x:c>
      <x:c r="C7" s="217" t="str">
        <x:v>A / B OBJECT
temperature · heat · warming · climate · greenhouse · thresholds</x:v>
      </x:c>
      <x:c r="D7" s="217" t="str">
        <x:v>A / B OBJECT
temperature · heat · warming · climate · greenhouse · thresholds</x:v>
      </x:c>
      <x:c r="E7" s="217" t="str">
        <x:v>A / B OBJECT
temperature · heat · warming · climate · greenhouse · thresholds</x:v>
      </x:c>
      <x:c r="F7" s="217" t="str">
        <x:v>A / B OBJECT
temperature · heat · warming · climate · greenhouse · thresholds</x:v>
      </x:c>
    </x:row>
    <x:row r="8">
      <x:c r="A8" s="217" t="str">
        <x:v>A / B OBJECT
temperature · heat · warming · climate · greenhouse · thresholds</x:v>
      </x:c>
      <x:c r="B8" s="217" t="str">
        <x:v>A / B OBJECT
temperature · heat · warming · climate · greenhouse · thresholds</x:v>
      </x:c>
      <x:c r="C8" s="217" t="str">
        <x:v>A / B OBJECT
temperature · heat · warming · climate · greenhouse · thresholds</x:v>
      </x:c>
      <x:c r="D8" s="217" t="str">
        <x:v>A / B OBJECT
temperature · heat · warming · climate · greenhouse · thresholds</x:v>
      </x:c>
      <x:c r="E8" s="217" t="str">
        <x:v>A / B OBJECT
temperature · heat · warming · climate · greenhouse · thresholds</x:v>
      </x:c>
      <x:c r="F8" s="217" t="str">
        <x:v>A / B OBJECT
temperature · heat · warming · climate · greenhouse · thresholds</x:v>
      </x:c>
      <x:c r="H8" s="229" t="str">
        <x:v>C — EXPLICIT AFFECT
Direct · prescribed · elicited · researcher-labelled</x:v>
      </x:c>
      <x:c r="I8" s="229" t="str">
        <x:v>C — EXPLICIT AFFECT
Direct · prescribed · elicited · researcher-labelled</x:v>
      </x:c>
      <x:c r="J8" s="229" t="str">
        <x:v>C — EXPLICIT AFFECT
Direct · prescribed · elicited · researcher-labelled</x:v>
      </x:c>
      <x:c r="K8" s="229" t="str">
        <x:v>C — EXPLICIT AFFECT
Direct · prescribed · elicited · researcher-labelled</x:v>
      </x:c>
      <x:c r="L8" s="229" t="str">
        <x:v>C — EXPLICIT AFFECT
Direct · prescribed · elicited · researcher-labelled</x:v>
      </x:c>
      <x:c r="M8" s="229" t="str">
        <x:v>C — EXPLICIT AFFECT
Direct · prescribed · elicited · researcher-labelled</x:v>
      </x:c>
      <x:c r="N8" s="229" t="str">
        <x:v>C — EXPLICIT AFFECT
Direct · prescribed · elicited · researcher-labelled</x:v>
      </x:c>
    </x:row>
    <x:row r="9">
      <x:c r="A9" s="217" t="str">
        <x:v>A / B OBJECT
temperature · heat · warming · climate · greenhouse · thresholds</x:v>
      </x:c>
      <x:c r="B9" s="217" t="str">
        <x:v>A / B OBJECT
temperature · heat · warming · climate · greenhouse · thresholds</x:v>
      </x:c>
      <x:c r="C9" s="217" t="str">
        <x:v>A / B OBJECT
temperature · heat · warming · climate · greenhouse · thresholds</x:v>
      </x:c>
      <x:c r="D9" s="217" t="str">
        <x:v>A / B OBJECT
temperature · heat · warming · climate · greenhouse · thresholds</x:v>
      </x:c>
      <x:c r="E9" s="217" t="str">
        <x:v>A / B OBJECT
temperature · heat · warming · climate · greenhouse · thresholds</x:v>
      </x:c>
      <x:c r="F9" s="217" t="str">
        <x:v>A / B OBJECT
temperature · heat · warming · climate · greenhouse · thresholds</x:v>
      </x:c>
      <x:c r="H9" s="229" t="str">
        <x:v>C — EXPLICIT AFFECT
Direct · prescribed · elicited · researcher-labelled</x:v>
      </x:c>
      <x:c r="I9" s="229" t="str">
        <x:v>C — EXPLICIT AFFECT
Direct · prescribed · elicited · researcher-labelled</x:v>
      </x:c>
      <x:c r="J9" s="229" t="str">
        <x:v>C — EXPLICIT AFFECT
Direct · prescribed · elicited · researcher-labelled</x:v>
      </x:c>
      <x:c r="K9" s="229" t="str">
        <x:v>C — EXPLICIT AFFECT
Direct · prescribed · elicited · researcher-labelled</x:v>
      </x:c>
      <x:c r="L9" s="229" t="str">
        <x:v>C — EXPLICIT AFFECT
Direct · prescribed · elicited · researcher-labelled</x:v>
      </x:c>
      <x:c r="M9" s="229" t="str">
        <x:v>C — EXPLICIT AFFECT
Direct · prescribed · elicited · researcher-labelled</x:v>
      </x:c>
      <x:c r="N9" s="229" t="str">
        <x:v>C — EXPLICIT AFFECT
Direct · prescribed · elicited · researcher-labelled</x:v>
      </x:c>
    </x:row>
    <x:row r="10">
      <x:c r="A10" s="217" t="str">
        <x:v>A / B OBJECT
temperature · heat · warming · climate · greenhouse · thresholds</x:v>
      </x:c>
      <x:c r="B10" s="217" t="str">
        <x:v>A / B OBJECT
temperature · heat · warming · climate · greenhouse · thresholds</x:v>
      </x:c>
      <x:c r="C10" s="217" t="str">
        <x:v>A / B OBJECT
temperature · heat · warming · climate · greenhouse · thresholds</x:v>
      </x:c>
      <x:c r="D10" s="217" t="str">
        <x:v>A / B OBJECT
temperature · heat · warming · climate · greenhouse · thresholds</x:v>
      </x:c>
      <x:c r="E10" s="217" t="str">
        <x:v>A / B OBJECT
temperature · heat · warming · climate · greenhouse · thresholds</x:v>
      </x:c>
      <x:c r="F10" s="217" t="str">
        <x:v>A / B OBJECT
temperature · heat · warming · climate · greenhouse · thresholds</x:v>
      </x:c>
      <x:c r="H10" s="229" t="str">
        <x:v>C — EXPLICIT AFFECT
Direct · prescribed · elicited · researcher-labelled</x:v>
      </x:c>
      <x:c r="I10" s="229" t="str">
        <x:v>C — EXPLICIT AFFECT
Direct · prescribed · elicited · researcher-labelled</x:v>
      </x:c>
      <x:c r="J10" s="229" t="str">
        <x:v>C — EXPLICIT AFFECT
Direct · prescribed · elicited · researcher-labelled</x:v>
      </x:c>
      <x:c r="K10" s="229" t="str">
        <x:v>C — EXPLICIT AFFECT
Direct · prescribed · elicited · researcher-labelled</x:v>
      </x:c>
      <x:c r="L10" s="229" t="str">
        <x:v>C — EXPLICIT AFFECT
Direct · prescribed · elicited · researcher-labelled</x:v>
      </x:c>
      <x:c r="M10" s="229" t="str">
        <x:v>C — EXPLICIT AFFECT
Direct · prescribed · elicited · researcher-labelled</x:v>
      </x:c>
      <x:c r="N10" s="229" t="str">
        <x:v>C — EXPLICIT AFFECT
Direct · prescribed · elicited · researcher-labelled</x:v>
      </x:c>
    </x:row>
    <x:row r="12">
      <x:c r="A12" s="233" t="str">
        <x:v>THREAT ≠ AFFECT
D is not the same as C. Co-occurrence is not a validated relation, and generic corpus frequency is not passage-level historical meaning.</x:v>
      </x:c>
      <x:c r="B12" s="233" t="str">
        <x:v>THREAT ≠ AFFECT
D is not the same as C. Co-occurrence is not a validated relation, and generic corpus frequency is not passage-level historical meaning.</x:v>
      </x:c>
      <x:c r="C12" s="233" t="str">
        <x:v>THREAT ≠ AFFECT
D is not the same as C. Co-occurrence is not a validated relation, and generic corpus frequency is not passage-level historical meaning.</x:v>
      </x:c>
      <x:c r="D12" s="233" t="str">
        <x:v>THREAT ≠ AFFECT
D is not the same as C. Co-occurrence is not a validated relation, and generic corpus frequency is not passage-level historical meaning.</x:v>
      </x:c>
      <x:c r="E12" s="233" t="str">
        <x:v>THREAT ≠ AFFECT
D is not the same as C. Co-occurrence is not a validated relation, and generic corpus frequency is not passage-level historical meaning.</x:v>
      </x:c>
      <x:c r="F12" s="233" t="str">
        <x:v>THREAT ≠ AFFECT
D is not the same as C. Co-occurrence is not a validated relation, and generic corpus frequency is not passage-level historical meaning.</x:v>
      </x:c>
      <x:c r="G12" s="233" t="str">
        <x:v>THREAT ≠ AFFECT
D is not the same as C. Co-occurrence is not a validated relation, and generic corpus frequency is not passage-level historical meaning.</x:v>
      </x:c>
      <x:c r="H12" s="233" t="str">
        <x:v>THREAT ≠ AFFECT
D is not the same as C. Co-occurrence is not a validated relation, and generic corpus frequency is not passage-level historical meaning.</x:v>
      </x:c>
      <x:c r="I12" s="233" t="str">
        <x:v>THREAT ≠ AFFECT
D is not the same as C. Co-occurrence is not a validated relation, and generic corpus frequency is not passage-level historical meaning.</x:v>
      </x:c>
      <x:c r="J12" s="233" t="str">
        <x:v>THREAT ≠ AFFECT
D is not the same as C. Co-occurrence is not a validated relation, and generic corpus frequency is not passage-level historical meaning.</x:v>
      </x:c>
      <x:c r="K12" s="233" t="str">
        <x:v>THREAT ≠ AFFECT
D is not the same as C. Co-occurrence is not a validated relation, and generic corpus frequency is not passage-level historical meaning.</x:v>
      </x:c>
      <x:c r="L12" s="233" t="str">
        <x:v>THREAT ≠ AFFECT
D is not the same as C. Co-occurrence is not a validated relation, and generic corpus frequency is not passage-level historical meaning.</x:v>
      </x:c>
      <x:c r="M12" s="233" t="str">
        <x:v>THREAT ≠ AFFECT
D is not the same as C. Co-occurrence is not a validated relation, and generic corpus frequency is not passage-level historical meaning.</x:v>
      </x:c>
      <x:c r="N12" s="233" t="str">
        <x:v>THREAT ≠ AFFECT
D is not the same as C. Co-occurrence is not a validated relation, and generic corpus frequency is not passage-level historical meaning.</x:v>
      </x:c>
    </x:row>
    <x:row r="13">
      <x:c r="A13" s="233" t="str">
        <x:v>THREAT ≠ AFFECT
D is not the same as C. Co-occurrence is not a validated relation, and generic corpus frequency is not passage-level historical meaning.</x:v>
      </x:c>
      <x:c r="B13" s="233" t="str">
        <x:v>THREAT ≠ AFFECT
D is not the same as C. Co-occurrence is not a validated relation, and generic corpus frequency is not passage-level historical meaning.</x:v>
      </x:c>
      <x:c r="C13" s="233" t="str">
        <x:v>THREAT ≠ AFFECT
D is not the same as C. Co-occurrence is not a validated relation, and generic corpus frequency is not passage-level historical meaning.</x:v>
      </x:c>
      <x:c r="D13" s="233" t="str">
        <x:v>THREAT ≠ AFFECT
D is not the same as C. Co-occurrence is not a validated relation, and generic corpus frequency is not passage-level historical meaning.</x:v>
      </x:c>
      <x:c r="E13" s="233" t="str">
        <x:v>THREAT ≠ AFFECT
D is not the same as C. Co-occurrence is not a validated relation, and generic corpus frequency is not passage-level historical meaning.</x:v>
      </x:c>
      <x:c r="F13" s="233" t="str">
        <x:v>THREAT ≠ AFFECT
D is not the same as C. Co-occurrence is not a validated relation, and generic corpus frequency is not passage-level historical meaning.</x:v>
      </x:c>
      <x:c r="G13" s="233" t="str">
        <x:v>THREAT ≠ AFFECT
D is not the same as C. Co-occurrence is not a validated relation, and generic corpus frequency is not passage-level historical meaning.</x:v>
      </x:c>
      <x:c r="H13" s="233" t="str">
        <x:v>THREAT ≠ AFFECT
D is not the same as C. Co-occurrence is not a validated relation, and generic corpus frequency is not passage-level historical meaning.</x:v>
      </x:c>
      <x:c r="I13" s="233" t="str">
        <x:v>THREAT ≠ AFFECT
D is not the same as C. Co-occurrence is not a validated relation, and generic corpus frequency is not passage-level historical meaning.</x:v>
      </x:c>
      <x:c r="J13" s="233" t="str">
        <x:v>THREAT ≠ AFFECT
D is not the same as C. Co-occurrence is not a validated relation, and generic corpus frequency is not passage-level historical meaning.</x:v>
      </x:c>
      <x:c r="K13" s="233" t="str">
        <x:v>THREAT ≠ AFFECT
D is not the same as C. Co-occurrence is not a validated relation, and generic corpus frequency is not passage-level historical meaning.</x:v>
      </x:c>
      <x:c r="L13" s="233" t="str">
        <x:v>THREAT ≠ AFFECT
D is not the same as C. Co-occurrence is not a validated relation, and generic corpus frequency is not passage-level historical meaning.</x:v>
      </x:c>
      <x:c r="M13" s="233" t="str">
        <x:v>THREAT ≠ AFFECT
D is not the same as C. Co-occurrence is not a validated relation, and generic corpus frequency is not passage-level historical meaning.</x:v>
      </x:c>
      <x:c r="N13" s="233" t="str">
        <x:v>THREAT ≠ AFFECT
D is not the same as C. Co-occurrence is not a validated relation, and generic corpus frequency is not passage-level historical meaning.</x:v>
      </x:c>
    </x:row>
    <x:row r="14">
      <x:c r="A14" s="233" t="str">
        <x:v>THREAT ≠ AFFECT
D is not the same as C. Co-occurrence is not a validated relation, and generic corpus frequency is not passage-level historical meaning.</x:v>
      </x:c>
      <x:c r="B14" s="233" t="str">
        <x:v>THREAT ≠ AFFECT
D is not the same as C. Co-occurrence is not a validated relation, and generic corpus frequency is not passage-level historical meaning.</x:v>
      </x:c>
      <x:c r="C14" s="233" t="str">
        <x:v>THREAT ≠ AFFECT
D is not the same as C. Co-occurrence is not a validated relation, and generic corpus frequency is not passage-level historical meaning.</x:v>
      </x:c>
      <x:c r="D14" s="233" t="str">
        <x:v>THREAT ≠ AFFECT
D is not the same as C. Co-occurrence is not a validated relation, and generic corpus frequency is not passage-level historical meaning.</x:v>
      </x:c>
      <x:c r="E14" s="233" t="str">
        <x:v>THREAT ≠ AFFECT
D is not the same as C. Co-occurrence is not a validated relation, and generic corpus frequency is not passage-level historical meaning.</x:v>
      </x:c>
      <x:c r="F14" s="233" t="str">
        <x:v>THREAT ≠ AFFECT
D is not the same as C. Co-occurrence is not a validated relation, and generic corpus frequency is not passage-level historical meaning.</x:v>
      </x:c>
      <x:c r="G14" s="233" t="str">
        <x:v>THREAT ≠ AFFECT
D is not the same as C. Co-occurrence is not a validated relation, and generic corpus frequency is not passage-level historical meaning.</x:v>
      </x:c>
      <x:c r="H14" s="233" t="str">
        <x:v>THREAT ≠ AFFECT
D is not the same as C. Co-occurrence is not a validated relation, and generic corpus frequency is not passage-level historical meaning.</x:v>
      </x:c>
      <x:c r="I14" s="233" t="str">
        <x:v>THREAT ≠ AFFECT
D is not the same as C. Co-occurrence is not a validated relation, and generic corpus frequency is not passage-level historical meaning.</x:v>
      </x:c>
      <x:c r="J14" s="233" t="str">
        <x:v>THREAT ≠ AFFECT
D is not the same as C. Co-occurrence is not a validated relation, and generic corpus frequency is not passage-level historical meaning.</x:v>
      </x:c>
      <x:c r="K14" s="233" t="str">
        <x:v>THREAT ≠ AFFECT
D is not the same as C. Co-occurrence is not a validated relation, and generic corpus frequency is not passage-level historical meaning.</x:v>
      </x:c>
      <x:c r="L14" s="233" t="str">
        <x:v>THREAT ≠ AFFECT
D is not the same as C. Co-occurrence is not a validated relation, and generic corpus frequency is not passage-level historical meaning.</x:v>
      </x:c>
      <x:c r="M14" s="233" t="str">
        <x:v>THREAT ≠ AFFECT
D is not the same as C. Co-occurrence is not a validated relation, and generic corpus frequency is not passage-level historical meaning.</x:v>
      </x:c>
      <x:c r="N14" s="233" t="str">
        <x:v>THREAT ≠ AFFECT
D is not the same as C. Co-occurrence is not a validated relation, and generic corpus frequency is not passage-level historical meaning.</x:v>
      </x:c>
    </x:row>
    <x:row r="15">
      <x:c r="A15" s="233" t="str">
        <x:v>THREAT ≠ AFFECT
D is not the same as C. Co-occurrence is not a validated relation, and generic corpus frequency is not passage-level historical meaning.</x:v>
      </x:c>
      <x:c r="B15" s="233" t="str">
        <x:v>THREAT ≠ AFFECT
D is not the same as C. Co-occurrence is not a validated relation, and generic corpus frequency is not passage-level historical meaning.</x:v>
      </x:c>
      <x:c r="C15" s="233" t="str">
        <x:v>THREAT ≠ AFFECT
D is not the same as C. Co-occurrence is not a validated relation, and generic corpus frequency is not passage-level historical meaning.</x:v>
      </x:c>
      <x:c r="D15" s="233" t="str">
        <x:v>THREAT ≠ AFFECT
D is not the same as C. Co-occurrence is not a validated relation, and generic corpus frequency is not passage-level historical meaning.</x:v>
      </x:c>
      <x:c r="E15" s="233" t="str">
        <x:v>THREAT ≠ AFFECT
D is not the same as C. Co-occurrence is not a validated relation, and generic corpus frequency is not passage-level historical meaning.</x:v>
      </x:c>
      <x:c r="F15" s="233" t="str">
        <x:v>THREAT ≠ AFFECT
D is not the same as C. Co-occurrence is not a validated relation, and generic corpus frequency is not passage-level historical meaning.</x:v>
      </x:c>
      <x:c r="G15" s="233" t="str">
        <x:v>THREAT ≠ AFFECT
D is not the same as C. Co-occurrence is not a validated relation, and generic corpus frequency is not passage-level historical meaning.</x:v>
      </x:c>
      <x:c r="H15" s="233" t="str">
        <x:v>THREAT ≠ AFFECT
D is not the same as C. Co-occurrence is not a validated relation, and generic corpus frequency is not passage-level historical meaning.</x:v>
      </x:c>
      <x:c r="I15" s="233" t="str">
        <x:v>THREAT ≠ AFFECT
D is not the same as C. Co-occurrence is not a validated relation, and generic corpus frequency is not passage-level historical meaning.</x:v>
      </x:c>
      <x:c r="J15" s="233" t="str">
        <x:v>THREAT ≠ AFFECT
D is not the same as C. Co-occurrence is not a validated relation, and generic corpus frequency is not passage-level historical meaning.</x:v>
      </x:c>
      <x:c r="K15" s="233" t="str">
        <x:v>THREAT ≠ AFFECT
D is not the same as C. Co-occurrence is not a validated relation, and generic corpus frequency is not passage-level historical meaning.</x:v>
      </x:c>
      <x:c r="L15" s="233" t="str">
        <x:v>THREAT ≠ AFFECT
D is not the same as C. Co-occurrence is not a validated relation, and generic corpus frequency is not passage-level historical meaning.</x:v>
      </x:c>
      <x:c r="M15" s="233" t="str">
        <x:v>THREAT ≠ AFFECT
D is not the same as C. Co-occurrence is not a validated relation, and generic corpus frequency is not passage-level historical meaning.</x:v>
      </x:c>
      <x:c r="N15" s="233" t="str">
        <x:v>THREAT ≠ AFFECT
D is not the same as C. Co-occurrence is not a validated relation, and generic corpus frequency is not passage-level historical meaning.</x:v>
      </x:c>
    </x:row>
    <x:row r="17" ht="25" customHeight="1">
      <x:c r="A17" s="237" t="str">
        <x:v>Current denominator state</x:v>
      </x:c>
      <x:c r="B17" s="237" t="str">
        <x:v>Current denominator state</x:v>
      </x:c>
      <x:c r="C17" s="237" t="str">
        <x:v>Current denominator state</x:v>
      </x:c>
      <x:c r="D17" s="237" t="str">
        <x:v>Current denominator state</x:v>
      </x:c>
      <x:c r="E17" s="237" t="str">
        <x:v>Current denominator state</x:v>
      </x:c>
      <x:c r="F17" s="237" t="str">
        <x:v>Current denominator state</x:v>
      </x:c>
      <x:c r="G17" s="237" t="str">
        <x:v>Current denominator state</x:v>
      </x:c>
      <x:c r="H17" s="237" t="str">
        <x:v>Current denominator state</x:v>
      </x:c>
      <x:c r="I17" s="237" t="str">
        <x:v>Current denominator state</x:v>
      </x:c>
      <x:c r="J17" s="237" t="str">
        <x:v>Current denominator state</x:v>
      </x:c>
      <x:c r="K17" s="237" t="str">
        <x:v>Current denominator state</x:v>
      </x:c>
      <x:c r="L17" s="237" t="str">
        <x:v>Current denominator state</x:v>
      </x:c>
      <x:c r="M17" s="237" t="str">
        <x:v>Current denominator state</x:v>
      </x:c>
      <x:c r="N17" s="237" t="str">
        <x:v>Current denominator state</x:v>
      </x:c>
    </x:row>
    <x:row r="18" ht="42" customHeight="1">
      <x:c r="A18" s="241" t="str">
        <x:v>gap_id</x:v>
      </x:c>
      <x:c r="B18" s="241" t="str">
        <x:v>module</x:v>
      </x:c>
      <x:c r="C18" s="241" t="str">
        <x:v>required_grain</x:v>
      </x:c>
      <x:c r="D18" s="241" t="str">
        <x:v>available_record_count</x:v>
      </x:c>
      <x:c r="E18" s="241" t="str">
        <x:v>blocking_tables</x:v>
      </x:c>
      <x:c r="F18" s="241" t="str">
        <x:v>impact</x:v>
      </x:c>
      <x:c r="G18" s="241" t="str">
        <x:v>resolution</x:v>
      </x:c>
    </x:row>
    <x:row r="19" ht="62" customHeight="1">
      <x:c r="A19" s="248" t="str">
        <x:v>REL-V01-GAP-001</x:v>
      </x:c>
      <x:c r="B19" s="249" t="str">
        <x:v>THREAT_AND_AFFECT_PASSAGE_LINKAGE</x:v>
      </x:c>
      <x:c r="C19" s="249" t="str">
        <x:v>Validated passage with accepted A/B object annotation and explicit validated C/D relation</x:v>
      </x:c>
      <x:c r="D19" s="251" t="n">
        <x:v>0</x:v>
      </x:c>
      <x:c r="E19" s="249" t="str">
        <x:v>evidence_passage; lexical_occurrence; semantic_annotation; review_decision; passage_linkage_validation</x:v>
      </x:c>
      <x:c r="F19" s="249" t="str">
        <x:v>All passage denominators are zero and all linkage rates are unsupported.</x:v>
      </x:c>
      <x:c r="G19" s="250" t="str">
        <x:v>Run targeted semantic passage retrieval, annotation, independent review, and relation validation.</x:v>
      </x:c>
    </x:row>
    <x:row r="23">
      <x:c r="A23" s="257" t="str">
        <x:v>Current finding: the repository contains no populated passage → occurrence → annotation → review → linkage records. Link counts are therefore dataset zeros; rates remain blank and unsupported rather than being reported as 0%.</x:v>
      </x:c>
      <x:c r="B23" s="257" t="str">
        <x:v>Current finding: the repository contains no populated passage → occurrence → annotation → review → linkage records. Link counts are therefore dataset zeros; rates remain blank and unsupported rather than being reported as 0%.</x:v>
      </x:c>
      <x:c r="C23" s="257" t="str">
        <x:v>Current finding: the repository contains no populated passage → occurrence → annotation → review → linkage records. Link counts are therefore dataset zeros; rates remain blank and unsupported rather than being reported as 0%.</x:v>
      </x:c>
      <x:c r="D23" s="257" t="str">
        <x:v>Current finding: the repository contains no populated passage → occurrence → annotation → review → linkage records. Link counts are therefore dataset zeros; rates remain blank and unsupported rather than being reported as 0%.</x:v>
      </x:c>
      <x:c r="E23" s="257" t="str">
        <x:v>Current finding: the repository contains no populated passage → occurrence → annotation → review → linkage records. Link counts are therefore dataset zeros; rates remain blank and unsupported rather than being reported as 0%.</x:v>
      </x:c>
      <x:c r="F23" s="257" t="str">
        <x:v>Current finding: the repository contains no populated passage → occurrence → annotation → review → linkage records. Link counts are therefore dataset zeros; rates remain blank and unsupported rather than being reported as 0%.</x:v>
      </x:c>
      <x:c r="G23" s="257" t="str">
        <x:v>Current finding: the repository contains no populated passage → occurrence → annotation → review → linkage records. Link counts are therefore dataset zeros; rates remain blank and unsupported rather than being reported as 0%.</x:v>
      </x:c>
      <x:c r="H23" s="257" t="str">
        <x:v>Current finding: the repository contains no populated passage → occurrence → annotation → review → linkage records. Link counts are therefore dataset zeros; rates remain blank and unsupported rather than being reported as 0%.</x:v>
      </x:c>
      <x:c r="I23" s="257" t="str">
        <x:v>Current finding: the repository contains no populated passage → occurrence → annotation → review → linkage records. Link counts are therefore dataset zeros; rates remain blank and unsupported rather than being reported as 0%.</x:v>
      </x:c>
      <x:c r="J23" s="257" t="str">
        <x:v>Current finding: the repository contains no populated passage → occurrence → annotation → review → linkage records. Link counts are therefore dataset zeros; rates remain blank and unsupported rather than being reported as 0%.</x:v>
      </x:c>
      <x:c r="K23" s="257" t="str">
        <x:v>Current finding: the repository contains no populated passage → occurrence → annotation → review → linkage records. Link counts are therefore dataset zeros; rates remain blank and unsupported rather than being reported as 0%.</x:v>
      </x:c>
      <x:c r="L23" s="257" t="str">
        <x:v>Current finding: the repository contains no populated passage → occurrence → annotation → review → linkage records. Link counts are therefore dataset zeros; rates remain blank and unsupported rather than being reported as 0%.</x:v>
      </x:c>
      <x:c r="M23" s="257" t="str">
        <x:v>Current finding: the repository contains no populated passage → occurrence → annotation → review → linkage records. Link counts are therefore dataset zeros; rates remain blank and unsupported rather than being reported as 0%.</x:v>
      </x:c>
      <x:c r="N23" s="257" t="str">
        <x:v>Current finding: the repository contains no populated passage → occurrence → annotation → review → linkage records. Link counts are therefore dataset zeros; rates remain blank and unsupported rather than being reported as 0%.</x:v>
      </x:c>
    </x:row>
    <x:row r="24">
      <x:c r="A24" s="257" t="str">
        <x:v>Current finding: the repository contains no populated passage → occurrence → annotation → review → linkage records. Link counts are therefore dataset zeros; rates remain blank and unsupported rather than being reported as 0%.</x:v>
      </x:c>
      <x:c r="B24" s="257" t="str">
        <x:v>Current finding: the repository contains no populated passage → occurrence → annotation → review → linkage records. Link counts are therefore dataset zeros; rates remain blank and unsupported rather than being reported as 0%.</x:v>
      </x:c>
      <x:c r="C24" s="257" t="str">
        <x:v>Current finding: the repository contains no populated passage → occurrence → annotation → review → linkage records. Link counts are therefore dataset zeros; rates remain blank and unsupported rather than being reported as 0%.</x:v>
      </x:c>
      <x:c r="D24" s="257" t="str">
        <x:v>Current finding: the repository contains no populated passage → occurrence → annotation → review → linkage records. Link counts are therefore dataset zeros; rates remain blank and unsupported rather than being reported as 0%.</x:v>
      </x:c>
      <x:c r="E24" s="257" t="str">
        <x:v>Current finding: the repository contains no populated passage → occurrence → annotation → review → linkage records. Link counts are therefore dataset zeros; rates remain blank and unsupported rather than being reported as 0%.</x:v>
      </x:c>
      <x:c r="F24" s="257" t="str">
        <x:v>Current finding: the repository contains no populated passage → occurrence → annotation → review → linkage records. Link counts are therefore dataset zeros; rates remain blank and unsupported rather than being reported as 0%.</x:v>
      </x:c>
      <x:c r="G24" s="257" t="str">
        <x:v>Current finding: the repository contains no populated passage → occurrence → annotation → review → linkage records. Link counts are therefore dataset zeros; rates remain blank and unsupported rather than being reported as 0%.</x:v>
      </x:c>
      <x:c r="H24" s="257" t="str">
        <x:v>Current finding: the repository contains no populated passage → occurrence → annotation → review → linkage records. Link counts are therefore dataset zeros; rates remain blank and unsupported rather than being reported as 0%.</x:v>
      </x:c>
      <x:c r="I24" s="257" t="str">
        <x:v>Current finding: the repository contains no populated passage → occurrence → annotation → review → linkage records. Link counts are therefore dataset zeros; rates remain blank and unsupported rather than being reported as 0%.</x:v>
      </x:c>
      <x:c r="J24" s="257" t="str">
        <x:v>Current finding: the repository contains no populated passage → occurrence → annotation → review → linkage records. Link counts are therefore dataset zeros; rates remain blank and unsupported rather than being reported as 0%.</x:v>
      </x:c>
      <x:c r="K24" s="257" t="str">
        <x:v>Current finding: the repository contains no populated passage → occurrence → annotation → review → linkage records. Link counts are therefore dataset zeros; rates remain blank and unsupported rather than being reported as 0%.</x:v>
      </x:c>
      <x:c r="L24" s="257" t="str">
        <x:v>Current finding: the repository contains no populated passage → occurrence → annotation → review → linkage records. Link counts are therefore dataset zeros; rates remain blank and unsupported rather than being reported as 0%.</x:v>
      </x:c>
      <x:c r="M24" s="257" t="str">
        <x:v>Current finding: the repository contains no populated passage → occurrence → annotation → review → linkage records. Link counts are therefore dataset zeros; rates remain blank and unsupported rather than being reported as 0%.</x:v>
      </x:c>
      <x:c r="N24" s="257" t="str">
        <x:v>Current finding: the repository contains no populated passage → occurrence → annotation → review → linkage records. Link counts are therefore dataset zeros; rates remain blank and unsupported rather than being reported as 0%.</x:v>
      </x:c>
    </x:row>
    <x:row r="25">
      <x:c r="A25" s="257" t="str">
        <x:v>Current finding: the repository contains no populated passage → occurrence → annotation → review → linkage records. Link counts are therefore dataset zeros; rates remain blank and unsupported rather than being reported as 0%.</x:v>
      </x:c>
      <x:c r="B25" s="257" t="str">
        <x:v>Current finding: the repository contains no populated passage → occurrence → annotation → review → linkage records. Link counts are therefore dataset zeros; rates remain blank and unsupported rather than being reported as 0%.</x:v>
      </x:c>
      <x:c r="C25" s="257" t="str">
        <x:v>Current finding: the repository contains no populated passage → occurrence → annotation → review → linkage records. Link counts are therefore dataset zeros; rates remain blank and unsupported rather than being reported as 0%.</x:v>
      </x:c>
      <x:c r="D25" s="257" t="str">
        <x:v>Current finding: the repository contains no populated passage → occurrence → annotation → review → linkage records. Link counts are therefore dataset zeros; rates remain blank and unsupported rather than being reported as 0%.</x:v>
      </x:c>
      <x:c r="E25" s="257" t="str">
        <x:v>Current finding: the repository contains no populated passage → occurrence → annotation → review → linkage records. Link counts are therefore dataset zeros; rates remain blank and unsupported rather than being reported as 0%.</x:v>
      </x:c>
      <x:c r="F25" s="257" t="str">
        <x:v>Current finding: the repository contains no populated passage → occurrence → annotation → review → linkage records. Link counts are therefore dataset zeros; rates remain blank and unsupported rather than being reported as 0%.</x:v>
      </x:c>
      <x:c r="G25" s="257" t="str">
        <x:v>Current finding: the repository contains no populated passage → occurrence → annotation → review → linkage records. Link counts are therefore dataset zeros; rates remain blank and unsupported rather than being reported as 0%.</x:v>
      </x:c>
      <x:c r="H25" s="257" t="str">
        <x:v>Current finding: the repository contains no populated passage → occurrence → annotation → review → linkage records. Link counts are therefore dataset zeros; rates remain blank and unsupported rather than being reported as 0%.</x:v>
      </x:c>
      <x:c r="I25" s="257" t="str">
        <x:v>Current finding: the repository contains no populated passage → occurrence → annotation → review → linkage records. Link counts are therefore dataset zeros; rates remain blank and unsupported rather than being reported as 0%.</x:v>
      </x:c>
      <x:c r="J25" s="257" t="str">
        <x:v>Current finding: the repository contains no populated passage → occurrence → annotation → review → linkage records. Link counts are therefore dataset zeros; rates remain blank and unsupported rather than being reported as 0%.</x:v>
      </x:c>
      <x:c r="K25" s="257" t="str">
        <x:v>Current finding: the repository contains no populated passage → occurrence → annotation → review → linkage records. Link counts are therefore dataset zeros; rates remain blank and unsupported rather than being reported as 0%.</x:v>
      </x:c>
      <x:c r="L25" s="257" t="str">
        <x:v>Current finding: the repository contains no populated passage → occurrence → annotation → review → linkage records. Link counts are therefore dataset zeros; rates remain blank and unsupported rather than being reported as 0%.</x:v>
      </x:c>
      <x:c r="M25" s="257" t="str">
        <x:v>Current finding: the repository contains no populated passage → occurrence → annotation → review → linkage records. Link counts are therefore dataset zeros; rates remain blank and unsupported rather than being reported as 0%.</x:v>
      </x:c>
      <x:c r="N25" s="257" t="str">
        <x:v>Current finding: the repository contains no populated passage → occurrence → annotation → review → linkage records. Link counts are therefore dataset zeros; rates remain blank and unsupported rather than being reported as 0%.</x:v>
      </x:c>
    </x:row>
    <x:row r="26">
      <x:c r="A26" s="257" t="str">
        <x:v>Current finding: the repository contains no populated passage → occurrence → annotation → review → linkage records. Link counts are therefore dataset zeros; rates remain blank and unsupported rather than being reported as 0%.</x:v>
      </x:c>
      <x:c r="B26" s="257" t="str">
        <x:v>Current finding: the repository contains no populated passage → occurrence → annotation → review → linkage records. Link counts are therefore dataset zeros; rates remain blank and unsupported rather than being reported as 0%.</x:v>
      </x:c>
      <x:c r="C26" s="257" t="str">
        <x:v>Current finding: the repository contains no populated passage → occurrence → annotation → review → linkage records. Link counts are therefore dataset zeros; rates remain blank and unsupported rather than being reported as 0%.</x:v>
      </x:c>
      <x:c r="D26" s="257" t="str">
        <x:v>Current finding: the repository contains no populated passage → occurrence → annotation → review → linkage records. Link counts are therefore dataset zeros; rates remain blank and unsupported rather than being reported as 0%.</x:v>
      </x:c>
      <x:c r="E26" s="257" t="str">
        <x:v>Current finding: the repository contains no populated passage → occurrence → annotation → review → linkage records. Link counts are therefore dataset zeros; rates remain blank and unsupported rather than being reported as 0%.</x:v>
      </x:c>
      <x:c r="F26" s="257" t="str">
        <x:v>Current finding: the repository contains no populated passage → occurrence → annotation → review → linkage records. Link counts are therefore dataset zeros; rates remain blank and unsupported rather than being reported as 0%.</x:v>
      </x:c>
      <x:c r="G26" s="257" t="str">
        <x:v>Current finding: the repository contains no populated passage → occurrence → annotation → review → linkage records. Link counts are therefore dataset zeros; rates remain blank and unsupported rather than being reported as 0%.</x:v>
      </x:c>
      <x:c r="H26" s="257" t="str">
        <x:v>Current finding: the repository contains no populated passage → occurrence → annotation → review → linkage records. Link counts are therefore dataset zeros; rates remain blank and unsupported rather than being reported as 0%.</x:v>
      </x:c>
      <x:c r="I26" s="257" t="str">
        <x:v>Current finding: the repository contains no populated passage → occurrence → annotation → review → linkage records. Link counts are therefore dataset zeros; rates remain blank and unsupported rather than being reported as 0%.</x:v>
      </x:c>
      <x:c r="J26" s="257" t="str">
        <x:v>Current finding: the repository contains no populated passage → occurrence → annotation → review → linkage records. Link counts are therefore dataset zeros; rates remain blank and unsupported rather than being reported as 0%.</x:v>
      </x:c>
      <x:c r="K26" s="257" t="str">
        <x:v>Current finding: the repository contains no populated passage → occurrence → annotation → review → linkage records. Link counts are therefore dataset zeros; rates remain blank and unsupported rather than being reported as 0%.</x:v>
      </x:c>
      <x:c r="L26" s="257" t="str">
        <x:v>Current finding: the repository contains no populated passage → occurrence → annotation → review → linkage records. Link counts are therefore dataset zeros; rates remain blank and unsupported rather than being reported as 0%.</x:v>
      </x:c>
      <x:c r="M26" s="257" t="str">
        <x:v>Current finding: the repository contains no populated passage → occurrence → annotation → review → linkage records. Link counts are therefore dataset zeros; rates remain blank and unsupported rather than being reported as 0%.</x:v>
      </x:c>
      <x:c r="N26" s="257" t="str">
        <x:v>Current finding: the repository contains no populated passage → occurrence → annotation → review → linkage records. Link counts are therefore dataset zeros; rates remain blank and unsupported rather than being reported as 0%.</x:v>
      </x:c>
    </x:row>
  </x:sheetData>
  <x:mergeCells>
    <x:mergeCell ref="A1:N1"/>
    <x:mergeCell ref="A2:N2"/>
    <x:mergeCell ref="A4:F10"/>
    <x:mergeCell ref="H4:N6"/>
    <x:mergeCell ref="H8:N10"/>
    <x:mergeCell ref="A12:N15"/>
    <x:mergeCell ref="A17:N17"/>
    <x:mergeCell ref="A23:N26"/>
  </x:mergeCells>
  <x:pageMargins left="0.7" right="0.7" top="0.75" bottom="0.75" header="0.3" footer="0.3"/>
  <x:tableParts count="1">
    <x:tablePart xmlns:r="http://schemas.openxmlformats.org/officeDocument/2006/relationships" r:id="R80fa9148ce6e4118"/>
  </x:tableParts>
</x:worksheet>
</file>

<file path=xl/worksheets/sheet29.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7" hidden="0" customWidth="1"/>
    <x:col min="4" max="4" width="17" hidden="0" customWidth="1"/>
    <x:col min="5" max="5" width="17" hidden="0" customWidth="1"/>
    <x:col min="6" max="6" width="35" hidden="0" customWidth="1"/>
    <x:col min="7" max="7" width="18" hidden="0" customWidth="1"/>
    <x:col min="8" max="8" width="35" hidden="0" customWidth="1"/>
    <x:col min="9" max="9" width="35" hidden="0" customWidth="1"/>
  </x:cols>
  <x:sheetData>
    <x:row r="1" ht="40" customHeight="1">
      <x:c r="A1" s="207" t="str">
        <x:v>Threat Linkage</x:v>
      </x:c>
      <x:c r="B1" s="207" t="str">
        <x:v>Threat Linkage</x:v>
      </x:c>
      <x:c r="C1" s="207" t="str">
        <x:v>Threat Linkage</x:v>
      </x:c>
      <x:c r="D1" s="207" t="str">
        <x:v>Threat Linkage</x:v>
      </x:c>
      <x:c r="E1" s="207" t="str">
        <x:v>Threat Linkage</x:v>
      </x:c>
      <x:c r="F1" s="207" t="str">
        <x:v>Threat Linkage</x:v>
      </x:c>
      <x:c r="G1" s="207" t="str">
        <x:v>Threat Linkage</x:v>
      </x:c>
      <x:c r="H1" s="207" t="str">
        <x:v>Threat Linkage</x:v>
      </x:c>
      <x:c r="I1" s="207" t="str">
        <x:v>Threat Linkage</x:v>
      </x:c>
      <x:c r="J1" s="207" t="str">
        <x:v>Threat Linkage</x:v>
      </x:c>
      <x:c r="K1" s="207" t="str">
        <x:v>Threat Linkage</x:v>
      </x:c>
      <x:c r="L1" s="207" t="str">
        <x:v>Threat Linkage</x:v>
      </x:c>
      <x:c r="M1" s="207" t="str">
        <x:v>Threat Linkage</x:v>
      </x:c>
      <x:c r="N1" s="207" t="str">
        <x:v>Threat Linkage</x:v>
      </x:c>
    </x:row>
    <x:row r="2" ht="34" customHeight="1">
      <x:c r="A2" s="211" t="str">
        <x:v>A/B object passages linked to validated D-layer threat, risk or harm expressions.</x:v>
      </x:c>
      <x:c r="B2" s="211" t="str">
        <x:v>A/B object passages linked to validated D-layer threat, risk or harm expressions.</x:v>
      </x:c>
      <x:c r="C2" s="211" t="str">
        <x:v>A/B object passages linked to validated D-layer threat, risk or harm expressions.</x:v>
      </x:c>
      <x:c r="D2" s="211" t="str">
        <x:v>A/B object passages linked to validated D-layer threat, risk or harm expressions.</x:v>
      </x:c>
      <x:c r="E2" s="211" t="str">
        <x:v>A/B object passages linked to validated D-layer threat, risk or harm expressions.</x:v>
      </x:c>
      <x:c r="F2" s="211" t="str">
        <x:v>A/B object passages linked to validated D-layer threat, risk or harm expressions.</x:v>
      </x:c>
      <x:c r="G2" s="211" t="str">
        <x:v>A/B object passages linked to validated D-layer threat, risk or harm expressions.</x:v>
      </x:c>
      <x:c r="H2" s="211" t="str">
        <x:v>A/B object passages linked to validated D-layer threat, risk or harm expressions.</x:v>
      </x:c>
      <x:c r="I2" s="211" t="str">
        <x:v>A/B object passages linked to validated D-layer threat, risk or harm expressions.</x:v>
      </x:c>
      <x:c r="J2" s="211" t="str">
        <x:v>A/B object passages linked to validated D-layer threat, risk or harm expressions.</x:v>
      </x:c>
      <x:c r="K2" s="211" t="str">
        <x:v>A/B object passages linked to validated D-layer threat, risk or harm expressions.</x:v>
      </x:c>
      <x:c r="L2" s="211" t="str">
        <x:v>A/B object passages linked to validated D-layer threat, risk or harm expressions.</x:v>
      </x:c>
      <x:c r="M2" s="211" t="str">
        <x:v>A/B object passages linked to validated D-layer threat, risk or harm expressions.</x:v>
      </x:c>
      <x:c r="N2" s="211" t="str">
        <x:v>A/B object passages linked to validated D-layer threat, risk or harm expressions.</x:v>
      </x:c>
    </x:row>
    <x:row r="4" ht="25" customHeight="1">
      <x:c r="A4" s="261" t="str">
        <x:v>By anchor</x:v>
      </x:c>
      <x:c r="B4" s="261" t="str">
        <x:v>By anchor</x:v>
      </x:c>
      <x:c r="C4" s="261" t="str">
        <x:v>By anchor</x:v>
      </x:c>
      <x:c r="D4" s="261" t="str">
        <x:v>By anchor</x:v>
      </x:c>
      <x:c r="E4" s="261" t="str">
        <x:v>By anchor</x:v>
      </x:c>
      <x:c r="F4" s="261" t="str">
        <x:v>By anchor</x:v>
      </x:c>
      <x:c r="G4" s="261" t="str">
        <x:v>By anchor</x:v>
      </x:c>
      <x:c r="H4" s="261" t="str">
        <x:v>By anchor</x:v>
      </x:c>
      <x:c r="I4" s="261" t="str">
        <x:v>By anchor</x:v>
      </x:c>
      <x:c r="J4" s="261" t="str">
        <x:v>By anchor</x:v>
      </x:c>
      <x:c r="K4" s="261" t="str">
        <x:v>By anchor</x:v>
      </x:c>
      <x:c r="L4" s="261" t="str">
        <x:v>By anchor</x:v>
      </x:c>
      <x:c r="M4" s="261" t="str">
        <x:v>By anchor</x:v>
      </x:c>
      <x:c r="N4" s="261" t="str">
        <x:v>By anchor</x:v>
      </x:c>
    </x:row>
    <x:row r="5" ht="42" customHeight="1">
      <x:c r="A5" s="265" t="str">
        <x:v>anchor</x:v>
      </x:c>
      <x:c r="B5" s="265" t="str">
        <x:v>AB_Object_Passage_Count</x:v>
      </x:c>
      <x:c r="C5" s="265" t="str">
        <x:v>Threat_Link_Count</x:v>
      </x:c>
      <x:c r="D5" s="265" t="str">
        <x:v>Threat_Link_Rate</x:v>
      </x:c>
      <x:c r="E5" s="265" t="str">
        <x:v>Rate_Status</x:v>
      </x:c>
      <x:c r="F5" s="265" t="str">
        <x:v>Low_N_Flag</x:v>
      </x:c>
      <x:c r="G5" s="265" t="str">
        <x:v>Data_Status</x:v>
      </x:c>
      <x:c r="H5" s="265" t="str">
        <x:v>Denominator_Note</x:v>
      </x:c>
    </x:row>
    <x:row r="6" ht="42" customHeight="1">
      <x:c r="A6" s="39" t="str">
        <x:v>1842</x:v>
      </x:c>
      <x:c r="B6" s="293" t="n">
        <x:v>0</x:v>
      </x:c>
      <x:c r="C6" s="293" t="n">
        <x:v>0</x:v>
      </x:c>
      <x:c r="D6" s="296" t="str"/>
      <x:c r="E6" s="296" t="str">
        <x:v>UNSUPPORTED_DENOMINATOR_ZERO</x:v>
      </x:c>
      <x:c r="F6" s="290" t="b">
        <x:v>1</x:v>
      </x:c>
      <x:c r="G6" s="30" t="str">
        <x:v>UNSUPPORTED_NO_VALIDATED_AB_PASSAGES</x:v>
      </x:c>
      <x:c r="H6" s="42" t="str">
        <x:v>No validated A/B object passages exist in the current source-of-truth data; 0 records is a dataset state, not evidence of historical absence.</x:v>
      </x:c>
    </x:row>
    <x:row r="7" ht="42" customHeight="1">
      <x:c r="A7" s="40" t="str">
        <x:v>1938</x:v>
      </x:c>
      <x:c r="B7" s="294" t="n">
        <x:v>0</x:v>
      </x:c>
      <x:c r="C7" s="294" t="n">
        <x:v>0</x:v>
      </x:c>
      <x:c r="D7" s="297" t="str"/>
      <x:c r="E7" s="297" t="str">
        <x:v>UNSUPPORTED_DENOMINATOR_ZERO</x:v>
      </x:c>
      <x:c r="F7" s="291" t="b">
        <x:v>1</x:v>
      </x:c>
      <x:c r="G7" s="31" t="str">
        <x:v>UNSUPPORTED_NO_VALIDATED_AB_PASSAGES</x:v>
      </x:c>
      <x:c r="H7" s="43" t="str">
        <x:v>No validated A/B object passages exist in the current source-of-truth data; 0 records is a dataset state, not evidence of historical absence.</x:v>
      </x:c>
    </x:row>
    <x:row r="8" ht="42" customHeight="1">
      <x:c r="A8" s="40" t="str">
        <x:v>1988</x:v>
      </x:c>
      <x:c r="B8" s="294" t="n">
        <x:v>0</x:v>
      </x:c>
      <x:c r="C8" s="294" t="n">
        <x:v>0</x:v>
      </x:c>
      <x:c r="D8" s="297" t="str"/>
      <x:c r="E8" s="297" t="str">
        <x:v>UNSUPPORTED_DENOMINATOR_ZERO</x:v>
      </x:c>
      <x:c r="F8" s="291" t="b">
        <x:v>1</x:v>
      </x:c>
      <x:c r="G8" s="31" t="str">
        <x:v>UNSUPPORTED_NO_VALIDATED_AB_PASSAGES</x:v>
      </x:c>
      <x:c r="H8" s="43" t="str">
        <x:v>No validated A/B object passages exist in the current source-of-truth data; 0 records is a dataset state, not evidence of historical absence.</x:v>
      </x:c>
    </x:row>
    <x:row r="9" ht="42" customHeight="1">
      <x:c r="A9" s="40" t="str">
        <x:v>2006–2007</x:v>
      </x:c>
      <x:c r="B9" s="294" t="n">
        <x:v>0</x:v>
      </x:c>
      <x:c r="C9" s="294" t="n">
        <x:v>0</x:v>
      </x:c>
      <x:c r="D9" s="297" t="str"/>
      <x:c r="E9" s="297" t="str">
        <x:v>UNSUPPORTED_DENOMINATOR_ZERO</x:v>
      </x:c>
      <x:c r="F9" s="291" t="b">
        <x:v>1</x:v>
      </x:c>
      <x:c r="G9" s="31" t="str">
        <x:v>UNSUPPORTED_NO_VALIDATED_AB_PASSAGES</x:v>
      </x:c>
      <x:c r="H9" s="43" t="str">
        <x:v>No validated A/B object passages exist in the current source-of-truth data; 0 records is a dataset state, not evidence of historical absence.</x:v>
      </x:c>
    </x:row>
    <x:row r="10" ht="42" customHeight="1">
      <x:c r="A10" s="40" t="str">
        <x:v>2015</x:v>
      </x:c>
      <x:c r="B10" s="294" t="n">
        <x:v>0</x:v>
      </x:c>
      <x:c r="C10" s="294" t="n">
        <x:v>0</x:v>
      </x:c>
      <x:c r="D10" s="297" t="str"/>
      <x:c r="E10" s="297" t="str">
        <x:v>UNSUPPORTED_DENOMINATOR_ZERO</x:v>
      </x:c>
      <x:c r="F10" s="291" t="b">
        <x:v>1</x:v>
      </x:c>
      <x:c r="G10" s="31" t="str">
        <x:v>UNSUPPORTED_NO_VALIDATED_AB_PASSAGES</x:v>
      </x:c>
      <x:c r="H10" s="43" t="str">
        <x:v>No validated A/B object passages exist in the current source-of-truth data; 0 records is a dataset state, not evidence of historical absence.</x:v>
      </x:c>
    </x:row>
    <x:row r="11" ht="42" customHeight="1">
      <x:c r="A11" s="41" t="str">
        <x:v>2022</x:v>
      </x:c>
      <x:c r="B11" s="295" t="n">
        <x:v>0</x:v>
      </x:c>
      <x:c r="C11" s="295" t="n">
        <x:v>0</x:v>
      </x:c>
      <x:c r="D11" s="298" t="str"/>
      <x:c r="E11" s="298" t="str">
        <x:v>UNSUPPORTED_DENOMINATOR_ZERO</x:v>
      </x:c>
      <x:c r="F11" s="292" t="b">
        <x:v>1</x:v>
      </x:c>
      <x:c r="G11" s="32" t="str">
        <x:v>UNSUPPORTED_NO_VALIDATED_AB_PASSAGES</x:v>
      </x:c>
      <x:c r="H11" s="44" t="str">
        <x:v>No validated A/B object passages exist in the current source-of-truth data; 0 records is a dataset state, not evidence of historical absence.</x:v>
      </x:c>
    </x:row>
    <x:row r="13" ht="25" customHeight="1">
      <x:c r="A13" s="261" t="str">
        <x:v>By anchor × voice</x:v>
      </x:c>
      <x:c r="B13" s="261" t="str">
        <x:v>By anchor × voice</x:v>
      </x:c>
      <x:c r="C13" s="261" t="str">
        <x:v>By anchor × voice</x:v>
      </x:c>
      <x:c r="D13" s="261" t="str">
        <x:v>By anchor × voice</x:v>
      </x:c>
      <x:c r="E13" s="261" t="str">
        <x:v>By anchor × voice</x:v>
      </x:c>
      <x:c r="F13" s="261" t="str">
        <x:v>By anchor × voice</x:v>
      </x:c>
      <x:c r="G13" s="261" t="str">
        <x:v>By anchor × voice</x:v>
      </x:c>
      <x:c r="H13" s="261" t="str">
        <x:v>By anchor × voice</x:v>
      </x:c>
      <x:c r="I13" s="261" t="str">
        <x:v>By anchor × voice</x:v>
      </x:c>
      <x:c r="J13" s="261" t="str">
        <x:v>By anchor × voice</x:v>
      </x:c>
      <x:c r="K13" s="261" t="str">
        <x:v>By anchor × voice</x:v>
      </x:c>
      <x:c r="L13" s="261" t="str">
        <x:v>By anchor × voice</x:v>
      </x:c>
      <x:c r="M13" s="261" t="str">
        <x:v>By anchor × voice</x:v>
      </x:c>
      <x:c r="N13" s="261" t="str">
        <x:v>By anchor × voice</x:v>
      </x:c>
    </x:row>
    <x:row r="14" ht="42" customHeight="1">
      <x:c r="A14" s="265" t="str">
        <x:v>anchor</x:v>
      </x:c>
      <x:c r="B14" s="265" t="str">
        <x:v>voice</x:v>
      </x:c>
      <x:c r="C14" s="265" t="str">
        <x:v>AB_Object_Passage_Count</x:v>
      </x:c>
      <x:c r="D14" s="265" t="str">
        <x:v>Threat_Link_Count</x:v>
      </x:c>
      <x:c r="E14" s="265" t="str">
        <x:v>Threat_Link_Rate</x:v>
      </x:c>
      <x:c r="F14" s="265" t="str">
        <x:v>Rate_Status</x:v>
      </x:c>
      <x:c r="G14" s="265" t="str">
        <x:v>Low_N_Flag</x:v>
      </x:c>
      <x:c r="H14" s="265" t="str">
        <x:v>Data_Status</x:v>
      </x:c>
      <x:c r="I14" s="265" t="str">
        <x:v>Denominator_Note</x:v>
      </x:c>
    </x:row>
    <x:row r="15" ht="34" customHeight="1">
      <x:c r="A15" s="39" t="str">
        <x:v>1842</x:v>
      </x:c>
      <x:c r="B15" s="30" t="str">
        <x:v>V1</x:v>
      </x:c>
      <x:c r="C15" s="293" t="n">
        <x:v>0</x:v>
      </x:c>
      <x:c r="D15" s="293" t="n">
        <x:v>0</x:v>
      </x:c>
      <x:c r="E15" s="296" t="str"/>
      <x:c r="F15" s="296" t="str">
        <x:v>UNSUPPORTED_DENOMINATOR_ZERO</x:v>
      </x:c>
      <x:c r="G15" s="290" t="b">
        <x:v>1</x:v>
      </x:c>
      <x:c r="H15" s="30" t="str">
        <x:v>UNSUPPORTED_NO_VALIDATED_AB_PASSAGES</x:v>
      </x:c>
      <x:c r="I15" s="42" t="str">
        <x:v>No validated A/B object passages exist in the current source-of-truth data; 0 records is a dataset state, not evidence of historical absence.</x:v>
      </x:c>
    </x:row>
    <x:row r="16" ht="34" customHeight="1">
      <x:c r="A16" s="40" t="str">
        <x:v>1842</x:v>
      </x:c>
      <x:c r="B16" s="31" t="str">
        <x:v>V2</x:v>
      </x:c>
      <x:c r="C16" s="294" t="n">
        <x:v>0</x:v>
      </x:c>
      <x:c r="D16" s="294" t="n">
        <x:v>0</x:v>
      </x:c>
      <x:c r="E16" s="297" t="str"/>
      <x:c r="F16" s="297" t="str">
        <x:v>UNSUPPORTED_DENOMINATOR_ZERO</x:v>
      </x:c>
      <x:c r="G16" s="291" t="b">
        <x:v>1</x:v>
      </x:c>
      <x:c r="H16" s="31" t="str">
        <x:v>UNSUPPORTED_NO_VALIDATED_AB_PASSAGES</x:v>
      </x:c>
      <x:c r="I16" s="43" t="str">
        <x:v>No validated A/B object passages exist in the current source-of-truth data; 0 records is a dataset state, not evidence of historical absence.</x:v>
      </x:c>
    </x:row>
    <x:row r="17" ht="34" customHeight="1">
      <x:c r="A17" s="40" t="str">
        <x:v>1842</x:v>
      </x:c>
      <x:c r="B17" s="31" t="str">
        <x:v>V3</x:v>
      </x:c>
      <x:c r="C17" s="294" t="n">
        <x:v>0</x:v>
      </x:c>
      <x:c r="D17" s="294" t="n">
        <x:v>0</x:v>
      </x:c>
      <x:c r="E17" s="297" t="str"/>
      <x:c r="F17" s="297" t="str">
        <x:v>UNSUPPORTED_DENOMINATOR_ZERO</x:v>
      </x:c>
      <x:c r="G17" s="291" t="b">
        <x:v>1</x:v>
      </x:c>
      <x:c r="H17" s="31" t="str">
        <x:v>UNSUPPORTED_NO_VALIDATED_AB_PASSAGES</x:v>
      </x:c>
      <x:c r="I17" s="43" t="str">
        <x:v>No validated A/B object passages exist in the current source-of-truth data; 0 records is a dataset state, not evidence of historical absence.</x:v>
      </x:c>
    </x:row>
    <x:row r="18" ht="34" customHeight="1">
      <x:c r="A18" s="40" t="str">
        <x:v>1842</x:v>
      </x:c>
      <x:c r="B18" s="31" t="str">
        <x:v>V4</x:v>
      </x:c>
      <x:c r="C18" s="294" t="n">
        <x:v>0</x:v>
      </x:c>
      <x:c r="D18" s="294" t="n">
        <x:v>0</x:v>
      </x:c>
      <x:c r="E18" s="297" t="str"/>
      <x:c r="F18" s="297" t="str">
        <x:v>UNSUPPORTED_DENOMINATOR_ZERO</x:v>
      </x:c>
      <x:c r="G18" s="291" t="b">
        <x:v>1</x:v>
      </x:c>
      <x:c r="H18" s="31" t="str">
        <x:v>UNSUPPORTED_NO_VALIDATED_AB_PASSAGES</x:v>
      </x:c>
      <x:c r="I18" s="43" t="str">
        <x:v>No validated A/B object passages exist in the current source-of-truth data; 0 records is a dataset state, not evidence of historical absence.</x:v>
      </x:c>
    </x:row>
    <x:row r="19" ht="34" customHeight="1">
      <x:c r="A19" s="40" t="str">
        <x:v>1842</x:v>
      </x:c>
      <x:c r="B19" s="31" t="str">
        <x:v>V5</x:v>
      </x:c>
      <x:c r="C19" s="294" t="n">
        <x:v>0</x:v>
      </x:c>
      <x:c r="D19" s="294" t="n">
        <x:v>0</x:v>
      </x:c>
      <x:c r="E19" s="297" t="str"/>
      <x:c r="F19" s="297" t="str">
        <x:v>UNSUPPORTED_DENOMINATOR_ZERO</x:v>
      </x:c>
      <x:c r="G19" s="291" t="b">
        <x:v>1</x:v>
      </x:c>
      <x:c r="H19" s="31" t="str">
        <x:v>UNSUPPORTED_NO_VALIDATED_AB_PASSAGES</x:v>
      </x:c>
      <x:c r="I19" s="43" t="str">
        <x:v>No validated A/B object passages exist in the current source-of-truth data; 0 records is a dataset state, not evidence of historical absence.</x:v>
      </x:c>
    </x:row>
    <x:row r="20" ht="34" customHeight="1">
      <x:c r="A20" s="40" t="str">
        <x:v>1938</x:v>
      </x:c>
      <x:c r="B20" s="31" t="str">
        <x:v>V1</x:v>
      </x:c>
      <x:c r="C20" s="294" t="n">
        <x:v>0</x:v>
      </x:c>
      <x:c r="D20" s="294" t="n">
        <x:v>0</x:v>
      </x:c>
      <x:c r="E20" s="297" t="str"/>
      <x:c r="F20" s="297" t="str">
        <x:v>UNSUPPORTED_DENOMINATOR_ZERO</x:v>
      </x:c>
      <x:c r="G20" s="291" t="b">
        <x:v>1</x:v>
      </x:c>
      <x:c r="H20" s="31" t="str">
        <x:v>UNSUPPORTED_NO_VALIDATED_AB_PASSAGES</x:v>
      </x:c>
      <x:c r="I20" s="43" t="str">
        <x:v>No validated A/B object passages exist in the current source-of-truth data; 0 records is a dataset state, not evidence of historical absence.</x:v>
      </x:c>
    </x:row>
    <x:row r="21" ht="34" customHeight="1">
      <x:c r="A21" s="40" t="str">
        <x:v>1938</x:v>
      </x:c>
      <x:c r="B21" s="31" t="str">
        <x:v>V2</x:v>
      </x:c>
      <x:c r="C21" s="294" t="n">
        <x:v>0</x:v>
      </x:c>
      <x:c r="D21" s="294" t="n">
        <x:v>0</x:v>
      </x:c>
      <x:c r="E21" s="297" t="str"/>
      <x:c r="F21" s="297" t="str">
        <x:v>UNSUPPORTED_DENOMINATOR_ZERO</x:v>
      </x:c>
      <x:c r="G21" s="291" t="b">
        <x:v>1</x:v>
      </x:c>
      <x:c r="H21" s="31" t="str">
        <x:v>UNSUPPORTED_NO_VALIDATED_AB_PASSAGES</x:v>
      </x:c>
      <x:c r="I21" s="43" t="str">
        <x:v>No validated A/B object passages exist in the current source-of-truth data; 0 records is a dataset state, not evidence of historical absence.</x:v>
      </x:c>
    </x:row>
    <x:row r="22" ht="34" customHeight="1">
      <x:c r="A22" s="40" t="str">
        <x:v>1938</x:v>
      </x:c>
      <x:c r="B22" s="31" t="str">
        <x:v>V3</x:v>
      </x:c>
      <x:c r="C22" s="294" t="n">
        <x:v>0</x:v>
      </x:c>
      <x:c r="D22" s="294" t="n">
        <x:v>0</x:v>
      </x:c>
      <x:c r="E22" s="297" t="str"/>
      <x:c r="F22" s="297" t="str">
        <x:v>UNSUPPORTED_DENOMINATOR_ZERO</x:v>
      </x:c>
      <x:c r="G22" s="291" t="b">
        <x:v>1</x:v>
      </x:c>
      <x:c r="H22" s="31" t="str">
        <x:v>UNSUPPORTED_NO_VALIDATED_AB_PASSAGES</x:v>
      </x:c>
      <x:c r="I22" s="43" t="str">
        <x:v>No validated A/B object passages exist in the current source-of-truth data; 0 records is a dataset state, not evidence of historical absence.</x:v>
      </x:c>
    </x:row>
    <x:row r="23" ht="34" customHeight="1">
      <x:c r="A23" s="40" t="str">
        <x:v>1938</x:v>
      </x:c>
      <x:c r="B23" s="31" t="str">
        <x:v>V4</x:v>
      </x:c>
      <x:c r="C23" s="294" t="n">
        <x:v>0</x:v>
      </x:c>
      <x:c r="D23" s="294" t="n">
        <x:v>0</x:v>
      </x:c>
      <x:c r="E23" s="297" t="str"/>
      <x:c r="F23" s="297" t="str">
        <x:v>UNSUPPORTED_DENOMINATOR_ZERO</x:v>
      </x:c>
      <x:c r="G23" s="291" t="b">
        <x:v>1</x:v>
      </x:c>
      <x:c r="H23" s="31" t="str">
        <x:v>UNSUPPORTED_NO_VALIDATED_AB_PASSAGES</x:v>
      </x:c>
      <x:c r="I23" s="43" t="str">
        <x:v>No validated A/B object passages exist in the current source-of-truth data; 0 records is a dataset state, not evidence of historical absence.</x:v>
      </x:c>
    </x:row>
    <x:row r="24" ht="34" customHeight="1">
      <x:c r="A24" s="40" t="str">
        <x:v>1938</x:v>
      </x:c>
      <x:c r="B24" s="31" t="str">
        <x:v>V5</x:v>
      </x:c>
      <x:c r="C24" s="294" t="n">
        <x:v>0</x:v>
      </x:c>
      <x:c r="D24" s="294" t="n">
        <x:v>0</x:v>
      </x:c>
      <x:c r="E24" s="297" t="str"/>
      <x:c r="F24" s="297" t="str">
        <x:v>UNSUPPORTED_DENOMINATOR_ZERO</x:v>
      </x:c>
      <x:c r="G24" s="291" t="b">
        <x:v>1</x:v>
      </x:c>
      <x:c r="H24" s="31" t="str">
        <x:v>UNSUPPORTED_NO_VALIDATED_AB_PASSAGES</x:v>
      </x:c>
      <x:c r="I24" s="43" t="str">
        <x:v>No validated A/B object passages exist in the current source-of-truth data; 0 records is a dataset state, not evidence of historical absence.</x:v>
      </x:c>
    </x:row>
    <x:row r="25" ht="34" customHeight="1">
      <x:c r="A25" s="40" t="str">
        <x:v>1988</x:v>
      </x:c>
      <x:c r="B25" s="31" t="str">
        <x:v>V1</x:v>
      </x:c>
      <x:c r="C25" s="294" t="n">
        <x:v>0</x:v>
      </x:c>
      <x:c r="D25" s="294" t="n">
        <x:v>0</x:v>
      </x:c>
      <x:c r="E25" s="297" t="str"/>
      <x:c r="F25" s="297" t="str">
        <x:v>UNSUPPORTED_DENOMINATOR_ZERO</x:v>
      </x:c>
      <x:c r="G25" s="291" t="b">
        <x:v>1</x:v>
      </x:c>
      <x:c r="H25" s="31" t="str">
        <x:v>UNSUPPORTED_NO_VALIDATED_AB_PASSAGES</x:v>
      </x:c>
      <x:c r="I25" s="43" t="str">
        <x:v>No validated A/B object passages exist in the current source-of-truth data; 0 records is a dataset state, not evidence of historical absence.</x:v>
      </x:c>
    </x:row>
    <x:row r="26" ht="34" customHeight="1">
      <x:c r="A26" s="40" t="str">
        <x:v>1988</x:v>
      </x:c>
      <x:c r="B26" s="31" t="str">
        <x:v>V2</x:v>
      </x:c>
      <x:c r="C26" s="294" t="n">
        <x:v>0</x:v>
      </x:c>
      <x:c r="D26" s="294" t="n">
        <x:v>0</x:v>
      </x:c>
      <x:c r="E26" s="297" t="str"/>
      <x:c r="F26" s="297" t="str">
        <x:v>UNSUPPORTED_DENOMINATOR_ZERO</x:v>
      </x:c>
      <x:c r="G26" s="291" t="b">
        <x:v>1</x:v>
      </x:c>
      <x:c r="H26" s="31" t="str">
        <x:v>UNSUPPORTED_NO_VALIDATED_AB_PASSAGES</x:v>
      </x:c>
      <x:c r="I26" s="43" t="str">
        <x:v>No validated A/B object passages exist in the current source-of-truth data; 0 records is a dataset state, not evidence of historical absence.</x:v>
      </x:c>
    </x:row>
    <x:row r="27" ht="34" customHeight="1">
      <x:c r="A27" s="40" t="str">
        <x:v>1988</x:v>
      </x:c>
      <x:c r="B27" s="31" t="str">
        <x:v>V3</x:v>
      </x:c>
      <x:c r="C27" s="294" t="n">
        <x:v>0</x:v>
      </x:c>
      <x:c r="D27" s="294" t="n">
        <x:v>0</x:v>
      </x:c>
      <x:c r="E27" s="297" t="str"/>
      <x:c r="F27" s="297" t="str">
        <x:v>UNSUPPORTED_DENOMINATOR_ZERO</x:v>
      </x:c>
      <x:c r="G27" s="291" t="b">
        <x:v>1</x:v>
      </x:c>
      <x:c r="H27" s="31" t="str">
        <x:v>UNSUPPORTED_NO_VALIDATED_AB_PASSAGES</x:v>
      </x:c>
      <x:c r="I27" s="43" t="str">
        <x:v>No validated A/B object passages exist in the current source-of-truth data; 0 records is a dataset state, not evidence of historical absence.</x:v>
      </x:c>
    </x:row>
    <x:row r="28" ht="34" customHeight="1">
      <x:c r="A28" s="40" t="str">
        <x:v>1988</x:v>
      </x:c>
      <x:c r="B28" s="31" t="str">
        <x:v>V4</x:v>
      </x:c>
      <x:c r="C28" s="294" t="n">
        <x:v>0</x:v>
      </x:c>
      <x:c r="D28" s="294" t="n">
        <x:v>0</x:v>
      </x:c>
      <x:c r="E28" s="297" t="str"/>
      <x:c r="F28" s="297" t="str">
        <x:v>UNSUPPORTED_DENOMINATOR_ZERO</x:v>
      </x:c>
      <x:c r="G28" s="291" t="b">
        <x:v>1</x:v>
      </x:c>
      <x:c r="H28" s="31" t="str">
        <x:v>UNSUPPORTED_NO_VALIDATED_AB_PASSAGES</x:v>
      </x:c>
      <x:c r="I28" s="43" t="str">
        <x:v>No validated A/B object passages exist in the current source-of-truth data; 0 records is a dataset state, not evidence of historical absence.</x:v>
      </x:c>
    </x:row>
    <x:row r="29" ht="34" customHeight="1">
      <x:c r="A29" s="40" t="str">
        <x:v>1988</x:v>
      </x:c>
      <x:c r="B29" s="31" t="str">
        <x:v>V5</x:v>
      </x:c>
      <x:c r="C29" s="294" t="n">
        <x:v>0</x:v>
      </x:c>
      <x:c r="D29" s="294" t="n">
        <x:v>0</x:v>
      </x:c>
      <x:c r="E29" s="297" t="str"/>
      <x:c r="F29" s="297" t="str">
        <x:v>UNSUPPORTED_DENOMINATOR_ZERO</x:v>
      </x:c>
      <x:c r="G29" s="291" t="b">
        <x:v>1</x:v>
      </x:c>
      <x:c r="H29" s="31" t="str">
        <x:v>UNSUPPORTED_NO_VALIDATED_AB_PASSAGES</x:v>
      </x:c>
      <x:c r="I29" s="43" t="str">
        <x:v>No validated A/B object passages exist in the current source-of-truth data; 0 records is a dataset state, not evidence of historical absence.</x:v>
      </x:c>
    </x:row>
    <x:row r="30" ht="34" customHeight="1">
      <x:c r="A30" s="40" t="str">
        <x:v>2006–2007</x:v>
      </x:c>
      <x:c r="B30" s="31" t="str">
        <x:v>V1</x:v>
      </x:c>
      <x:c r="C30" s="294" t="n">
        <x:v>0</x:v>
      </x:c>
      <x:c r="D30" s="294" t="n">
        <x:v>0</x:v>
      </x:c>
      <x:c r="E30" s="297" t="str"/>
      <x:c r="F30" s="297" t="str">
        <x:v>UNSUPPORTED_DENOMINATOR_ZERO</x:v>
      </x:c>
      <x:c r="G30" s="291" t="b">
        <x:v>1</x:v>
      </x:c>
      <x:c r="H30" s="31" t="str">
        <x:v>UNSUPPORTED_NO_VALIDATED_AB_PASSAGES</x:v>
      </x:c>
      <x:c r="I30" s="43" t="str">
        <x:v>No validated A/B object passages exist in the current source-of-truth data; 0 records is a dataset state, not evidence of historical absence.</x:v>
      </x:c>
    </x:row>
    <x:row r="31" ht="34" customHeight="1">
      <x:c r="A31" s="40" t="str">
        <x:v>2006–2007</x:v>
      </x:c>
      <x:c r="B31" s="31" t="str">
        <x:v>V2</x:v>
      </x:c>
      <x:c r="C31" s="294" t="n">
        <x:v>0</x:v>
      </x:c>
      <x:c r="D31" s="294" t="n">
        <x:v>0</x:v>
      </x:c>
      <x:c r="E31" s="297" t="str"/>
      <x:c r="F31" s="297" t="str">
        <x:v>UNSUPPORTED_DENOMINATOR_ZERO</x:v>
      </x:c>
      <x:c r="G31" s="291" t="b">
        <x:v>1</x:v>
      </x:c>
      <x:c r="H31" s="31" t="str">
        <x:v>UNSUPPORTED_NO_VALIDATED_AB_PASSAGES</x:v>
      </x:c>
      <x:c r="I31" s="43" t="str">
        <x:v>No validated A/B object passages exist in the current source-of-truth data; 0 records is a dataset state, not evidence of historical absence.</x:v>
      </x:c>
    </x:row>
    <x:row r="32" ht="34" customHeight="1">
      <x:c r="A32" s="40" t="str">
        <x:v>2006–2007</x:v>
      </x:c>
      <x:c r="B32" s="31" t="str">
        <x:v>V3</x:v>
      </x:c>
      <x:c r="C32" s="294" t="n">
        <x:v>0</x:v>
      </x:c>
      <x:c r="D32" s="294" t="n">
        <x:v>0</x:v>
      </x:c>
      <x:c r="E32" s="297" t="str"/>
      <x:c r="F32" s="297" t="str">
        <x:v>UNSUPPORTED_DENOMINATOR_ZERO</x:v>
      </x:c>
      <x:c r="G32" s="291" t="b">
        <x:v>1</x:v>
      </x:c>
      <x:c r="H32" s="31" t="str">
        <x:v>UNSUPPORTED_NO_VALIDATED_AB_PASSAGES</x:v>
      </x:c>
      <x:c r="I32" s="43" t="str">
        <x:v>No validated A/B object passages exist in the current source-of-truth data; 0 records is a dataset state, not evidence of historical absence.</x:v>
      </x:c>
    </x:row>
    <x:row r="33" ht="34" customHeight="1">
      <x:c r="A33" s="40" t="str">
        <x:v>2006–2007</x:v>
      </x:c>
      <x:c r="B33" s="31" t="str">
        <x:v>V4</x:v>
      </x:c>
      <x:c r="C33" s="294" t="n">
        <x:v>0</x:v>
      </x:c>
      <x:c r="D33" s="294" t="n">
        <x:v>0</x:v>
      </x:c>
      <x:c r="E33" s="297" t="str"/>
      <x:c r="F33" s="297" t="str">
        <x:v>UNSUPPORTED_DENOMINATOR_ZERO</x:v>
      </x:c>
      <x:c r="G33" s="291" t="b">
        <x:v>1</x:v>
      </x:c>
      <x:c r="H33" s="31" t="str">
        <x:v>UNSUPPORTED_NO_VALIDATED_AB_PASSAGES</x:v>
      </x:c>
      <x:c r="I33" s="43" t="str">
        <x:v>No validated A/B object passages exist in the current source-of-truth data; 0 records is a dataset state, not evidence of historical absence.</x:v>
      </x:c>
    </x:row>
    <x:row r="34" ht="34" customHeight="1">
      <x:c r="A34" s="40" t="str">
        <x:v>2006–2007</x:v>
      </x:c>
      <x:c r="B34" s="31" t="str">
        <x:v>V5</x:v>
      </x:c>
      <x:c r="C34" s="294" t="n">
        <x:v>0</x:v>
      </x:c>
      <x:c r="D34" s="294" t="n">
        <x:v>0</x:v>
      </x:c>
      <x:c r="E34" s="297" t="str"/>
      <x:c r="F34" s="297" t="str">
        <x:v>UNSUPPORTED_DENOMINATOR_ZERO</x:v>
      </x:c>
      <x:c r="G34" s="291" t="b">
        <x:v>1</x:v>
      </x:c>
      <x:c r="H34" s="31" t="str">
        <x:v>UNSUPPORTED_NO_VALIDATED_AB_PASSAGES</x:v>
      </x:c>
      <x:c r="I34" s="43" t="str">
        <x:v>No validated A/B object passages exist in the current source-of-truth data; 0 records is a dataset state, not evidence of historical absence.</x:v>
      </x:c>
    </x:row>
    <x:row r="35" ht="34" customHeight="1">
      <x:c r="A35" s="40" t="str">
        <x:v>2015</x:v>
      </x:c>
      <x:c r="B35" s="31" t="str">
        <x:v>V1</x:v>
      </x:c>
      <x:c r="C35" s="294" t="n">
        <x:v>0</x:v>
      </x:c>
      <x:c r="D35" s="294" t="n">
        <x:v>0</x:v>
      </x:c>
      <x:c r="E35" s="297" t="str"/>
      <x:c r="F35" s="297" t="str">
        <x:v>UNSUPPORTED_DENOMINATOR_ZERO</x:v>
      </x:c>
      <x:c r="G35" s="291" t="b">
        <x:v>1</x:v>
      </x:c>
      <x:c r="H35" s="31" t="str">
        <x:v>UNSUPPORTED_NO_VALIDATED_AB_PASSAGES</x:v>
      </x:c>
      <x:c r="I35" s="43" t="str">
        <x:v>No validated A/B object passages exist in the current source-of-truth data; 0 records is a dataset state, not evidence of historical absence.</x:v>
      </x:c>
    </x:row>
    <x:row r="36" ht="34" customHeight="1">
      <x:c r="A36" s="40" t="str">
        <x:v>2015</x:v>
      </x:c>
      <x:c r="B36" s="31" t="str">
        <x:v>V2</x:v>
      </x:c>
      <x:c r="C36" s="294" t="n">
        <x:v>0</x:v>
      </x:c>
      <x:c r="D36" s="294" t="n">
        <x:v>0</x:v>
      </x:c>
      <x:c r="E36" s="297" t="str"/>
      <x:c r="F36" s="297" t="str">
        <x:v>UNSUPPORTED_DENOMINATOR_ZERO</x:v>
      </x:c>
      <x:c r="G36" s="291" t="b">
        <x:v>1</x:v>
      </x:c>
      <x:c r="H36" s="31" t="str">
        <x:v>UNSUPPORTED_NO_VALIDATED_AB_PASSAGES</x:v>
      </x:c>
      <x:c r="I36" s="43" t="str">
        <x:v>No validated A/B object passages exist in the current source-of-truth data; 0 records is a dataset state, not evidence of historical absence.</x:v>
      </x:c>
    </x:row>
    <x:row r="37" ht="34" customHeight="1">
      <x:c r="A37" s="40" t="str">
        <x:v>2015</x:v>
      </x:c>
      <x:c r="B37" s="31" t="str">
        <x:v>V3</x:v>
      </x:c>
      <x:c r="C37" s="294" t="n">
        <x:v>0</x:v>
      </x:c>
      <x:c r="D37" s="294" t="n">
        <x:v>0</x:v>
      </x:c>
      <x:c r="E37" s="297" t="str"/>
      <x:c r="F37" s="297" t="str">
        <x:v>UNSUPPORTED_DENOMINATOR_ZERO</x:v>
      </x:c>
      <x:c r="G37" s="291" t="b">
        <x:v>1</x:v>
      </x:c>
      <x:c r="H37" s="31" t="str">
        <x:v>UNSUPPORTED_NO_VALIDATED_AB_PASSAGES</x:v>
      </x:c>
      <x:c r="I37" s="43" t="str">
        <x:v>No validated A/B object passages exist in the current source-of-truth data; 0 records is a dataset state, not evidence of historical absence.</x:v>
      </x:c>
    </x:row>
    <x:row r="38" ht="34" customHeight="1">
      <x:c r="A38" s="40" t="str">
        <x:v>2015</x:v>
      </x:c>
      <x:c r="B38" s="31" t="str">
        <x:v>V4</x:v>
      </x:c>
      <x:c r="C38" s="294" t="n">
        <x:v>0</x:v>
      </x:c>
      <x:c r="D38" s="294" t="n">
        <x:v>0</x:v>
      </x:c>
      <x:c r="E38" s="297" t="str"/>
      <x:c r="F38" s="297" t="str">
        <x:v>UNSUPPORTED_DENOMINATOR_ZERO</x:v>
      </x:c>
      <x:c r="G38" s="291" t="b">
        <x:v>1</x:v>
      </x:c>
      <x:c r="H38" s="31" t="str">
        <x:v>UNSUPPORTED_NO_VALIDATED_AB_PASSAGES</x:v>
      </x:c>
      <x:c r="I38" s="43" t="str">
        <x:v>No validated A/B object passages exist in the current source-of-truth data; 0 records is a dataset state, not evidence of historical absence.</x:v>
      </x:c>
    </x:row>
    <x:row r="39" ht="34" customHeight="1">
      <x:c r="A39" s="40" t="str">
        <x:v>2015</x:v>
      </x:c>
      <x:c r="B39" s="31" t="str">
        <x:v>V5</x:v>
      </x:c>
      <x:c r="C39" s="294" t="n">
        <x:v>0</x:v>
      </x:c>
      <x:c r="D39" s="294" t="n">
        <x:v>0</x:v>
      </x:c>
      <x:c r="E39" s="297" t="str"/>
      <x:c r="F39" s="297" t="str">
        <x:v>UNSUPPORTED_DENOMINATOR_ZERO</x:v>
      </x:c>
      <x:c r="G39" s="291" t="b">
        <x:v>1</x:v>
      </x:c>
      <x:c r="H39" s="31" t="str">
        <x:v>UNSUPPORTED_NO_VALIDATED_AB_PASSAGES</x:v>
      </x:c>
      <x:c r="I39" s="43" t="str">
        <x:v>No validated A/B object passages exist in the current source-of-truth data; 0 records is a dataset state, not evidence of historical absence.</x:v>
      </x:c>
    </x:row>
    <x:row r="40" ht="34" customHeight="1">
      <x:c r="A40" s="40" t="str">
        <x:v>2022</x:v>
      </x:c>
      <x:c r="B40" s="31" t="str">
        <x:v>V1</x:v>
      </x:c>
      <x:c r="C40" s="294" t="n">
        <x:v>0</x:v>
      </x:c>
      <x:c r="D40" s="294" t="n">
        <x:v>0</x:v>
      </x:c>
      <x:c r="E40" s="297" t="str"/>
      <x:c r="F40" s="297" t="str">
        <x:v>UNSUPPORTED_DENOMINATOR_ZERO</x:v>
      </x:c>
      <x:c r="G40" s="291" t="b">
        <x:v>1</x:v>
      </x:c>
      <x:c r="H40" s="31" t="str">
        <x:v>UNSUPPORTED_NO_VALIDATED_AB_PASSAGES</x:v>
      </x:c>
      <x:c r="I40" s="43" t="str">
        <x:v>No validated A/B object passages exist in the current source-of-truth data; 0 records is a dataset state, not evidence of historical absence.</x:v>
      </x:c>
    </x:row>
    <x:row r="41" ht="34" customHeight="1">
      <x:c r="A41" s="40" t="str">
        <x:v>2022</x:v>
      </x:c>
      <x:c r="B41" s="31" t="str">
        <x:v>V2</x:v>
      </x:c>
      <x:c r="C41" s="294" t="n">
        <x:v>0</x:v>
      </x:c>
      <x:c r="D41" s="294" t="n">
        <x:v>0</x:v>
      </x:c>
      <x:c r="E41" s="297" t="str"/>
      <x:c r="F41" s="297" t="str">
        <x:v>UNSUPPORTED_DENOMINATOR_ZERO</x:v>
      </x:c>
      <x:c r="G41" s="291" t="b">
        <x:v>1</x:v>
      </x:c>
      <x:c r="H41" s="31" t="str">
        <x:v>UNSUPPORTED_NO_VALIDATED_AB_PASSAGES</x:v>
      </x:c>
      <x:c r="I41" s="43" t="str">
        <x:v>No validated A/B object passages exist in the current source-of-truth data; 0 records is a dataset state, not evidence of historical absence.</x:v>
      </x:c>
    </x:row>
    <x:row r="42" ht="34" customHeight="1">
      <x:c r="A42" s="40" t="str">
        <x:v>2022</x:v>
      </x:c>
      <x:c r="B42" s="31" t="str">
        <x:v>V3</x:v>
      </x:c>
      <x:c r="C42" s="294" t="n">
        <x:v>0</x:v>
      </x:c>
      <x:c r="D42" s="294" t="n">
        <x:v>0</x:v>
      </x:c>
      <x:c r="E42" s="297" t="str"/>
      <x:c r="F42" s="297" t="str">
        <x:v>UNSUPPORTED_DENOMINATOR_ZERO</x:v>
      </x:c>
      <x:c r="G42" s="291" t="b">
        <x:v>1</x:v>
      </x:c>
      <x:c r="H42" s="31" t="str">
        <x:v>UNSUPPORTED_NO_VALIDATED_AB_PASSAGES</x:v>
      </x:c>
      <x:c r="I42" s="43" t="str">
        <x:v>No validated A/B object passages exist in the current source-of-truth data; 0 records is a dataset state, not evidence of historical absence.</x:v>
      </x:c>
    </x:row>
    <x:row r="43" ht="34" customHeight="1">
      <x:c r="A43" s="40" t="str">
        <x:v>2022</x:v>
      </x:c>
      <x:c r="B43" s="31" t="str">
        <x:v>V4</x:v>
      </x:c>
      <x:c r="C43" s="294" t="n">
        <x:v>0</x:v>
      </x:c>
      <x:c r="D43" s="294" t="n">
        <x:v>0</x:v>
      </x:c>
      <x:c r="E43" s="297" t="str"/>
      <x:c r="F43" s="297" t="str">
        <x:v>UNSUPPORTED_DENOMINATOR_ZERO</x:v>
      </x:c>
      <x:c r="G43" s="291" t="b">
        <x:v>1</x:v>
      </x:c>
      <x:c r="H43" s="31" t="str">
        <x:v>UNSUPPORTED_NO_VALIDATED_AB_PASSAGES</x:v>
      </x:c>
      <x:c r="I43" s="43" t="str">
        <x:v>No validated A/B object passages exist in the current source-of-truth data; 0 records is a dataset state, not evidence of historical absence.</x:v>
      </x:c>
    </x:row>
    <x:row r="44" ht="34" customHeight="1">
      <x:c r="A44" s="41" t="str">
        <x:v>2022</x:v>
      </x:c>
      <x:c r="B44" s="32" t="str">
        <x:v>V5</x:v>
      </x:c>
      <x:c r="C44" s="295" t="n">
        <x:v>0</x:v>
      </x:c>
      <x:c r="D44" s="295" t="n">
        <x:v>0</x:v>
      </x:c>
      <x:c r="E44" s="298" t="str"/>
      <x:c r="F44" s="298" t="str">
        <x:v>UNSUPPORTED_DENOMINATOR_ZERO</x:v>
      </x:c>
      <x:c r="G44" s="292" t="b">
        <x:v>1</x:v>
      </x:c>
      <x:c r="H44" s="32" t="str">
        <x:v>UNSUPPORTED_NO_VALIDATED_AB_PASSAGES</x:v>
      </x:c>
      <x:c r="I44" s="44" t="str">
        <x:v>No validated A/B object passages exist in the current source-of-truth data; 0 records is a dataset state, not evidence of historical absence.</x:v>
      </x:c>
    </x:row>
    <x:row r="46" ht="25" customHeight="1">
      <x:c r="A46" s="237" t="str">
        <x:v>Passage registry — currently empty</x:v>
      </x:c>
      <x:c r="B46" s="237" t="str">
        <x:v>Passage registry — currently empty</x:v>
      </x:c>
      <x:c r="C46" s="237" t="str">
        <x:v>Passage registry — currently empty</x:v>
      </x:c>
      <x:c r="D46" s="237" t="str">
        <x:v>Passage registry — currently empty</x:v>
      </x:c>
      <x:c r="E46" s="237" t="str">
        <x:v>Passage registry — currently empty</x:v>
      </x:c>
      <x:c r="F46" s="237" t="str">
        <x:v>Passage registry — currently empty</x:v>
      </x:c>
      <x:c r="G46" s="237" t="str">
        <x:v>Passage registry — currently empty</x:v>
      </x:c>
      <x:c r="H46" s="237" t="str">
        <x:v>Passage registry — currently empty</x:v>
      </x:c>
      <x:c r="I46" s="237" t="str">
        <x:v>Passage registry — currently empty</x:v>
      </x:c>
      <x:c r="J46" s="237" t="str">
        <x:v>Passage registry — currently empty</x:v>
      </x:c>
      <x:c r="K46" s="237" t="str">
        <x:v>Passage registry — currently empty</x:v>
      </x:c>
      <x:c r="L46" s="237" t="str">
        <x:v>Passage registry — currently empty</x:v>
      </x:c>
      <x:c r="M46" s="237" t="str">
        <x:v>Passage registry — currently empty</x:v>
      </x:c>
      <x:c r="N46" s="237" t="str">
        <x:v>Passage registry — currently empty</x:v>
      </x:c>
    </x:row>
    <x:row r="47" ht="42" customHeight="1">
      <x:c r="A47" s="241" t="str">
        <x:v>passage_id</x:v>
      </x:c>
      <x:c r="B47" s="241" t="str">
        <x:v>object_annotation_id</x:v>
      </x:c>
      <x:c r="C47" s="241" t="str">
        <x:v>linked_annotation_id</x:v>
      </x:c>
      <x:c r="D47" s="241" t="str">
        <x:v>anchor</x:v>
      </x:c>
      <x:c r="E47" s="241" t="str">
        <x:v>voice</x:v>
      </x:c>
      <x:c r="F47" s="241" t="str">
        <x:v>linked_voice</x:v>
      </x:c>
      <x:c r="G47" s="241" t="str">
        <x:v>source</x:v>
      </x:c>
      <x:c r="H47" s="241" t="str">
        <x:v>source_genre</x:v>
      </x:c>
      <x:c r="I47" s="241" t="str">
        <x:v>object_term</x:v>
      </x:c>
      <x:c r="J47" s="241" t="str">
        <x:v>object_family</x:v>
      </x:c>
      <x:c r="K47" s="241" t="str">
        <x:v>object_layer</x:v>
      </x:c>
      <x:c r="L47" s="241" t="str">
        <x:v>threat_term</x:v>
      </x:c>
      <x:c r="M47" s="241" t="str">
        <x:v>threat_family</x:v>
      </x:c>
      <x:c r="N47" s="241" t="str">
        <x:v>relation_strength</x:v>
      </x:c>
      <x:c r="O47" s="241" t="str">
        <x:v>validation_status</x:v>
      </x:c>
      <x:c r="P47" s="241" t="str">
        <x:v>notes</x:v>
      </x:c>
    </x:row>
  </x:sheetData>
  <x:mergeCells>
    <x:mergeCell ref="A1:N1"/>
    <x:mergeCell ref="A2:N2"/>
    <x:mergeCell ref="A4:N4"/>
    <x:mergeCell ref="A13:N13"/>
    <x:mergeCell ref="A46:N46"/>
  </x:mergeCells>
  <x:conditionalFormatting sqref="A5:N44">
    <x:cfRule type="containsText" dxfId="168" priority="1" operator="containsText" text="UNSUPPORTED"/>
    <x:cfRule type="containsText" dxfId="169" priority="2" operator="containsText" text="UNRESOLVED"/>
  </x:conditionalFormatting>
  <x:pageMargins left="0.7" right="0.7" top="0.75" bottom="0.75" header="0.3" footer="0.3"/>
  <x:tableParts count="2">
    <x:tablePart xmlns:r="http://schemas.openxmlformats.org/officeDocument/2006/relationships" r:id="Rf1569e9aec774e12"/>
    <x:tablePart xmlns:r="http://schemas.openxmlformats.org/officeDocument/2006/relationships" r:id="Rae3fe983d82e4f1d"/>
  </x:tableParts>
</x:worksheet>
</file>

<file path=xl/worksheets/sheet30.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7" hidden="0" customWidth="1"/>
    <x:col min="4" max="4" width="17" hidden="0" customWidth="1"/>
    <x:col min="5" max="5" width="17" hidden="0" customWidth="1"/>
    <x:col min="6" max="6" width="35" hidden="0" customWidth="1"/>
    <x:col min="7" max="7" width="18" hidden="0" customWidth="1"/>
    <x:col min="8" max="8" width="35" hidden="0" customWidth="1"/>
    <x:col min="9" max="9" width="35" hidden="0" customWidth="1"/>
  </x:cols>
  <x:sheetData>
    <x:row r="1" ht="40" customHeight="1">
      <x:c r="A1" s="207" t="str">
        <x:v>Affect Linkage</x:v>
      </x:c>
      <x:c r="B1" s="207" t="str">
        <x:v>Affect Linkage</x:v>
      </x:c>
      <x:c r="C1" s="207" t="str">
        <x:v>Affect Linkage</x:v>
      </x:c>
      <x:c r="D1" s="207" t="str">
        <x:v>Affect Linkage</x:v>
      </x:c>
      <x:c r="E1" s="207" t="str">
        <x:v>Affect Linkage</x:v>
      </x:c>
      <x:c r="F1" s="207" t="str">
        <x:v>Affect Linkage</x:v>
      </x:c>
      <x:c r="G1" s="207" t="str">
        <x:v>Affect Linkage</x:v>
      </x:c>
      <x:c r="H1" s="207" t="str">
        <x:v>Affect Linkage</x:v>
      </x:c>
      <x:c r="I1" s="207" t="str">
        <x:v>Affect Linkage</x:v>
      </x:c>
      <x:c r="J1" s="207" t="str">
        <x:v>Affect Linkage</x:v>
      </x:c>
      <x:c r="K1" s="207" t="str">
        <x:v>Affect Linkage</x:v>
      </x:c>
      <x:c r="L1" s="207" t="str">
        <x:v>Affect Linkage</x:v>
      </x:c>
      <x:c r="M1" s="207" t="str">
        <x:v>Affect Linkage</x:v>
      </x:c>
      <x:c r="N1" s="207" t="str">
        <x:v>Affect Linkage</x:v>
      </x:c>
    </x:row>
    <x:row r="2" ht="34" customHeight="1">
      <x:c r="A2" s="211" t="str">
        <x:v>A/B object passages linked to validated C-layer affect while preserving expression mode.</x:v>
      </x:c>
      <x:c r="B2" s="211" t="str">
        <x:v>A/B object passages linked to validated C-layer affect while preserving expression mode.</x:v>
      </x:c>
      <x:c r="C2" s="211" t="str">
        <x:v>A/B object passages linked to validated C-layer affect while preserving expression mode.</x:v>
      </x:c>
      <x:c r="D2" s="211" t="str">
        <x:v>A/B object passages linked to validated C-layer affect while preserving expression mode.</x:v>
      </x:c>
      <x:c r="E2" s="211" t="str">
        <x:v>A/B object passages linked to validated C-layer affect while preserving expression mode.</x:v>
      </x:c>
      <x:c r="F2" s="211" t="str">
        <x:v>A/B object passages linked to validated C-layer affect while preserving expression mode.</x:v>
      </x:c>
      <x:c r="G2" s="211" t="str">
        <x:v>A/B object passages linked to validated C-layer affect while preserving expression mode.</x:v>
      </x:c>
      <x:c r="H2" s="211" t="str">
        <x:v>A/B object passages linked to validated C-layer affect while preserving expression mode.</x:v>
      </x:c>
      <x:c r="I2" s="211" t="str">
        <x:v>A/B object passages linked to validated C-layer affect while preserving expression mode.</x:v>
      </x:c>
      <x:c r="J2" s="211" t="str">
        <x:v>A/B object passages linked to validated C-layer affect while preserving expression mode.</x:v>
      </x:c>
      <x:c r="K2" s="211" t="str">
        <x:v>A/B object passages linked to validated C-layer affect while preserving expression mode.</x:v>
      </x:c>
      <x:c r="L2" s="211" t="str">
        <x:v>A/B object passages linked to validated C-layer affect while preserving expression mode.</x:v>
      </x:c>
      <x:c r="M2" s="211" t="str">
        <x:v>A/B object passages linked to validated C-layer affect while preserving expression mode.</x:v>
      </x:c>
      <x:c r="N2" s="211" t="str">
        <x:v>A/B object passages linked to validated C-layer affect while preserving expression mode.</x:v>
      </x:c>
    </x:row>
    <x:row r="4" ht="25" customHeight="1">
      <x:c r="A4" s="302" t="str">
        <x:v>By anchor</x:v>
      </x:c>
      <x:c r="B4" s="302" t="str">
        <x:v>By anchor</x:v>
      </x:c>
      <x:c r="C4" s="302" t="str">
        <x:v>By anchor</x:v>
      </x:c>
      <x:c r="D4" s="302" t="str">
        <x:v>By anchor</x:v>
      </x:c>
      <x:c r="E4" s="302" t="str">
        <x:v>By anchor</x:v>
      </x:c>
      <x:c r="F4" s="302" t="str">
        <x:v>By anchor</x:v>
      </x:c>
      <x:c r="G4" s="302" t="str">
        <x:v>By anchor</x:v>
      </x:c>
      <x:c r="H4" s="302" t="str">
        <x:v>By anchor</x:v>
      </x:c>
      <x:c r="I4" s="302" t="str">
        <x:v>By anchor</x:v>
      </x:c>
      <x:c r="J4" s="302" t="str">
        <x:v>By anchor</x:v>
      </x:c>
      <x:c r="K4" s="302" t="str">
        <x:v>By anchor</x:v>
      </x:c>
      <x:c r="L4" s="302" t="str">
        <x:v>By anchor</x:v>
      </x:c>
      <x:c r="M4" s="302" t="str">
        <x:v>By anchor</x:v>
      </x:c>
      <x:c r="N4" s="302" t="str">
        <x:v>By anchor</x:v>
      </x:c>
    </x:row>
    <x:row r="5" ht="42" customHeight="1">
      <x:c r="A5" s="306" t="str">
        <x:v>anchor</x:v>
      </x:c>
      <x:c r="B5" s="306" t="str">
        <x:v>AB_Object_Passage_Count</x:v>
      </x:c>
      <x:c r="C5" s="306" t="str">
        <x:v>Affect_Link_Count</x:v>
      </x:c>
      <x:c r="D5" s="306" t="str">
        <x:v>Affect_Link_Rate</x:v>
      </x:c>
      <x:c r="E5" s="306" t="str">
        <x:v>Rate_Status</x:v>
      </x:c>
      <x:c r="F5" s="306" t="str">
        <x:v>Low_N_Flag</x:v>
      </x:c>
      <x:c r="G5" s="306" t="str">
        <x:v>Data_Status</x:v>
      </x:c>
      <x:c r="H5" s="306" t="str">
        <x:v>Denominator_Note</x:v>
      </x:c>
    </x:row>
    <x:row r="6" ht="42" customHeight="1">
      <x:c r="A6" s="39" t="str">
        <x:v>1842</x:v>
      </x:c>
      <x:c r="B6" s="293" t="n">
        <x:v>0</x:v>
      </x:c>
      <x:c r="C6" s="293" t="n">
        <x:v>0</x:v>
      </x:c>
      <x:c r="D6" s="296" t="str"/>
      <x:c r="E6" s="296" t="str">
        <x:v>UNSUPPORTED_DENOMINATOR_ZERO</x:v>
      </x:c>
      <x:c r="F6" s="290" t="b">
        <x:v>1</x:v>
      </x:c>
      <x:c r="G6" s="30" t="str">
        <x:v>UNSUPPORTED_NO_VALIDATED_AB_PASSAGES</x:v>
      </x:c>
      <x:c r="H6" s="42" t="str">
        <x:v>No validated A/B object passages exist in the current source-of-truth data; 0 records is a dataset state, not evidence of historical absence.</x:v>
      </x:c>
    </x:row>
    <x:row r="7" ht="42" customHeight="1">
      <x:c r="A7" s="40" t="str">
        <x:v>1938</x:v>
      </x:c>
      <x:c r="B7" s="294" t="n">
        <x:v>0</x:v>
      </x:c>
      <x:c r="C7" s="294" t="n">
        <x:v>0</x:v>
      </x:c>
      <x:c r="D7" s="297" t="str"/>
      <x:c r="E7" s="297" t="str">
        <x:v>UNSUPPORTED_DENOMINATOR_ZERO</x:v>
      </x:c>
      <x:c r="F7" s="291" t="b">
        <x:v>1</x:v>
      </x:c>
      <x:c r="G7" s="31" t="str">
        <x:v>UNSUPPORTED_NO_VALIDATED_AB_PASSAGES</x:v>
      </x:c>
      <x:c r="H7" s="43" t="str">
        <x:v>No validated A/B object passages exist in the current source-of-truth data; 0 records is a dataset state, not evidence of historical absence.</x:v>
      </x:c>
    </x:row>
    <x:row r="8" ht="42" customHeight="1">
      <x:c r="A8" s="40" t="str">
        <x:v>1988</x:v>
      </x:c>
      <x:c r="B8" s="294" t="n">
        <x:v>0</x:v>
      </x:c>
      <x:c r="C8" s="294" t="n">
        <x:v>0</x:v>
      </x:c>
      <x:c r="D8" s="297" t="str"/>
      <x:c r="E8" s="297" t="str">
        <x:v>UNSUPPORTED_DENOMINATOR_ZERO</x:v>
      </x:c>
      <x:c r="F8" s="291" t="b">
        <x:v>1</x:v>
      </x:c>
      <x:c r="G8" s="31" t="str">
        <x:v>UNSUPPORTED_NO_VALIDATED_AB_PASSAGES</x:v>
      </x:c>
      <x:c r="H8" s="43" t="str">
        <x:v>No validated A/B object passages exist in the current source-of-truth data; 0 records is a dataset state, not evidence of historical absence.</x:v>
      </x:c>
    </x:row>
    <x:row r="9" ht="42" customHeight="1">
      <x:c r="A9" s="40" t="str">
        <x:v>2006–2007</x:v>
      </x:c>
      <x:c r="B9" s="294" t="n">
        <x:v>0</x:v>
      </x:c>
      <x:c r="C9" s="294" t="n">
        <x:v>0</x:v>
      </x:c>
      <x:c r="D9" s="297" t="str"/>
      <x:c r="E9" s="297" t="str">
        <x:v>UNSUPPORTED_DENOMINATOR_ZERO</x:v>
      </x:c>
      <x:c r="F9" s="291" t="b">
        <x:v>1</x:v>
      </x:c>
      <x:c r="G9" s="31" t="str">
        <x:v>UNSUPPORTED_NO_VALIDATED_AB_PASSAGES</x:v>
      </x:c>
      <x:c r="H9" s="43" t="str">
        <x:v>No validated A/B object passages exist in the current source-of-truth data; 0 records is a dataset state, not evidence of historical absence.</x:v>
      </x:c>
    </x:row>
    <x:row r="10" ht="42" customHeight="1">
      <x:c r="A10" s="40" t="str">
        <x:v>2015</x:v>
      </x:c>
      <x:c r="B10" s="294" t="n">
        <x:v>0</x:v>
      </x:c>
      <x:c r="C10" s="294" t="n">
        <x:v>0</x:v>
      </x:c>
      <x:c r="D10" s="297" t="str"/>
      <x:c r="E10" s="297" t="str">
        <x:v>UNSUPPORTED_DENOMINATOR_ZERO</x:v>
      </x:c>
      <x:c r="F10" s="291" t="b">
        <x:v>1</x:v>
      </x:c>
      <x:c r="G10" s="31" t="str">
        <x:v>UNSUPPORTED_NO_VALIDATED_AB_PASSAGES</x:v>
      </x:c>
      <x:c r="H10" s="43" t="str">
        <x:v>No validated A/B object passages exist in the current source-of-truth data; 0 records is a dataset state, not evidence of historical absence.</x:v>
      </x:c>
    </x:row>
    <x:row r="11" ht="42" customHeight="1">
      <x:c r="A11" s="41" t="str">
        <x:v>2022</x:v>
      </x:c>
      <x:c r="B11" s="295" t="n">
        <x:v>0</x:v>
      </x:c>
      <x:c r="C11" s="295" t="n">
        <x:v>0</x:v>
      </x:c>
      <x:c r="D11" s="298" t="str"/>
      <x:c r="E11" s="298" t="str">
        <x:v>UNSUPPORTED_DENOMINATOR_ZERO</x:v>
      </x:c>
      <x:c r="F11" s="292" t="b">
        <x:v>1</x:v>
      </x:c>
      <x:c r="G11" s="32" t="str">
        <x:v>UNSUPPORTED_NO_VALIDATED_AB_PASSAGES</x:v>
      </x:c>
      <x:c r="H11" s="44" t="str">
        <x:v>No validated A/B object passages exist in the current source-of-truth data; 0 records is a dataset state, not evidence of historical absence.</x:v>
      </x:c>
    </x:row>
    <x:row r="13" ht="25" customHeight="1">
      <x:c r="A13" s="302" t="str">
        <x:v>By anchor × affect mode</x:v>
      </x:c>
      <x:c r="B13" s="302" t="str">
        <x:v>By anchor × affect mode</x:v>
      </x:c>
      <x:c r="C13" s="302" t="str">
        <x:v>By anchor × affect mode</x:v>
      </x:c>
      <x:c r="D13" s="302" t="str">
        <x:v>By anchor × affect mode</x:v>
      </x:c>
      <x:c r="E13" s="302" t="str">
        <x:v>By anchor × affect mode</x:v>
      </x:c>
      <x:c r="F13" s="302" t="str">
        <x:v>By anchor × affect mode</x:v>
      </x:c>
      <x:c r="G13" s="302" t="str">
        <x:v>By anchor × affect mode</x:v>
      </x:c>
      <x:c r="H13" s="302" t="str">
        <x:v>By anchor × affect mode</x:v>
      </x:c>
      <x:c r="I13" s="302" t="str">
        <x:v>By anchor × affect mode</x:v>
      </x:c>
      <x:c r="J13" s="302" t="str">
        <x:v>By anchor × affect mode</x:v>
      </x:c>
      <x:c r="K13" s="302" t="str">
        <x:v>By anchor × affect mode</x:v>
      </x:c>
      <x:c r="L13" s="302" t="str">
        <x:v>By anchor × affect mode</x:v>
      </x:c>
      <x:c r="M13" s="302" t="str">
        <x:v>By anchor × affect mode</x:v>
      </x:c>
      <x:c r="N13" s="302" t="str">
        <x:v>By anchor × affect mode</x:v>
      </x:c>
    </x:row>
    <x:row r="14" ht="42" customHeight="1">
      <x:c r="A14" s="306" t="str">
        <x:v>anchor</x:v>
      </x:c>
      <x:c r="B14" s="306" t="str">
        <x:v>affect_mode</x:v>
      </x:c>
      <x:c r="C14" s="306" t="str">
        <x:v>AB_Object_Passage_Count</x:v>
      </x:c>
      <x:c r="D14" s="306" t="str">
        <x:v>Affect_Link_Count</x:v>
      </x:c>
      <x:c r="E14" s="306" t="str">
        <x:v>Affect_Link_Rate</x:v>
      </x:c>
      <x:c r="F14" s="306" t="str">
        <x:v>Rate_Status</x:v>
      </x:c>
      <x:c r="G14" s="306" t="str">
        <x:v>Low_N_Flag</x:v>
      </x:c>
      <x:c r="H14" s="306" t="str">
        <x:v>Data_Status</x:v>
      </x:c>
      <x:c r="I14" s="306" t="str">
        <x:v>Denominator_Note</x:v>
      </x:c>
    </x:row>
    <x:row r="15" ht="34" customHeight="1">
      <x:c r="A15" s="39" t="str">
        <x:v>1842</x:v>
      </x:c>
      <x:c r="B15" s="30" t="str">
        <x:v>AFFECT_MODE_DIRECT</x:v>
      </x:c>
      <x:c r="C15" s="293" t="n">
        <x:v>0</x:v>
      </x:c>
      <x:c r="D15" s="293" t="n">
        <x:v>0</x:v>
      </x:c>
      <x:c r="E15" s="296" t="str"/>
      <x:c r="F15" s="296" t="str">
        <x:v>UNSUPPORTED_DENOMINATOR_ZERO</x:v>
      </x:c>
      <x:c r="G15" s="290" t="b">
        <x:v>1</x:v>
      </x:c>
      <x:c r="H15" s="30" t="str">
        <x:v>UNSUPPORTED_NO_VALIDATED_AB_PASSAGES</x:v>
      </x:c>
      <x:c r="I15" s="42" t="str">
        <x:v>No validated A/B object passages exist in the current source-of-truth data; 0 records is a dataset state, not evidence of historical absence.</x:v>
      </x:c>
    </x:row>
    <x:row r="16" ht="34" customHeight="1">
      <x:c r="A16" s="40" t="str">
        <x:v>1842</x:v>
      </x:c>
      <x:c r="B16" s="31" t="str">
        <x:v>AFFECT_MODE_PRESCRIBED</x:v>
      </x:c>
      <x:c r="C16" s="294" t="n">
        <x:v>0</x:v>
      </x:c>
      <x:c r="D16" s="294" t="n">
        <x:v>0</x:v>
      </x:c>
      <x:c r="E16" s="297" t="str"/>
      <x:c r="F16" s="297" t="str">
        <x:v>UNSUPPORTED_DENOMINATOR_ZERO</x:v>
      </x:c>
      <x:c r="G16" s="291" t="b">
        <x:v>1</x:v>
      </x:c>
      <x:c r="H16" s="31" t="str">
        <x:v>UNSUPPORTED_NO_VALIDATED_AB_PASSAGES</x:v>
      </x:c>
      <x:c r="I16" s="43" t="str">
        <x:v>No validated A/B object passages exist in the current source-of-truth data; 0 records is a dataset state, not evidence of historical absence.</x:v>
      </x:c>
    </x:row>
    <x:row r="17" ht="34" customHeight="1">
      <x:c r="A17" s="40" t="str">
        <x:v>1842</x:v>
      </x:c>
      <x:c r="B17" s="31" t="str">
        <x:v>AFFECT_MODE_ELICITED</x:v>
      </x:c>
      <x:c r="C17" s="294" t="n">
        <x:v>0</x:v>
      </x:c>
      <x:c r="D17" s="294" t="n">
        <x:v>0</x:v>
      </x:c>
      <x:c r="E17" s="297" t="str"/>
      <x:c r="F17" s="297" t="str">
        <x:v>UNSUPPORTED_DENOMINATOR_ZERO</x:v>
      </x:c>
      <x:c r="G17" s="291" t="b">
        <x:v>1</x:v>
      </x:c>
      <x:c r="H17" s="31" t="str">
        <x:v>UNSUPPORTED_NO_VALIDATED_AB_PASSAGES</x:v>
      </x:c>
      <x:c r="I17" s="43" t="str">
        <x:v>No validated A/B object passages exist in the current source-of-truth data; 0 records is a dataset state, not evidence of historical absence.</x:v>
      </x:c>
    </x:row>
    <x:row r="18" ht="34" customHeight="1">
      <x:c r="A18" s="40" t="str">
        <x:v>1842</x:v>
      </x:c>
      <x:c r="B18" s="31" t="str">
        <x:v>AFFECT_MODE_RESEARCHER_LABELLED</x:v>
      </x:c>
      <x:c r="C18" s="294" t="n">
        <x:v>0</x:v>
      </x:c>
      <x:c r="D18" s="294" t="n">
        <x:v>0</x:v>
      </x:c>
      <x:c r="E18" s="297" t="str"/>
      <x:c r="F18" s="297" t="str">
        <x:v>UNSUPPORTED_DENOMINATOR_ZERO</x:v>
      </x:c>
      <x:c r="G18" s="291" t="b">
        <x:v>1</x:v>
      </x:c>
      <x:c r="H18" s="31" t="str">
        <x:v>UNSUPPORTED_NO_VALIDATED_AB_PASSAGES</x:v>
      </x:c>
      <x:c r="I18" s="43" t="str">
        <x:v>No validated A/B object passages exist in the current source-of-truth data; 0 records is a dataset state, not evidence of historical absence.</x:v>
      </x:c>
    </x:row>
    <x:row r="19" ht="34" customHeight="1">
      <x:c r="A19" s="40" t="str">
        <x:v>1938</x:v>
      </x:c>
      <x:c r="B19" s="31" t="str">
        <x:v>AFFECT_MODE_DIRECT</x:v>
      </x:c>
      <x:c r="C19" s="294" t="n">
        <x:v>0</x:v>
      </x:c>
      <x:c r="D19" s="294" t="n">
        <x:v>0</x:v>
      </x:c>
      <x:c r="E19" s="297" t="str"/>
      <x:c r="F19" s="297" t="str">
        <x:v>UNSUPPORTED_DENOMINATOR_ZERO</x:v>
      </x:c>
      <x:c r="G19" s="291" t="b">
        <x:v>1</x:v>
      </x:c>
      <x:c r="H19" s="31" t="str">
        <x:v>UNSUPPORTED_NO_VALIDATED_AB_PASSAGES</x:v>
      </x:c>
      <x:c r="I19" s="43" t="str">
        <x:v>No validated A/B object passages exist in the current source-of-truth data; 0 records is a dataset state, not evidence of historical absence.</x:v>
      </x:c>
    </x:row>
    <x:row r="20" ht="34" customHeight="1">
      <x:c r="A20" s="40" t="str">
        <x:v>1938</x:v>
      </x:c>
      <x:c r="B20" s="31" t="str">
        <x:v>AFFECT_MODE_PRESCRIBED</x:v>
      </x:c>
      <x:c r="C20" s="294" t="n">
        <x:v>0</x:v>
      </x:c>
      <x:c r="D20" s="294" t="n">
        <x:v>0</x:v>
      </x:c>
      <x:c r="E20" s="297" t="str"/>
      <x:c r="F20" s="297" t="str">
        <x:v>UNSUPPORTED_DENOMINATOR_ZERO</x:v>
      </x:c>
      <x:c r="G20" s="291" t="b">
        <x:v>1</x:v>
      </x:c>
      <x:c r="H20" s="31" t="str">
        <x:v>UNSUPPORTED_NO_VALIDATED_AB_PASSAGES</x:v>
      </x:c>
      <x:c r="I20" s="43" t="str">
        <x:v>No validated A/B object passages exist in the current source-of-truth data; 0 records is a dataset state, not evidence of historical absence.</x:v>
      </x:c>
    </x:row>
    <x:row r="21" ht="34" customHeight="1">
      <x:c r="A21" s="40" t="str">
        <x:v>1938</x:v>
      </x:c>
      <x:c r="B21" s="31" t="str">
        <x:v>AFFECT_MODE_ELICITED</x:v>
      </x:c>
      <x:c r="C21" s="294" t="n">
        <x:v>0</x:v>
      </x:c>
      <x:c r="D21" s="294" t="n">
        <x:v>0</x:v>
      </x:c>
      <x:c r="E21" s="297" t="str"/>
      <x:c r="F21" s="297" t="str">
        <x:v>UNSUPPORTED_DENOMINATOR_ZERO</x:v>
      </x:c>
      <x:c r="G21" s="291" t="b">
        <x:v>1</x:v>
      </x:c>
      <x:c r="H21" s="31" t="str">
        <x:v>UNSUPPORTED_NO_VALIDATED_AB_PASSAGES</x:v>
      </x:c>
      <x:c r="I21" s="43" t="str">
        <x:v>No validated A/B object passages exist in the current source-of-truth data; 0 records is a dataset state, not evidence of historical absence.</x:v>
      </x:c>
    </x:row>
    <x:row r="22" ht="34" customHeight="1">
      <x:c r="A22" s="40" t="str">
        <x:v>1938</x:v>
      </x:c>
      <x:c r="B22" s="31" t="str">
        <x:v>AFFECT_MODE_RESEARCHER_LABELLED</x:v>
      </x:c>
      <x:c r="C22" s="294" t="n">
        <x:v>0</x:v>
      </x:c>
      <x:c r="D22" s="294" t="n">
        <x:v>0</x:v>
      </x:c>
      <x:c r="E22" s="297" t="str"/>
      <x:c r="F22" s="297" t="str">
        <x:v>UNSUPPORTED_DENOMINATOR_ZERO</x:v>
      </x:c>
      <x:c r="G22" s="291" t="b">
        <x:v>1</x:v>
      </x:c>
      <x:c r="H22" s="31" t="str">
        <x:v>UNSUPPORTED_NO_VALIDATED_AB_PASSAGES</x:v>
      </x:c>
      <x:c r="I22" s="43" t="str">
        <x:v>No validated A/B object passages exist in the current source-of-truth data; 0 records is a dataset state, not evidence of historical absence.</x:v>
      </x:c>
    </x:row>
    <x:row r="23" ht="34" customHeight="1">
      <x:c r="A23" s="40" t="str">
        <x:v>1988</x:v>
      </x:c>
      <x:c r="B23" s="31" t="str">
        <x:v>AFFECT_MODE_DIRECT</x:v>
      </x:c>
      <x:c r="C23" s="294" t="n">
        <x:v>0</x:v>
      </x:c>
      <x:c r="D23" s="294" t="n">
        <x:v>0</x:v>
      </x:c>
      <x:c r="E23" s="297" t="str"/>
      <x:c r="F23" s="297" t="str">
        <x:v>UNSUPPORTED_DENOMINATOR_ZERO</x:v>
      </x:c>
      <x:c r="G23" s="291" t="b">
        <x:v>1</x:v>
      </x:c>
      <x:c r="H23" s="31" t="str">
        <x:v>UNSUPPORTED_NO_VALIDATED_AB_PASSAGES</x:v>
      </x:c>
      <x:c r="I23" s="43" t="str">
        <x:v>No validated A/B object passages exist in the current source-of-truth data; 0 records is a dataset state, not evidence of historical absence.</x:v>
      </x:c>
    </x:row>
    <x:row r="24" ht="34" customHeight="1">
      <x:c r="A24" s="40" t="str">
        <x:v>1988</x:v>
      </x:c>
      <x:c r="B24" s="31" t="str">
        <x:v>AFFECT_MODE_PRESCRIBED</x:v>
      </x:c>
      <x:c r="C24" s="294" t="n">
        <x:v>0</x:v>
      </x:c>
      <x:c r="D24" s="294" t="n">
        <x:v>0</x:v>
      </x:c>
      <x:c r="E24" s="297" t="str"/>
      <x:c r="F24" s="297" t="str">
        <x:v>UNSUPPORTED_DENOMINATOR_ZERO</x:v>
      </x:c>
      <x:c r="G24" s="291" t="b">
        <x:v>1</x:v>
      </x:c>
      <x:c r="H24" s="31" t="str">
        <x:v>UNSUPPORTED_NO_VALIDATED_AB_PASSAGES</x:v>
      </x:c>
      <x:c r="I24" s="43" t="str">
        <x:v>No validated A/B object passages exist in the current source-of-truth data; 0 records is a dataset state, not evidence of historical absence.</x:v>
      </x:c>
    </x:row>
    <x:row r="25" ht="34" customHeight="1">
      <x:c r="A25" s="40" t="str">
        <x:v>1988</x:v>
      </x:c>
      <x:c r="B25" s="31" t="str">
        <x:v>AFFECT_MODE_ELICITED</x:v>
      </x:c>
      <x:c r="C25" s="294" t="n">
        <x:v>0</x:v>
      </x:c>
      <x:c r="D25" s="294" t="n">
        <x:v>0</x:v>
      </x:c>
      <x:c r="E25" s="297" t="str"/>
      <x:c r="F25" s="297" t="str">
        <x:v>UNSUPPORTED_DENOMINATOR_ZERO</x:v>
      </x:c>
      <x:c r="G25" s="291" t="b">
        <x:v>1</x:v>
      </x:c>
      <x:c r="H25" s="31" t="str">
        <x:v>UNSUPPORTED_NO_VALIDATED_AB_PASSAGES</x:v>
      </x:c>
      <x:c r="I25" s="43" t="str">
        <x:v>No validated A/B object passages exist in the current source-of-truth data; 0 records is a dataset state, not evidence of historical absence.</x:v>
      </x:c>
    </x:row>
    <x:row r="26" ht="34" customHeight="1">
      <x:c r="A26" s="40" t="str">
        <x:v>1988</x:v>
      </x:c>
      <x:c r="B26" s="31" t="str">
        <x:v>AFFECT_MODE_RESEARCHER_LABELLED</x:v>
      </x:c>
      <x:c r="C26" s="294" t="n">
        <x:v>0</x:v>
      </x:c>
      <x:c r="D26" s="294" t="n">
        <x:v>0</x:v>
      </x:c>
      <x:c r="E26" s="297" t="str"/>
      <x:c r="F26" s="297" t="str">
        <x:v>UNSUPPORTED_DENOMINATOR_ZERO</x:v>
      </x:c>
      <x:c r="G26" s="291" t="b">
        <x:v>1</x:v>
      </x:c>
      <x:c r="H26" s="31" t="str">
        <x:v>UNSUPPORTED_NO_VALIDATED_AB_PASSAGES</x:v>
      </x:c>
      <x:c r="I26" s="43" t="str">
        <x:v>No validated A/B object passages exist in the current source-of-truth data; 0 records is a dataset state, not evidence of historical absence.</x:v>
      </x:c>
    </x:row>
    <x:row r="27" ht="34" customHeight="1">
      <x:c r="A27" s="40" t="str">
        <x:v>2006–2007</x:v>
      </x:c>
      <x:c r="B27" s="31" t="str">
        <x:v>AFFECT_MODE_DIRECT</x:v>
      </x:c>
      <x:c r="C27" s="294" t="n">
        <x:v>0</x:v>
      </x:c>
      <x:c r="D27" s="294" t="n">
        <x:v>0</x:v>
      </x:c>
      <x:c r="E27" s="297" t="str"/>
      <x:c r="F27" s="297" t="str">
        <x:v>UNSUPPORTED_DENOMINATOR_ZERO</x:v>
      </x:c>
      <x:c r="G27" s="291" t="b">
        <x:v>1</x:v>
      </x:c>
      <x:c r="H27" s="31" t="str">
        <x:v>UNSUPPORTED_NO_VALIDATED_AB_PASSAGES</x:v>
      </x:c>
      <x:c r="I27" s="43" t="str">
        <x:v>No validated A/B object passages exist in the current source-of-truth data; 0 records is a dataset state, not evidence of historical absence.</x:v>
      </x:c>
    </x:row>
    <x:row r="28" ht="34" customHeight="1">
      <x:c r="A28" s="40" t="str">
        <x:v>2006–2007</x:v>
      </x:c>
      <x:c r="B28" s="31" t="str">
        <x:v>AFFECT_MODE_PRESCRIBED</x:v>
      </x:c>
      <x:c r="C28" s="294" t="n">
        <x:v>0</x:v>
      </x:c>
      <x:c r="D28" s="294" t="n">
        <x:v>0</x:v>
      </x:c>
      <x:c r="E28" s="297" t="str"/>
      <x:c r="F28" s="297" t="str">
        <x:v>UNSUPPORTED_DENOMINATOR_ZERO</x:v>
      </x:c>
      <x:c r="G28" s="291" t="b">
        <x:v>1</x:v>
      </x:c>
      <x:c r="H28" s="31" t="str">
        <x:v>UNSUPPORTED_NO_VALIDATED_AB_PASSAGES</x:v>
      </x:c>
      <x:c r="I28" s="43" t="str">
        <x:v>No validated A/B object passages exist in the current source-of-truth data; 0 records is a dataset state, not evidence of historical absence.</x:v>
      </x:c>
    </x:row>
    <x:row r="29" ht="34" customHeight="1">
      <x:c r="A29" s="40" t="str">
        <x:v>2006–2007</x:v>
      </x:c>
      <x:c r="B29" s="31" t="str">
        <x:v>AFFECT_MODE_ELICITED</x:v>
      </x:c>
      <x:c r="C29" s="294" t="n">
        <x:v>0</x:v>
      </x:c>
      <x:c r="D29" s="294" t="n">
        <x:v>0</x:v>
      </x:c>
      <x:c r="E29" s="297" t="str"/>
      <x:c r="F29" s="297" t="str">
        <x:v>UNSUPPORTED_DENOMINATOR_ZERO</x:v>
      </x:c>
      <x:c r="G29" s="291" t="b">
        <x:v>1</x:v>
      </x:c>
      <x:c r="H29" s="31" t="str">
        <x:v>UNSUPPORTED_NO_VALIDATED_AB_PASSAGES</x:v>
      </x:c>
      <x:c r="I29" s="43" t="str">
        <x:v>No validated A/B object passages exist in the current source-of-truth data; 0 records is a dataset state, not evidence of historical absence.</x:v>
      </x:c>
    </x:row>
    <x:row r="30" ht="34" customHeight="1">
      <x:c r="A30" s="40" t="str">
        <x:v>2006–2007</x:v>
      </x:c>
      <x:c r="B30" s="31" t="str">
        <x:v>AFFECT_MODE_RESEARCHER_LABELLED</x:v>
      </x:c>
      <x:c r="C30" s="294" t="n">
        <x:v>0</x:v>
      </x:c>
      <x:c r="D30" s="294" t="n">
        <x:v>0</x:v>
      </x:c>
      <x:c r="E30" s="297" t="str"/>
      <x:c r="F30" s="297" t="str">
        <x:v>UNSUPPORTED_DENOMINATOR_ZERO</x:v>
      </x:c>
      <x:c r="G30" s="291" t="b">
        <x:v>1</x:v>
      </x:c>
      <x:c r="H30" s="31" t="str">
        <x:v>UNSUPPORTED_NO_VALIDATED_AB_PASSAGES</x:v>
      </x:c>
      <x:c r="I30" s="43" t="str">
        <x:v>No validated A/B object passages exist in the current source-of-truth data; 0 records is a dataset state, not evidence of historical absence.</x:v>
      </x:c>
    </x:row>
    <x:row r="31" ht="34" customHeight="1">
      <x:c r="A31" s="40" t="str">
        <x:v>2015</x:v>
      </x:c>
      <x:c r="B31" s="31" t="str">
        <x:v>AFFECT_MODE_DIRECT</x:v>
      </x:c>
      <x:c r="C31" s="294" t="n">
        <x:v>0</x:v>
      </x:c>
      <x:c r="D31" s="294" t="n">
        <x:v>0</x:v>
      </x:c>
      <x:c r="E31" s="297" t="str"/>
      <x:c r="F31" s="297" t="str">
        <x:v>UNSUPPORTED_DENOMINATOR_ZERO</x:v>
      </x:c>
      <x:c r="G31" s="291" t="b">
        <x:v>1</x:v>
      </x:c>
      <x:c r="H31" s="31" t="str">
        <x:v>UNSUPPORTED_NO_VALIDATED_AB_PASSAGES</x:v>
      </x:c>
      <x:c r="I31" s="43" t="str">
        <x:v>No validated A/B object passages exist in the current source-of-truth data; 0 records is a dataset state, not evidence of historical absence.</x:v>
      </x:c>
    </x:row>
    <x:row r="32" ht="34" customHeight="1">
      <x:c r="A32" s="40" t="str">
        <x:v>2015</x:v>
      </x:c>
      <x:c r="B32" s="31" t="str">
        <x:v>AFFECT_MODE_PRESCRIBED</x:v>
      </x:c>
      <x:c r="C32" s="294" t="n">
        <x:v>0</x:v>
      </x:c>
      <x:c r="D32" s="294" t="n">
        <x:v>0</x:v>
      </x:c>
      <x:c r="E32" s="297" t="str"/>
      <x:c r="F32" s="297" t="str">
        <x:v>UNSUPPORTED_DENOMINATOR_ZERO</x:v>
      </x:c>
      <x:c r="G32" s="291" t="b">
        <x:v>1</x:v>
      </x:c>
      <x:c r="H32" s="31" t="str">
        <x:v>UNSUPPORTED_NO_VALIDATED_AB_PASSAGES</x:v>
      </x:c>
      <x:c r="I32" s="43" t="str">
        <x:v>No validated A/B object passages exist in the current source-of-truth data; 0 records is a dataset state, not evidence of historical absence.</x:v>
      </x:c>
    </x:row>
    <x:row r="33" ht="34" customHeight="1">
      <x:c r="A33" s="40" t="str">
        <x:v>2015</x:v>
      </x:c>
      <x:c r="B33" s="31" t="str">
        <x:v>AFFECT_MODE_ELICITED</x:v>
      </x:c>
      <x:c r="C33" s="294" t="n">
        <x:v>0</x:v>
      </x:c>
      <x:c r="D33" s="294" t="n">
        <x:v>0</x:v>
      </x:c>
      <x:c r="E33" s="297" t="str"/>
      <x:c r="F33" s="297" t="str">
        <x:v>UNSUPPORTED_DENOMINATOR_ZERO</x:v>
      </x:c>
      <x:c r="G33" s="291" t="b">
        <x:v>1</x:v>
      </x:c>
      <x:c r="H33" s="31" t="str">
        <x:v>UNSUPPORTED_NO_VALIDATED_AB_PASSAGES</x:v>
      </x:c>
      <x:c r="I33" s="43" t="str">
        <x:v>No validated A/B object passages exist in the current source-of-truth data; 0 records is a dataset state, not evidence of historical absence.</x:v>
      </x:c>
    </x:row>
    <x:row r="34" ht="34" customHeight="1">
      <x:c r="A34" s="40" t="str">
        <x:v>2015</x:v>
      </x:c>
      <x:c r="B34" s="31" t="str">
        <x:v>AFFECT_MODE_RESEARCHER_LABELLED</x:v>
      </x:c>
      <x:c r="C34" s="294" t="n">
        <x:v>0</x:v>
      </x:c>
      <x:c r="D34" s="294" t="n">
        <x:v>0</x:v>
      </x:c>
      <x:c r="E34" s="297" t="str"/>
      <x:c r="F34" s="297" t="str">
        <x:v>UNSUPPORTED_DENOMINATOR_ZERO</x:v>
      </x:c>
      <x:c r="G34" s="291" t="b">
        <x:v>1</x:v>
      </x:c>
      <x:c r="H34" s="31" t="str">
        <x:v>UNSUPPORTED_NO_VALIDATED_AB_PASSAGES</x:v>
      </x:c>
      <x:c r="I34" s="43" t="str">
        <x:v>No validated A/B object passages exist in the current source-of-truth data; 0 records is a dataset state, not evidence of historical absence.</x:v>
      </x:c>
    </x:row>
    <x:row r="35" ht="34" customHeight="1">
      <x:c r="A35" s="40" t="str">
        <x:v>2022</x:v>
      </x:c>
      <x:c r="B35" s="31" t="str">
        <x:v>AFFECT_MODE_DIRECT</x:v>
      </x:c>
      <x:c r="C35" s="294" t="n">
        <x:v>0</x:v>
      </x:c>
      <x:c r="D35" s="294" t="n">
        <x:v>0</x:v>
      </x:c>
      <x:c r="E35" s="297" t="str"/>
      <x:c r="F35" s="297" t="str">
        <x:v>UNSUPPORTED_DENOMINATOR_ZERO</x:v>
      </x:c>
      <x:c r="G35" s="291" t="b">
        <x:v>1</x:v>
      </x:c>
      <x:c r="H35" s="31" t="str">
        <x:v>UNSUPPORTED_NO_VALIDATED_AB_PASSAGES</x:v>
      </x:c>
      <x:c r="I35" s="43" t="str">
        <x:v>No validated A/B object passages exist in the current source-of-truth data; 0 records is a dataset state, not evidence of historical absence.</x:v>
      </x:c>
    </x:row>
    <x:row r="36" ht="34" customHeight="1">
      <x:c r="A36" s="40" t="str">
        <x:v>2022</x:v>
      </x:c>
      <x:c r="B36" s="31" t="str">
        <x:v>AFFECT_MODE_PRESCRIBED</x:v>
      </x:c>
      <x:c r="C36" s="294" t="n">
        <x:v>0</x:v>
      </x:c>
      <x:c r="D36" s="294" t="n">
        <x:v>0</x:v>
      </x:c>
      <x:c r="E36" s="297" t="str"/>
      <x:c r="F36" s="297" t="str">
        <x:v>UNSUPPORTED_DENOMINATOR_ZERO</x:v>
      </x:c>
      <x:c r="G36" s="291" t="b">
        <x:v>1</x:v>
      </x:c>
      <x:c r="H36" s="31" t="str">
        <x:v>UNSUPPORTED_NO_VALIDATED_AB_PASSAGES</x:v>
      </x:c>
      <x:c r="I36" s="43" t="str">
        <x:v>No validated A/B object passages exist in the current source-of-truth data; 0 records is a dataset state, not evidence of historical absence.</x:v>
      </x:c>
    </x:row>
    <x:row r="37" ht="34" customHeight="1">
      <x:c r="A37" s="40" t="str">
        <x:v>2022</x:v>
      </x:c>
      <x:c r="B37" s="31" t="str">
        <x:v>AFFECT_MODE_ELICITED</x:v>
      </x:c>
      <x:c r="C37" s="294" t="n">
        <x:v>0</x:v>
      </x:c>
      <x:c r="D37" s="294" t="n">
        <x:v>0</x:v>
      </x:c>
      <x:c r="E37" s="297" t="str"/>
      <x:c r="F37" s="297" t="str">
        <x:v>UNSUPPORTED_DENOMINATOR_ZERO</x:v>
      </x:c>
      <x:c r="G37" s="291" t="b">
        <x:v>1</x:v>
      </x:c>
      <x:c r="H37" s="31" t="str">
        <x:v>UNSUPPORTED_NO_VALIDATED_AB_PASSAGES</x:v>
      </x:c>
      <x:c r="I37" s="43" t="str">
        <x:v>No validated A/B object passages exist in the current source-of-truth data; 0 records is a dataset state, not evidence of historical absence.</x:v>
      </x:c>
    </x:row>
    <x:row r="38" ht="34" customHeight="1">
      <x:c r="A38" s="41" t="str">
        <x:v>2022</x:v>
      </x:c>
      <x:c r="B38" s="32" t="str">
        <x:v>AFFECT_MODE_RESEARCHER_LABELLED</x:v>
      </x:c>
      <x:c r="C38" s="295" t="n">
        <x:v>0</x:v>
      </x:c>
      <x:c r="D38" s="295" t="n">
        <x:v>0</x:v>
      </x:c>
      <x:c r="E38" s="298" t="str"/>
      <x:c r="F38" s="298" t="str">
        <x:v>UNSUPPORTED_DENOMINATOR_ZERO</x:v>
      </x:c>
      <x:c r="G38" s="292" t="b">
        <x:v>1</x:v>
      </x:c>
      <x:c r="H38" s="32" t="str">
        <x:v>UNSUPPORTED_NO_VALIDATED_AB_PASSAGES</x:v>
      </x:c>
      <x:c r="I38" s="44" t="str">
        <x:v>No validated A/B object passages exist in the current source-of-truth data; 0 records is a dataset state, not evidence of historical absence.</x:v>
      </x:c>
    </x:row>
    <x:row r="40" ht="25" customHeight="1">
      <x:c r="A40" s="237" t="str">
        <x:v>Passage registry — currently empty</x:v>
      </x:c>
      <x:c r="B40" s="237" t="str">
        <x:v>Passage registry — currently empty</x:v>
      </x:c>
      <x:c r="C40" s="237" t="str">
        <x:v>Passage registry — currently empty</x:v>
      </x:c>
      <x:c r="D40" s="237" t="str">
        <x:v>Passage registry — currently empty</x:v>
      </x:c>
      <x:c r="E40" s="237" t="str">
        <x:v>Passage registry — currently empty</x:v>
      </x:c>
      <x:c r="F40" s="237" t="str">
        <x:v>Passage registry — currently empty</x:v>
      </x:c>
      <x:c r="G40" s="237" t="str">
        <x:v>Passage registry — currently empty</x:v>
      </x:c>
      <x:c r="H40" s="237" t="str">
        <x:v>Passage registry — currently empty</x:v>
      </x:c>
      <x:c r="I40" s="237" t="str">
        <x:v>Passage registry — currently empty</x:v>
      </x:c>
      <x:c r="J40" s="237" t="str">
        <x:v>Passage registry — currently empty</x:v>
      </x:c>
      <x:c r="K40" s="237" t="str">
        <x:v>Passage registry — currently empty</x:v>
      </x:c>
      <x:c r="L40" s="237" t="str">
        <x:v>Passage registry — currently empty</x:v>
      </x:c>
      <x:c r="M40" s="237" t="str">
        <x:v>Passage registry — currently empty</x:v>
      </x:c>
      <x:c r="N40" s="237" t="str">
        <x:v>Passage registry — currently empty</x:v>
      </x:c>
    </x:row>
    <x:row r="41" ht="42" customHeight="1">
      <x:c r="A41" s="241" t="str">
        <x:v>passage_id</x:v>
      </x:c>
      <x:c r="B41" s="241" t="str">
        <x:v>object_annotation_id</x:v>
      </x:c>
      <x:c r="C41" s="241" t="str">
        <x:v>linked_annotation_id</x:v>
      </x:c>
      <x:c r="D41" s="241" t="str">
        <x:v>anchor</x:v>
      </x:c>
      <x:c r="E41" s="241" t="str">
        <x:v>voice</x:v>
      </x:c>
      <x:c r="F41" s="241" t="str">
        <x:v>linked_voice</x:v>
      </x:c>
      <x:c r="G41" s="241" t="str">
        <x:v>source</x:v>
      </x:c>
      <x:c r="H41" s="241" t="str">
        <x:v>source_genre</x:v>
      </x:c>
      <x:c r="I41" s="241" t="str">
        <x:v>object_term</x:v>
      </x:c>
      <x:c r="J41" s="241" t="str">
        <x:v>object_family</x:v>
      </x:c>
      <x:c r="K41" s="241" t="str">
        <x:v>object_layer</x:v>
      </x:c>
      <x:c r="L41" s="241" t="str">
        <x:v>affect_term</x:v>
      </x:c>
      <x:c r="M41" s="241" t="str">
        <x:v>affect_family</x:v>
      </x:c>
      <x:c r="N41" s="241" t="str">
        <x:v>affect_mode</x:v>
      </x:c>
      <x:c r="O41" s="241" t="str">
        <x:v>relation_strength</x:v>
      </x:c>
      <x:c r="P41" s="241" t="str">
        <x:v>validation_status</x:v>
      </x:c>
      <x:c r="Q41" s="241" t="str">
        <x:v>notes</x:v>
      </x:c>
    </x:row>
  </x:sheetData>
  <x:mergeCells>
    <x:mergeCell ref="A1:N1"/>
    <x:mergeCell ref="A2:N2"/>
    <x:mergeCell ref="A4:N4"/>
    <x:mergeCell ref="A13:N13"/>
    <x:mergeCell ref="A40:N40"/>
  </x:mergeCells>
  <x:conditionalFormatting sqref="A5:N38">
    <x:cfRule type="containsText" dxfId="170" priority="1" operator="containsText" text="UNSUPPORTED"/>
    <x:cfRule type="containsText" dxfId="171" priority="2" operator="containsText" text="UNRESOLVED"/>
  </x:conditionalFormatting>
  <x:pageMargins left="0.7" right="0.7" top="0.75" bottom="0.75" header="0.3" footer="0.3"/>
  <x:tableParts count="2">
    <x:tablePart xmlns:r="http://schemas.openxmlformats.org/officeDocument/2006/relationships" r:id="Ref66849b64974dee"/>
    <x:tablePart xmlns:r="http://schemas.openxmlformats.org/officeDocument/2006/relationships" r:id="Rff21b8b3a6014009"/>
  </x:tableParts>
</x:worksheet>
</file>

<file path=xl/worksheets/sheet31.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7" hidden="0" customWidth="1"/>
    <x:col min="4" max="4" width="17" hidden="0" customWidth="1"/>
    <x:col min="5" max="5" width="17" hidden="0" customWidth="1"/>
    <x:col min="6" max="6" width="17" hidden="0" customWidth="1"/>
    <x:col min="7" max="7" width="18" hidden="0" customWidth="1"/>
    <x:col min="8" max="8" width="18" hidden="0" customWidth="1"/>
    <x:col min="9" max="9" width="35" hidden="0" customWidth="1"/>
    <x:col min="10" max="10" width="18" hidden="0" customWidth="1"/>
    <x:col min="11" max="11" width="35" hidden="0" customWidth="1"/>
    <x:col min="12" max="12" width="35" hidden="0" customWidth="1"/>
  </x:cols>
  <x:sheetData>
    <x:row r="1" ht="40" customHeight="1">
      <x:c r="A1" s="207" t="str">
        <x:v>Voice Comparison</x:v>
      </x:c>
      <x:c r="B1" s="207" t="str">
        <x:v>Voice Comparison</x:v>
      </x:c>
      <x:c r="C1" s="207" t="str">
        <x:v>Voice Comparison</x:v>
      </x:c>
      <x:c r="D1" s="207" t="str">
        <x:v>Voice Comparison</x:v>
      </x:c>
      <x:c r="E1" s="207" t="str">
        <x:v>Voice Comparison</x:v>
      </x:c>
      <x:c r="F1" s="207" t="str">
        <x:v>Voice Comparison</x:v>
      </x:c>
      <x:c r="G1" s="207" t="str">
        <x:v>Voice Comparison</x:v>
      </x:c>
      <x:c r="H1" s="207" t="str">
        <x:v>Voice Comparison</x:v>
      </x:c>
      <x:c r="I1" s="207" t="str">
        <x:v>Voice Comparison</x:v>
      </x:c>
      <x:c r="J1" s="207" t="str">
        <x:v>Voice Comparison</x:v>
      </x:c>
      <x:c r="K1" s="207" t="str">
        <x:v>Voice Comparison</x:v>
      </x:c>
      <x:c r="L1" s="207" t="str">
        <x:v>Voice Comparison</x:v>
      </x:c>
      <x:c r="M1" s="207" t="str">
        <x:v>Voice Comparison</x:v>
      </x:c>
    </x:row>
    <x:row r="2" ht="34" customHeight="1">
      <x:c r="A2" s="211" t="str">
        <x:v>Central anchor × voice table. Rates and threat-to-affect ratios are withheld when the A/B denominator is zero.</x:v>
      </x:c>
      <x:c r="B2" s="211" t="str">
        <x:v>Central anchor × voice table. Rates and threat-to-affect ratios are withheld when the A/B denominator is zero.</x:v>
      </x:c>
      <x:c r="C2" s="211" t="str">
        <x:v>Central anchor × voice table. Rates and threat-to-affect ratios are withheld when the A/B denominator is zero.</x:v>
      </x:c>
      <x:c r="D2" s="211" t="str">
        <x:v>Central anchor × voice table. Rates and threat-to-affect ratios are withheld when the A/B denominator is zero.</x:v>
      </x:c>
      <x:c r="E2" s="211" t="str">
        <x:v>Central anchor × voice table. Rates and threat-to-affect ratios are withheld when the A/B denominator is zero.</x:v>
      </x:c>
      <x:c r="F2" s="211" t="str">
        <x:v>Central anchor × voice table. Rates and threat-to-affect ratios are withheld when the A/B denominator is zero.</x:v>
      </x:c>
      <x:c r="G2" s="211" t="str">
        <x:v>Central anchor × voice table. Rates and threat-to-affect ratios are withheld when the A/B denominator is zero.</x:v>
      </x:c>
      <x:c r="H2" s="211" t="str">
        <x:v>Central anchor × voice table. Rates and threat-to-affect ratios are withheld when the A/B denominator is zero.</x:v>
      </x:c>
      <x:c r="I2" s="211" t="str">
        <x:v>Central anchor × voice table. Rates and threat-to-affect ratios are withheld when the A/B denominator is zero.</x:v>
      </x:c>
      <x:c r="J2" s="211" t="str">
        <x:v>Central anchor × voice table. Rates and threat-to-affect ratios are withheld when the A/B denominator is zero.</x:v>
      </x:c>
      <x:c r="K2" s="211" t="str">
        <x:v>Central anchor × voice table. Rates and threat-to-affect ratios are withheld when the A/B denominator is zero.</x:v>
      </x:c>
      <x:c r="L2" s="211" t="str">
        <x:v>Central anchor × voice table. Rates and threat-to-affect ratios are withheld when the A/B denominator is zero.</x:v>
      </x:c>
      <x:c r="M2" s="211" t="str">
        <x:v>Central anchor × voice table. Rates and threat-to-affect ratios are withheld when the A/B denominator is zero.</x:v>
      </x:c>
    </x:row>
    <x:row r="4" ht="42" customHeight="1">
      <x:c r="A4" s="311" t="str">
        <x:v>anchor</x:v>
      </x:c>
      <x:c r="B4" s="311" t="str">
        <x:v>voice</x:v>
      </x:c>
      <x:c r="C4" s="311" t="str">
        <x:v>AB_Object_Passage_Count</x:v>
      </x:c>
      <x:c r="D4" s="311" t="str">
        <x:v>Threat_Link_Count</x:v>
      </x:c>
      <x:c r="E4" s="311" t="str">
        <x:v>Threat_Link_Rate</x:v>
      </x:c>
      <x:c r="F4" s="311" t="str">
        <x:v>Affect_Link_Count</x:v>
      </x:c>
      <x:c r="G4" s="311" t="str">
        <x:v>Affect_Link_Rate</x:v>
      </x:c>
      <x:c r="H4" s="311" t="str">
        <x:v>Threat_to_Affect_Ratio</x:v>
      </x:c>
      <x:c r="I4" s="311" t="str">
        <x:v>Ratio_Status</x:v>
      </x:c>
      <x:c r="J4" s="311" t="str">
        <x:v>Low_N_Flag</x:v>
      </x:c>
      <x:c r="K4" s="311" t="str">
        <x:v>Small_Denominator_Note</x:v>
      </x:c>
      <x:c r="L4" s="311" t="str">
        <x:v>Data_Status</x:v>
      </x:c>
    </x:row>
    <x:row r="5" ht="28" customHeight="1">
      <x:c r="A5" s="39" t="str">
        <x:v>1842</x:v>
      </x:c>
      <x:c r="B5" s="30" t="str">
        <x:v>V1</x:v>
      </x:c>
      <x:c r="C5" s="293" t="n">
        <x:v>0</x:v>
      </x:c>
      <x:c r="D5" s="293" t="n">
        <x:v>0</x:v>
      </x:c>
      <x:c r="E5" s="296" t="str"/>
      <x:c r="F5" s="293" t="n">
        <x:v>0</x:v>
      </x:c>
      <x:c r="G5" s="296" t="str"/>
      <x:c r="H5" s="296" t="str"/>
      <x:c r="I5" s="296" t="str">
        <x:v>UNSUPPORTED_MISSING_RATES</x:v>
      </x:c>
      <x:c r="J5" s="290" t="b">
        <x:v>1</x:v>
      </x:c>
      <x:c r="K5" s="30" t="str">
        <x:v>Denominator 0 is below the low-N threshold (5); rates and ratios are not estimable.</x:v>
      </x:c>
      <x:c r="L5" s="42" t="str">
        <x:v>UNSUPPORTED_NO_VALIDATED_AB_PASSAGES</x:v>
      </x:c>
    </x:row>
    <x:row r="6" ht="28" customHeight="1">
      <x:c r="A6" s="40" t="str">
        <x:v>1842</x:v>
      </x:c>
      <x:c r="B6" s="31" t="str">
        <x:v>V2</x:v>
      </x:c>
      <x:c r="C6" s="294" t="n">
        <x:v>0</x:v>
      </x:c>
      <x:c r="D6" s="294" t="n">
        <x:v>0</x:v>
      </x:c>
      <x:c r="E6" s="297" t="str"/>
      <x:c r="F6" s="294" t="n">
        <x:v>0</x:v>
      </x:c>
      <x:c r="G6" s="297" t="str"/>
      <x:c r="H6" s="297" t="str"/>
      <x:c r="I6" s="297" t="str">
        <x:v>UNSUPPORTED_MISSING_RATES</x:v>
      </x:c>
      <x:c r="J6" s="291" t="b">
        <x:v>1</x:v>
      </x:c>
      <x:c r="K6" s="31" t="str">
        <x:v>Denominator 0 is below the low-N threshold (5); rates and ratios are not estimable.</x:v>
      </x:c>
      <x:c r="L6" s="43" t="str">
        <x:v>UNSUPPORTED_NO_VALIDATED_AB_PASSAGES</x:v>
      </x:c>
    </x:row>
    <x:row r="7" ht="28" customHeight="1">
      <x:c r="A7" s="40" t="str">
        <x:v>1842</x:v>
      </x:c>
      <x:c r="B7" s="31" t="str">
        <x:v>V3</x:v>
      </x:c>
      <x:c r="C7" s="294" t="n">
        <x:v>0</x:v>
      </x:c>
      <x:c r="D7" s="294" t="n">
        <x:v>0</x:v>
      </x:c>
      <x:c r="E7" s="297" t="str"/>
      <x:c r="F7" s="294" t="n">
        <x:v>0</x:v>
      </x:c>
      <x:c r="G7" s="297" t="str"/>
      <x:c r="H7" s="297" t="str"/>
      <x:c r="I7" s="297" t="str">
        <x:v>UNSUPPORTED_MISSING_RATES</x:v>
      </x:c>
      <x:c r="J7" s="291" t="b">
        <x:v>1</x:v>
      </x:c>
      <x:c r="K7" s="31" t="str">
        <x:v>Denominator 0 is below the low-N threshold (5); rates and ratios are not estimable.</x:v>
      </x:c>
      <x:c r="L7" s="43" t="str">
        <x:v>UNSUPPORTED_NO_VALIDATED_AB_PASSAGES</x:v>
      </x:c>
    </x:row>
    <x:row r="8" ht="28" customHeight="1">
      <x:c r="A8" s="40" t="str">
        <x:v>1842</x:v>
      </x:c>
      <x:c r="B8" s="31" t="str">
        <x:v>V4</x:v>
      </x:c>
      <x:c r="C8" s="294" t="n">
        <x:v>0</x:v>
      </x:c>
      <x:c r="D8" s="294" t="n">
        <x:v>0</x:v>
      </x:c>
      <x:c r="E8" s="297" t="str"/>
      <x:c r="F8" s="294" t="n">
        <x:v>0</x:v>
      </x:c>
      <x:c r="G8" s="297" t="str"/>
      <x:c r="H8" s="297" t="str"/>
      <x:c r="I8" s="297" t="str">
        <x:v>UNSUPPORTED_MISSING_RATES</x:v>
      </x:c>
      <x:c r="J8" s="291" t="b">
        <x:v>1</x:v>
      </x:c>
      <x:c r="K8" s="31" t="str">
        <x:v>Denominator 0 is below the low-N threshold (5); rates and ratios are not estimable.</x:v>
      </x:c>
      <x:c r="L8" s="43" t="str">
        <x:v>UNSUPPORTED_NO_VALIDATED_AB_PASSAGES</x:v>
      </x:c>
    </x:row>
    <x:row r="9" ht="28" customHeight="1">
      <x:c r="A9" s="40" t="str">
        <x:v>1842</x:v>
      </x:c>
      <x:c r="B9" s="31" t="str">
        <x:v>V5</x:v>
      </x:c>
      <x:c r="C9" s="294" t="n">
        <x:v>0</x:v>
      </x:c>
      <x:c r="D9" s="294" t="n">
        <x:v>0</x:v>
      </x:c>
      <x:c r="E9" s="297" t="str"/>
      <x:c r="F9" s="294" t="n">
        <x:v>0</x:v>
      </x:c>
      <x:c r="G9" s="297" t="str"/>
      <x:c r="H9" s="297" t="str"/>
      <x:c r="I9" s="297" t="str">
        <x:v>UNSUPPORTED_MISSING_RATES</x:v>
      </x:c>
      <x:c r="J9" s="291" t="b">
        <x:v>1</x:v>
      </x:c>
      <x:c r="K9" s="31" t="str">
        <x:v>Denominator 0 is below the low-N threshold (5); rates and ratios are not estimable.</x:v>
      </x:c>
      <x:c r="L9" s="43" t="str">
        <x:v>UNSUPPORTED_NO_VALIDATED_AB_PASSAGES</x:v>
      </x:c>
    </x:row>
    <x:row r="10" ht="28" customHeight="1">
      <x:c r="A10" s="40" t="str">
        <x:v>1938</x:v>
      </x:c>
      <x:c r="B10" s="31" t="str">
        <x:v>V1</x:v>
      </x:c>
      <x:c r="C10" s="294" t="n">
        <x:v>0</x:v>
      </x:c>
      <x:c r="D10" s="294" t="n">
        <x:v>0</x:v>
      </x:c>
      <x:c r="E10" s="297" t="str"/>
      <x:c r="F10" s="294" t="n">
        <x:v>0</x:v>
      </x:c>
      <x:c r="G10" s="297" t="str"/>
      <x:c r="H10" s="297" t="str"/>
      <x:c r="I10" s="297" t="str">
        <x:v>UNSUPPORTED_MISSING_RATES</x:v>
      </x:c>
      <x:c r="J10" s="291" t="b">
        <x:v>1</x:v>
      </x:c>
      <x:c r="K10" s="31" t="str">
        <x:v>Denominator 0 is below the low-N threshold (5); rates and ratios are not estimable.</x:v>
      </x:c>
      <x:c r="L10" s="43" t="str">
        <x:v>UNSUPPORTED_NO_VALIDATED_AB_PASSAGES</x:v>
      </x:c>
    </x:row>
    <x:row r="11" ht="28" customHeight="1">
      <x:c r="A11" s="40" t="str">
        <x:v>1938</x:v>
      </x:c>
      <x:c r="B11" s="31" t="str">
        <x:v>V2</x:v>
      </x:c>
      <x:c r="C11" s="294" t="n">
        <x:v>0</x:v>
      </x:c>
      <x:c r="D11" s="294" t="n">
        <x:v>0</x:v>
      </x:c>
      <x:c r="E11" s="297" t="str"/>
      <x:c r="F11" s="294" t="n">
        <x:v>0</x:v>
      </x:c>
      <x:c r="G11" s="297" t="str"/>
      <x:c r="H11" s="297" t="str"/>
      <x:c r="I11" s="297" t="str">
        <x:v>UNSUPPORTED_MISSING_RATES</x:v>
      </x:c>
      <x:c r="J11" s="291" t="b">
        <x:v>1</x:v>
      </x:c>
      <x:c r="K11" s="31" t="str">
        <x:v>Denominator 0 is below the low-N threshold (5); rates and ratios are not estimable.</x:v>
      </x:c>
      <x:c r="L11" s="43" t="str">
        <x:v>UNSUPPORTED_NO_VALIDATED_AB_PASSAGES</x:v>
      </x:c>
    </x:row>
    <x:row r="12" ht="28" customHeight="1">
      <x:c r="A12" s="40" t="str">
        <x:v>1938</x:v>
      </x:c>
      <x:c r="B12" s="31" t="str">
        <x:v>V3</x:v>
      </x:c>
      <x:c r="C12" s="294" t="n">
        <x:v>0</x:v>
      </x:c>
      <x:c r="D12" s="294" t="n">
        <x:v>0</x:v>
      </x:c>
      <x:c r="E12" s="297" t="str"/>
      <x:c r="F12" s="294" t="n">
        <x:v>0</x:v>
      </x:c>
      <x:c r="G12" s="297" t="str"/>
      <x:c r="H12" s="297" t="str"/>
      <x:c r="I12" s="297" t="str">
        <x:v>UNSUPPORTED_MISSING_RATES</x:v>
      </x:c>
      <x:c r="J12" s="291" t="b">
        <x:v>1</x:v>
      </x:c>
      <x:c r="K12" s="31" t="str">
        <x:v>Denominator 0 is below the low-N threshold (5); rates and ratios are not estimable.</x:v>
      </x:c>
      <x:c r="L12" s="43" t="str">
        <x:v>UNSUPPORTED_NO_VALIDATED_AB_PASSAGES</x:v>
      </x:c>
    </x:row>
    <x:row r="13" ht="28" customHeight="1">
      <x:c r="A13" s="40" t="str">
        <x:v>1938</x:v>
      </x:c>
      <x:c r="B13" s="31" t="str">
        <x:v>V4</x:v>
      </x:c>
      <x:c r="C13" s="294" t="n">
        <x:v>0</x:v>
      </x:c>
      <x:c r="D13" s="294" t="n">
        <x:v>0</x:v>
      </x:c>
      <x:c r="E13" s="297" t="str"/>
      <x:c r="F13" s="294" t="n">
        <x:v>0</x:v>
      </x:c>
      <x:c r="G13" s="297" t="str"/>
      <x:c r="H13" s="297" t="str"/>
      <x:c r="I13" s="297" t="str">
        <x:v>UNSUPPORTED_MISSING_RATES</x:v>
      </x:c>
      <x:c r="J13" s="291" t="b">
        <x:v>1</x:v>
      </x:c>
      <x:c r="K13" s="31" t="str">
        <x:v>Denominator 0 is below the low-N threshold (5); rates and ratios are not estimable.</x:v>
      </x:c>
      <x:c r="L13" s="43" t="str">
        <x:v>UNSUPPORTED_NO_VALIDATED_AB_PASSAGES</x:v>
      </x:c>
    </x:row>
    <x:row r="14" ht="28" customHeight="1">
      <x:c r="A14" s="40" t="str">
        <x:v>1938</x:v>
      </x:c>
      <x:c r="B14" s="31" t="str">
        <x:v>V5</x:v>
      </x:c>
      <x:c r="C14" s="294" t="n">
        <x:v>0</x:v>
      </x:c>
      <x:c r="D14" s="294" t="n">
        <x:v>0</x:v>
      </x:c>
      <x:c r="E14" s="297" t="str"/>
      <x:c r="F14" s="294" t="n">
        <x:v>0</x:v>
      </x:c>
      <x:c r="G14" s="297" t="str"/>
      <x:c r="H14" s="297" t="str"/>
      <x:c r="I14" s="297" t="str">
        <x:v>UNSUPPORTED_MISSING_RATES</x:v>
      </x:c>
      <x:c r="J14" s="291" t="b">
        <x:v>1</x:v>
      </x:c>
      <x:c r="K14" s="31" t="str">
        <x:v>Denominator 0 is below the low-N threshold (5); rates and ratios are not estimable.</x:v>
      </x:c>
      <x:c r="L14" s="43" t="str">
        <x:v>UNSUPPORTED_NO_VALIDATED_AB_PASSAGES</x:v>
      </x:c>
    </x:row>
    <x:row r="15" ht="28" customHeight="1">
      <x:c r="A15" s="40" t="str">
        <x:v>1988</x:v>
      </x:c>
      <x:c r="B15" s="31" t="str">
        <x:v>V1</x:v>
      </x:c>
      <x:c r="C15" s="294" t="n">
        <x:v>0</x:v>
      </x:c>
      <x:c r="D15" s="294" t="n">
        <x:v>0</x:v>
      </x:c>
      <x:c r="E15" s="297" t="str"/>
      <x:c r="F15" s="294" t="n">
        <x:v>0</x:v>
      </x:c>
      <x:c r="G15" s="297" t="str"/>
      <x:c r="H15" s="297" t="str"/>
      <x:c r="I15" s="297" t="str">
        <x:v>UNSUPPORTED_MISSING_RATES</x:v>
      </x:c>
      <x:c r="J15" s="291" t="b">
        <x:v>1</x:v>
      </x:c>
      <x:c r="K15" s="31" t="str">
        <x:v>Denominator 0 is below the low-N threshold (5); rates and ratios are not estimable.</x:v>
      </x:c>
      <x:c r="L15" s="43" t="str">
        <x:v>UNSUPPORTED_NO_VALIDATED_AB_PASSAGES</x:v>
      </x:c>
    </x:row>
    <x:row r="16" ht="28" customHeight="1">
      <x:c r="A16" s="40" t="str">
        <x:v>1988</x:v>
      </x:c>
      <x:c r="B16" s="31" t="str">
        <x:v>V2</x:v>
      </x:c>
      <x:c r="C16" s="294" t="n">
        <x:v>0</x:v>
      </x:c>
      <x:c r="D16" s="294" t="n">
        <x:v>0</x:v>
      </x:c>
      <x:c r="E16" s="297" t="str"/>
      <x:c r="F16" s="294" t="n">
        <x:v>0</x:v>
      </x:c>
      <x:c r="G16" s="297" t="str"/>
      <x:c r="H16" s="297" t="str"/>
      <x:c r="I16" s="297" t="str">
        <x:v>UNSUPPORTED_MISSING_RATES</x:v>
      </x:c>
      <x:c r="J16" s="291" t="b">
        <x:v>1</x:v>
      </x:c>
      <x:c r="K16" s="31" t="str">
        <x:v>Denominator 0 is below the low-N threshold (5); rates and ratios are not estimable.</x:v>
      </x:c>
      <x:c r="L16" s="43" t="str">
        <x:v>UNSUPPORTED_NO_VALIDATED_AB_PASSAGES</x:v>
      </x:c>
    </x:row>
    <x:row r="17" ht="28" customHeight="1">
      <x:c r="A17" s="40" t="str">
        <x:v>1988</x:v>
      </x:c>
      <x:c r="B17" s="31" t="str">
        <x:v>V3</x:v>
      </x:c>
      <x:c r="C17" s="294" t="n">
        <x:v>0</x:v>
      </x:c>
      <x:c r="D17" s="294" t="n">
        <x:v>0</x:v>
      </x:c>
      <x:c r="E17" s="297" t="str"/>
      <x:c r="F17" s="294" t="n">
        <x:v>0</x:v>
      </x:c>
      <x:c r="G17" s="297" t="str"/>
      <x:c r="H17" s="297" t="str"/>
      <x:c r="I17" s="297" t="str">
        <x:v>UNSUPPORTED_MISSING_RATES</x:v>
      </x:c>
      <x:c r="J17" s="291" t="b">
        <x:v>1</x:v>
      </x:c>
      <x:c r="K17" s="31" t="str">
        <x:v>Denominator 0 is below the low-N threshold (5); rates and ratios are not estimable.</x:v>
      </x:c>
      <x:c r="L17" s="43" t="str">
        <x:v>UNSUPPORTED_NO_VALIDATED_AB_PASSAGES</x:v>
      </x:c>
    </x:row>
    <x:row r="18" ht="28" customHeight="1">
      <x:c r="A18" s="40" t="str">
        <x:v>1988</x:v>
      </x:c>
      <x:c r="B18" s="31" t="str">
        <x:v>V4</x:v>
      </x:c>
      <x:c r="C18" s="294" t="n">
        <x:v>0</x:v>
      </x:c>
      <x:c r="D18" s="294" t="n">
        <x:v>0</x:v>
      </x:c>
      <x:c r="E18" s="297" t="str"/>
      <x:c r="F18" s="294" t="n">
        <x:v>0</x:v>
      </x:c>
      <x:c r="G18" s="297" t="str"/>
      <x:c r="H18" s="297" t="str"/>
      <x:c r="I18" s="297" t="str">
        <x:v>UNSUPPORTED_MISSING_RATES</x:v>
      </x:c>
      <x:c r="J18" s="291" t="b">
        <x:v>1</x:v>
      </x:c>
      <x:c r="K18" s="31" t="str">
        <x:v>Denominator 0 is below the low-N threshold (5); rates and ratios are not estimable.</x:v>
      </x:c>
      <x:c r="L18" s="43" t="str">
        <x:v>UNSUPPORTED_NO_VALIDATED_AB_PASSAGES</x:v>
      </x:c>
    </x:row>
    <x:row r="19" ht="28" customHeight="1">
      <x:c r="A19" s="40" t="str">
        <x:v>1988</x:v>
      </x:c>
      <x:c r="B19" s="31" t="str">
        <x:v>V5</x:v>
      </x:c>
      <x:c r="C19" s="294" t="n">
        <x:v>0</x:v>
      </x:c>
      <x:c r="D19" s="294" t="n">
        <x:v>0</x:v>
      </x:c>
      <x:c r="E19" s="297" t="str"/>
      <x:c r="F19" s="294" t="n">
        <x:v>0</x:v>
      </x:c>
      <x:c r="G19" s="297" t="str"/>
      <x:c r="H19" s="297" t="str"/>
      <x:c r="I19" s="297" t="str">
        <x:v>UNSUPPORTED_MISSING_RATES</x:v>
      </x:c>
      <x:c r="J19" s="291" t="b">
        <x:v>1</x:v>
      </x:c>
      <x:c r="K19" s="31" t="str">
        <x:v>Denominator 0 is below the low-N threshold (5); rates and ratios are not estimable.</x:v>
      </x:c>
      <x:c r="L19" s="43" t="str">
        <x:v>UNSUPPORTED_NO_VALIDATED_AB_PASSAGES</x:v>
      </x:c>
    </x:row>
    <x:row r="20" ht="28" customHeight="1">
      <x:c r="A20" s="40" t="str">
        <x:v>2006–2007</x:v>
      </x:c>
      <x:c r="B20" s="31" t="str">
        <x:v>V1</x:v>
      </x:c>
      <x:c r="C20" s="294" t="n">
        <x:v>0</x:v>
      </x:c>
      <x:c r="D20" s="294" t="n">
        <x:v>0</x:v>
      </x:c>
      <x:c r="E20" s="297" t="str"/>
      <x:c r="F20" s="294" t="n">
        <x:v>0</x:v>
      </x:c>
      <x:c r="G20" s="297" t="str"/>
      <x:c r="H20" s="297" t="str"/>
      <x:c r="I20" s="297" t="str">
        <x:v>UNSUPPORTED_MISSING_RATES</x:v>
      </x:c>
      <x:c r="J20" s="291" t="b">
        <x:v>1</x:v>
      </x:c>
      <x:c r="K20" s="31" t="str">
        <x:v>Denominator 0 is below the low-N threshold (5); rates and ratios are not estimable.</x:v>
      </x:c>
      <x:c r="L20" s="43" t="str">
        <x:v>UNSUPPORTED_NO_VALIDATED_AB_PASSAGES</x:v>
      </x:c>
    </x:row>
    <x:row r="21" ht="28" customHeight="1">
      <x:c r="A21" s="40" t="str">
        <x:v>2006–2007</x:v>
      </x:c>
      <x:c r="B21" s="31" t="str">
        <x:v>V2</x:v>
      </x:c>
      <x:c r="C21" s="294" t="n">
        <x:v>0</x:v>
      </x:c>
      <x:c r="D21" s="294" t="n">
        <x:v>0</x:v>
      </x:c>
      <x:c r="E21" s="297" t="str"/>
      <x:c r="F21" s="294" t="n">
        <x:v>0</x:v>
      </x:c>
      <x:c r="G21" s="297" t="str"/>
      <x:c r="H21" s="297" t="str"/>
      <x:c r="I21" s="297" t="str">
        <x:v>UNSUPPORTED_MISSING_RATES</x:v>
      </x:c>
      <x:c r="J21" s="291" t="b">
        <x:v>1</x:v>
      </x:c>
      <x:c r="K21" s="31" t="str">
        <x:v>Denominator 0 is below the low-N threshold (5); rates and ratios are not estimable.</x:v>
      </x:c>
      <x:c r="L21" s="43" t="str">
        <x:v>UNSUPPORTED_NO_VALIDATED_AB_PASSAGES</x:v>
      </x:c>
    </x:row>
    <x:row r="22" ht="28" customHeight="1">
      <x:c r="A22" s="40" t="str">
        <x:v>2006–2007</x:v>
      </x:c>
      <x:c r="B22" s="31" t="str">
        <x:v>V3</x:v>
      </x:c>
      <x:c r="C22" s="294" t="n">
        <x:v>0</x:v>
      </x:c>
      <x:c r="D22" s="294" t="n">
        <x:v>0</x:v>
      </x:c>
      <x:c r="E22" s="297" t="str"/>
      <x:c r="F22" s="294" t="n">
        <x:v>0</x:v>
      </x:c>
      <x:c r="G22" s="297" t="str"/>
      <x:c r="H22" s="297" t="str"/>
      <x:c r="I22" s="297" t="str">
        <x:v>UNSUPPORTED_MISSING_RATES</x:v>
      </x:c>
      <x:c r="J22" s="291" t="b">
        <x:v>1</x:v>
      </x:c>
      <x:c r="K22" s="31" t="str">
        <x:v>Denominator 0 is below the low-N threshold (5); rates and ratios are not estimable.</x:v>
      </x:c>
      <x:c r="L22" s="43" t="str">
        <x:v>UNSUPPORTED_NO_VALIDATED_AB_PASSAGES</x:v>
      </x:c>
    </x:row>
    <x:row r="23" ht="28" customHeight="1">
      <x:c r="A23" s="40" t="str">
        <x:v>2006–2007</x:v>
      </x:c>
      <x:c r="B23" s="31" t="str">
        <x:v>V4</x:v>
      </x:c>
      <x:c r="C23" s="294" t="n">
        <x:v>0</x:v>
      </x:c>
      <x:c r="D23" s="294" t="n">
        <x:v>0</x:v>
      </x:c>
      <x:c r="E23" s="297" t="str"/>
      <x:c r="F23" s="294" t="n">
        <x:v>0</x:v>
      </x:c>
      <x:c r="G23" s="297" t="str"/>
      <x:c r="H23" s="297" t="str"/>
      <x:c r="I23" s="297" t="str">
        <x:v>UNSUPPORTED_MISSING_RATES</x:v>
      </x:c>
      <x:c r="J23" s="291" t="b">
        <x:v>1</x:v>
      </x:c>
      <x:c r="K23" s="31" t="str">
        <x:v>Denominator 0 is below the low-N threshold (5); rates and ratios are not estimable.</x:v>
      </x:c>
      <x:c r="L23" s="43" t="str">
        <x:v>UNSUPPORTED_NO_VALIDATED_AB_PASSAGES</x:v>
      </x:c>
    </x:row>
    <x:row r="24" ht="28" customHeight="1">
      <x:c r="A24" s="40" t="str">
        <x:v>2006–2007</x:v>
      </x:c>
      <x:c r="B24" s="31" t="str">
        <x:v>V5</x:v>
      </x:c>
      <x:c r="C24" s="294" t="n">
        <x:v>0</x:v>
      </x:c>
      <x:c r="D24" s="294" t="n">
        <x:v>0</x:v>
      </x:c>
      <x:c r="E24" s="297" t="str"/>
      <x:c r="F24" s="294" t="n">
        <x:v>0</x:v>
      </x:c>
      <x:c r="G24" s="297" t="str"/>
      <x:c r="H24" s="297" t="str"/>
      <x:c r="I24" s="297" t="str">
        <x:v>UNSUPPORTED_MISSING_RATES</x:v>
      </x:c>
      <x:c r="J24" s="291" t="b">
        <x:v>1</x:v>
      </x:c>
      <x:c r="K24" s="31" t="str">
        <x:v>Denominator 0 is below the low-N threshold (5); rates and ratios are not estimable.</x:v>
      </x:c>
      <x:c r="L24" s="43" t="str">
        <x:v>UNSUPPORTED_NO_VALIDATED_AB_PASSAGES</x:v>
      </x:c>
    </x:row>
    <x:row r="25" ht="28" customHeight="1">
      <x:c r="A25" s="40" t="str">
        <x:v>2015</x:v>
      </x:c>
      <x:c r="B25" s="31" t="str">
        <x:v>V1</x:v>
      </x:c>
      <x:c r="C25" s="294" t="n">
        <x:v>0</x:v>
      </x:c>
      <x:c r="D25" s="294" t="n">
        <x:v>0</x:v>
      </x:c>
      <x:c r="E25" s="297" t="str"/>
      <x:c r="F25" s="294" t="n">
        <x:v>0</x:v>
      </x:c>
      <x:c r="G25" s="297" t="str"/>
      <x:c r="H25" s="297" t="str"/>
      <x:c r="I25" s="297" t="str">
        <x:v>UNSUPPORTED_MISSING_RATES</x:v>
      </x:c>
      <x:c r="J25" s="291" t="b">
        <x:v>1</x:v>
      </x:c>
      <x:c r="K25" s="31" t="str">
        <x:v>Denominator 0 is below the low-N threshold (5); rates and ratios are not estimable.</x:v>
      </x:c>
      <x:c r="L25" s="43" t="str">
        <x:v>UNSUPPORTED_NO_VALIDATED_AB_PASSAGES</x:v>
      </x:c>
    </x:row>
    <x:row r="26" ht="28" customHeight="1">
      <x:c r="A26" s="40" t="str">
        <x:v>2015</x:v>
      </x:c>
      <x:c r="B26" s="31" t="str">
        <x:v>V2</x:v>
      </x:c>
      <x:c r="C26" s="294" t="n">
        <x:v>0</x:v>
      </x:c>
      <x:c r="D26" s="294" t="n">
        <x:v>0</x:v>
      </x:c>
      <x:c r="E26" s="297" t="str"/>
      <x:c r="F26" s="294" t="n">
        <x:v>0</x:v>
      </x:c>
      <x:c r="G26" s="297" t="str"/>
      <x:c r="H26" s="297" t="str"/>
      <x:c r="I26" s="297" t="str">
        <x:v>UNSUPPORTED_MISSING_RATES</x:v>
      </x:c>
      <x:c r="J26" s="291" t="b">
        <x:v>1</x:v>
      </x:c>
      <x:c r="K26" s="31" t="str">
        <x:v>Denominator 0 is below the low-N threshold (5); rates and ratios are not estimable.</x:v>
      </x:c>
      <x:c r="L26" s="43" t="str">
        <x:v>UNSUPPORTED_NO_VALIDATED_AB_PASSAGES</x:v>
      </x:c>
    </x:row>
    <x:row r="27" ht="28" customHeight="1">
      <x:c r="A27" s="40" t="str">
        <x:v>2015</x:v>
      </x:c>
      <x:c r="B27" s="31" t="str">
        <x:v>V3</x:v>
      </x:c>
      <x:c r="C27" s="294" t="n">
        <x:v>0</x:v>
      </x:c>
      <x:c r="D27" s="294" t="n">
        <x:v>0</x:v>
      </x:c>
      <x:c r="E27" s="297" t="str"/>
      <x:c r="F27" s="294" t="n">
        <x:v>0</x:v>
      </x:c>
      <x:c r="G27" s="297" t="str"/>
      <x:c r="H27" s="297" t="str"/>
      <x:c r="I27" s="297" t="str">
        <x:v>UNSUPPORTED_MISSING_RATES</x:v>
      </x:c>
      <x:c r="J27" s="291" t="b">
        <x:v>1</x:v>
      </x:c>
      <x:c r="K27" s="31" t="str">
        <x:v>Denominator 0 is below the low-N threshold (5); rates and ratios are not estimable.</x:v>
      </x:c>
      <x:c r="L27" s="43" t="str">
        <x:v>UNSUPPORTED_NO_VALIDATED_AB_PASSAGES</x:v>
      </x:c>
    </x:row>
    <x:row r="28" ht="28" customHeight="1">
      <x:c r="A28" s="40" t="str">
        <x:v>2015</x:v>
      </x:c>
      <x:c r="B28" s="31" t="str">
        <x:v>V4</x:v>
      </x:c>
      <x:c r="C28" s="294" t="n">
        <x:v>0</x:v>
      </x:c>
      <x:c r="D28" s="294" t="n">
        <x:v>0</x:v>
      </x:c>
      <x:c r="E28" s="297" t="str"/>
      <x:c r="F28" s="294" t="n">
        <x:v>0</x:v>
      </x:c>
      <x:c r="G28" s="297" t="str"/>
      <x:c r="H28" s="297" t="str"/>
      <x:c r="I28" s="297" t="str">
        <x:v>UNSUPPORTED_MISSING_RATES</x:v>
      </x:c>
      <x:c r="J28" s="291" t="b">
        <x:v>1</x:v>
      </x:c>
      <x:c r="K28" s="31" t="str">
        <x:v>Denominator 0 is below the low-N threshold (5); rates and ratios are not estimable.</x:v>
      </x:c>
      <x:c r="L28" s="43" t="str">
        <x:v>UNSUPPORTED_NO_VALIDATED_AB_PASSAGES</x:v>
      </x:c>
    </x:row>
    <x:row r="29" ht="28" customHeight="1">
      <x:c r="A29" s="40" t="str">
        <x:v>2015</x:v>
      </x:c>
      <x:c r="B29" s="31" t="str">
        <x:v>V5</x:v>
      </x:c>
      <x:c r="C29" s="294" t="n">
        <x:v>0</x:v>
      </x:c>
      <x:c r="D29" s="294" t="n">
        <x:v>0</x:v>
      </x:c>
      <x:c r="E29" s="297" t="str"/>
      <x:c r="F29" s="294" t="n">
        <x:v>0</x:v>
      </x:c>
      <x:c r="G29" s="297" t="str"/>
      <x:c r="H29" s="297" t="str"/>
      <x:c r="I29" s="297" t="str">
        <x:v>UNSUPPORTED_MISSING_RATES</x:v>
      </x:c>
      <x:c r="J29" s="291" t="b">
        <x:v>1</x:v>
      </x:c>
      <x:c r="K29" s="31" t="str">
        <x:v>Denominator 0 is below the low-N threshold (5); rates and ratios are not estimable.</x:v>
      </x:c>
      <x:c r="L29" s="43" t="str">
        <x:v>UNSUPPORTED_NO_VALIDATED_AB_PASSAGES</x:v>
      </x:c>
    </x:row>
    <x:row r="30" ht="28" customHeight="1">
      <x:c r="A30" s="40" t="str">
        <x:v>2022</x:v>
      </x:c>
      <x:c r="B30" s="31" t="str">
        <x:v>V1</x:v>
      </x:c>
      <x:c r="C30" s="294" t="n">
        <x:v>0</x:v>
      </x:c>
      <x:c r="D30" s="294" t="n">
        <x:v>0</x:v>
      </x:c>
      <x:c r="E30" s="297" t="str"/>
      <x:c r="F30" s="294" t="n">
        <x:v>0</x:v>
      </x:c>
      <x:c r="G30" s="297" t="str"/>
      <x:c r="H30" s="297" t="str"/>
      <x:c r="I30" s="297" t="str">
        <x:v>UNSUPPORTED_MISSING_RATES</x:v>
      </x:c>
      <x:c r="J30" s="291" t="b">
        <x:v>1</x:v>
      </x:c>
      <x:c r="K30" s="31" t="str">
        <x:v>Denominator 0 is below the low-N threshold (5); rates and ratios are not estimable.</x:v>
      </x:c>
      <x:c r="L30" s="43" t="str">
        <x:v>UNSUPPORTED_NO_VALIDATED_AB_PASSAGES</x:v>
      </x:c>
    </x:row>
    <x:row r="31" ht="28" customHeight="1">
      <x:c r="A31" s="40" t="str">
        <x:v>2022</x:v>
      </x:c>
      <x:c r="B31" s="31" t="str">
        <x:v>V2</x:v>
      </x:c>
      <x:c r="C31" s="294" t="n">
        <x:v>0</x:v>
      </x:c>
      <x:c r="D31" s="294" t="n">
        <x:v>0</x:v>
      </x:c>
      <x:c r="E31" s="297" t="str"/>
      <x:c r="F31" s="294" t="n">
        <x:v>0</x:v>
      </x:c>
      <x:c r="G31" s="297" t="str"/>
      <x:c r="H31" s="297" t="str"/>
      <x:c r="I31" s="297" t="str">
        <x:v>UNSUPPORTED_MISSING_RATES</x:v>
      </x:c>
      <x:c r="J31" s="291" t="b">
        <x:v>1</x:v>
      </x:c>
      <x:c r="K31" s="31" t="str">
        <x:v>Denominator 0 is below the low-N threshold (5); rates and ratios are not estimable.</x:v>
      </x:c>
      <x:c r="L31" s="43" t="str">
        <x:v>UNSUPPORTED_NO_VALIDATED_AB_PASSAGES</x:v>
      </x:c>
    </x:row>
    <x:row r="32" ht="28" customHeight="1">
      <x:c r="A32" s="40" t="str">
        <x:v>2022</x:v>
      </x:c>
      <x:c r="B32" s="31" t="str">
        <x:v>V3</x:v>
      </x:c>
      <x:c r="C32" s="294" t="n">
        <x:v>0</x:v>
      </x:c>
      <x:c r="D32" s="294" t="n">
        <x:v>0</x:v>
      </x:c>
      <x:c r="E32" s="297" t="str"/>
      <x:c r="F32" s="294" t="n">
        <x:v>0</x:v>
      </x:c>
      <x:c r="G32" s="297" t="str"/>
      <x:c r="H32" s="297" t="str"/>
      <x:c r="I32" s="297" t="str">
        <x:v>UNSUPPORTED_MISSING_RATES</x:v>
      </x:c>
      <x:c r="J32" s="291" t="b">
        <x:v>1</x:v>
      </x:c>
      <x:c r="K32" s="31" t="str">
        <x:v>Denominator 0 is below the low-N threshold (5); rates and ratios are not estimable.</x:v>
      </x:c>
      <x:c r="L32" s="43" t="str">
        <x:v>UNSUPPORTED_NO_VALIDATED_AB_PASSAGES</x:v>
      </x:c>
    </x:row>
    <x:row r="33" ht="28" customHeight="1">
      <x:c r="A33" s="40" t="str">
        <x:v>2022</x:v>
      </x:c>
      <x:c r="B33" s="31" t="str">
        <x:v>V4</x:v>
      </x:c>
      <x:c r="C33" s="294" t="n">
        <x:v>0</x:v>
      </x:c>
      <x:c r="D33" s="294" t="n">
        <x:v>0</x:v>
      </x:c>
      <x:c r="E33" s="297" t="str"/>
      <x:c r="F33" s="294" t="n">
        <x:v>0</x:v>
      </x:c>
      <x:c r="G33" s="297" t="str"/>
      <x:c r="H33" s="297" t="str"/>
      <x:c r="I33" s="297" t="str">
        <x:v>UNSUPPORTED_MISSING_RATES</x:v>
      </x:c>
      <x:c r="J33" s="291" t="b">
        <x:v>1</x:v>
      </x:c>
      <x:c r="K33" s="31" t="str">
        <x:v>Denominator 0 is below the low-N threshold (5); rates and ratios are not estimable.</x:v>
      </x:c>
      <x:c r="L33" s="43" t="str">
        <x:v>UNSUPPORTED_NO_VALIDATED_AB_PASSAGES</x:v>
      </x:c>
    </x:row>
    <x:row r="34" ht="28" customHeight="1">
      <x:c r="A34" s="41" t="str">
        <x:v>2022</x:v>
      </x:c>
      <x:c r="B34" s="32" t="str">
        <x:v>V5</x:v>
      </x:c>
      <x:c r="C34" s="295" t="n">
        <x:v>0</x:v>
      </x:c>
      <x:c r="D34" s="295" t="n">
        <x:v>0</x:v>
      </x:c>
      <x:c r="E34" s="298" t="str"/>
      <x:c r="F34" s="295" t="n">
        <x:v>0</x:v>
      </x:c>
      <x:c r="G34" s="298" t="str"/>
      <x:c r="H34" s="298" t="str"/>
      <x:c r="I34" s="298" t="str">
        <x:v>UNSUPPORTED_MISSING_RATES</x:v>
      </x:c>
      <x:c r="J34" s="292" t="b">
        <x:v>1</x:v>
      </x:c>
      <x:c r="K34" s="32" t="str">
        <x:v>Denominator 0 is below the low-N threshold (5); rates and ratios are not estimable.</x:v>
      </x:c>
      <x:c r="L34" s="44" t="str">
        <x:v>UNSUPPORTED_NO_VALIDATED_AB_PASSAGES</x:v>
      </x:c>
    </x:row>
    <x:row r="37" ht="25" customHeight="1">
      <x:c r="A37" s="315" t="str">
        <x:v>Constructed inventory context — not passage linkage</x:v>
      </x:c>
      <x:c r="B37" s="315" t="str">
        <x:v>Constructed inventory context — not passage linkage</x:v>
      </x:c>
      <x:c r="C37" s="315" t="str">
        <x:v>Constructed inventory context — not passage linkage</x:v>
      </x:c>
      <x:c r="D37" s="315" t="str">
        <x:v>Constructed inventory context — not passage linkage</x:v>
      </x:c>
      <x:c r="E37" s="315" t="str">
        <x:v>Constructed inventory context — not passage linkage</x:v>
      </x:c>
      <x:c r="F37" s="315" t="str">
        <x:v>Constructed inventory context — not passage linkage</x:v>
      </x:c>
      <x:c r="G37" s="315" t="str">
        <x:v>Constructed inventory context — not passage linkage</x:v>
      </x:c>
      <x:c r="H37" s="315" t="str">
        <x:v>Constructed inventory context — not passage linkage</x:v>
      </x:c>
      <x:c r="I37" s="315" t="str">
        <x:v>Constructed inventory context — not passage linkage</x:v>
      </x:c>
      <x:c r="J37" s="315" t="str">
        <x:v>Constructed inventory context — not passage linkage</x:v>
      </x:c>
      <x:c r="K37" s="315" t="str">
        <x:v>Constructed inventory context — not passage linkage</x:v>
      </x:c>
      <x:c r="L37" s="315" t="str">
        <x:v>Constructed inventory context — not passage linkage</x:v>
      </x:c>
      <x:c r="M37" s="315" t="str">
        <x:v>Constructed inventory context — not passage linkage</x:v>
      </x:c>
    </x:row>
    <x:row r="38" ht="42" customHeight="1">
      <x:c r="A38" s="319" t="str">
        <x:v>anchor</x:v>
      </x:c>
      <x:c r="B38" s="319" t="str">
        <x:v>voice</x:v>
      </x:c>
      <x:c r="C38" s="319" t="str">
        <x:v>AB_Object_Candidate_Count</x:v>
      </x:c>
      <x:c r="D38" s="319" t="str">
        <x:v>C_Affect_Candidate_Count</x:v>
      </x:c>
      <x:c r="E38" s="319" t="str">
        <x:v>D_Threat_Candidate_Count</x:v>
      </x:c>
      <x:c r="F38" s="319" t="str">
        <x:v>D_minus_C_Candidate_Balance</x:v>
      </x:c>
      <x:c r="G38" s="319" t="str">
        <x:v>Total_Priority_Candidates</x:v>
      </x:c>
      <x:c r="H38" s="319" t="str">
        <x:v>Evidence_Class</x:v>
      </x:c>
      <x:c r="I38" s="319" t="str">
        <x:v>Interpretation_Warning</x:v>
      </x:c>
    </x:row>
    <x:row r="39" ht="28" customHeight="1">
      <x:c r="A39" s="39" t="str">
        <x:v>1842</x:v>
      </x:c>
      <x:c r="B39" s="30" t="str">
        <x:v>V1</x:v>
      </x:c>
      <x:c r="C39" s="293" t="n">
        <x:v>17</x:v>
      </x:c>
      <x:c r="D39" s="293" t="n">
        <x:v>0</x:v>
      </x:c>
      <x:c r="E39" s="293" t="n">
        <x:v>1</x:v>
      </x:c>
      <x:c r="F39" s="293" t="n">
        <x:v>1</x:v>
      </x:c>
      <x:c r="G39" s="30" t="str">
        <x:v>18</x:v>
      </x:c>
      <x:c r="H39" s="30" t="str">
        <x:v>CONSTRUCTED_INVENTORY_PATTERN</x:v>
      </x:c>
      <x:c r="I39" s="42" t="str">
        <x:v>Candidate composition is not passage linkage or historical prevalence.</x:v>
      </x:c>
    </x:row>
    <x:row r="40" ht="28" customHeight="1">
      <x:c r="A40" s="40" t="str">
        <x:v>1842</x:v>
      </x:c>
      <x:c r="B40" s="31" t="str">
        <x:v>V2</x:v>
      </x:c>
      <x:c r="C40" s="294" t="n">
        <x:v>1</x:v>
      </x:c>
      <x:c r="D40" s="294" t="n">
        <x:v>0</x:v>
      </x:c>
      <x:c r="E40" s="294" t="n">
        <x:v>1</x:v>
      </x:c>
      <x:c r="F40" s="294" t="n">
        <x:v>1</x:v>
      </x:c>
      <x:c r="G40" s="31" t="str">
        <x:v>2</x:v>
      </x:c>
      <x:c r="H40" s="31" t="str">
        <x:v>CONSTRUCTED_INVENTORY_PATTERN</x:v>
      </x:c>
      <x:c r="I40" s="43" t="str">
        <x:v>Candidate composition is not passage linkage or historical prevalence.</x:v>
      </x:c>
    </x:row>
    <x:row r="41" ht="28" customHeight="1">
      <x:c r="A41" s="40" t="str">
        <x:v>1842</x:v>
      </x:c>
      <x:c r="B41" s="31" t="str">
        <x:v>V3</x:v>
      </x:c>
      <x:c r="C41" s="294" t="n">
        <x:v>0</x:v>
      </x:c>
      <x:c r="D41" s="294" t="n">
        <x:v>1</x:v>
      </x:c>
      <x:c r="E41" s="294" t="n">
        <x:v>0</x:v>
      </x:c>
      <x:c r="F41" s="294" t="n">
        <x:v>-1</x:v>
      </x:c>
      <x:c r="G41" s="31" t="str">
        <x:v>1</x:v>
      </x:c>
      <x:c r="H41" s="31" t="str">
        <x:v>CONSTRUCTED_INVENTORY_PATTERN</x:v>
      </x:c>
      <x:c r="I41" s="43" t="str">
        <x:v>Candidate composition is not passage linkage or historical prevalence.</x:v>
      </x:c>
    </x:row>
    <x:row r="42" ht="28" customHeight="1">
      <x:c r="A42" s="40" t="str">
        <x:v>1842</x:v>
      </x:c>
      <x:c r="B42" s="31" t="str">
        <x:v>V4</x:v>
      </x:c>
      <x:c r="C42" s="294" t="n">
        <x:v>0</x:v>
      </x:c>
      <x:c r="D42" s="294" t="n">
        <x:v>0</x:v>
      </x:c>
      <x:c r="E42" s="294" t="n">
        <x:v>0</x:v>
      </x:c>
      <x:c r="F42" s="294" t="n">
        <x:v>0</x:v>
      </x:c>
      <x:c r="G42" s="31" t="str">
        <x:v>0</x:v>
      </x:c>
      <x:c r="H42" s="31" t="str">
        <x:v>CONSTRUCTED_INVENTORY_PATTERN</x:v>
      </x:c>
      <x:c r="I42" s="43" t="str">
        <x:v>Candidate composition is not passage linkage or historical prevalence.</x:v>
      </x:c>
    </x:row>
    <x:row r="43" ht="28" customHeight="1">
      <x:c r="A43" s="40" t="str">
        <x:v>1842</x:v>
      </x:c>
      <x:c r="B43" s="31" t="str">
        <x:v>V5</x:v>
      </x:c>
      <x:c r="C43" s="294" t="n">
        <x:v>3</x:v>
      </x:c>
      <x:c r="D43" s="294" t="n">
        <x:v>2</x:v>
      </x:c>
      <x:c r="E43" s="294" t="n">
        <x:v>4</x:v>
      </x:c>
      <x:c r="F43" s="294" t="n">
        <x:v>2</x:v>
      </x:c>
      <x:c r="G43" s="31" t="str">
        <x:v>9</x:v>
      </x:c>
      <x:c r="H43" s="31" t="str">
        <x:v>CONSTRUCTED_INVENTORY_PATTERN</x:v>
      </x:c>
      <x:c r="I43" s="43" t="str">
        <x:v>Candidate composition is not passage linkage or historical prevalence.</x:v>
      </x:c>
    </x:row>
    <x:row r="44" ht="28" customHeight="1">
      <x:c r="A44" s="40" t="str">
        <x:v>1938</x:v>
      </x:c>
      <x:c r="B44" s="31" t="str">
        <x:v>V1</x:v>
      </x:c>
      <x:c r="C44" s="294" t="n">
        <x:v>16</x:v>
      </x:c>
      <x:c r="D44" s="294" t="n">
        <x:v>1</x:v>
      </x:c>
      <x:c r="E44" s="294" t="n">
        <x:v>1</x:v>
      </x:c>
      <x:c r="F44" s="294" t="n">
        <x:v>0</x:v>
      </x:c>
      <x:c r="G44" s="31" t="str">
        <x:v>18</x:v>
      </x:c>
      <x:c r="H44" s="31" t="str">
        <x:v>CONSTRUCTED_INVENTORY_PATTERN</x:v>
      </x:c>
      <x:c r="I44" s="43" t="str">
        <x:v>Candidate composition is not passage linkage or historical prevalence.</x:v>
      </x:c>
    </x:row>
    <x:row r="45" ht="28" customHeight="1">
      <x:c r="A45" s="40" t="str">
        <x:v>1938</x:v>
      </x:c>
      <x:c r="B45" s="31" t="str">
        <x:v>V2</x:v>
      </x:c>
      <x:c r="C45" s="294" t="n">
        <x:v>0</x:v>
      </x:c>
      <x:c r="D45" s="294" t="n">
        <x:v>0</x:v>
      </x:c>
      <x:c r="E45" s="294" t="n">
        <x:v>0</x:v>
      </x:c>
      <x:c r="F45" s="294" t="n">
        <x:v>0</x:v>
      </x:c>
      <x:c r="G45" s="31" t="str">
        <x:v>0</x:v>
      </x:c>
      <x:c r="H45" s="31" t="str">
        <x:v>CONSTRUCTED_INVENTORY_PATTERN</x:v>
      </x:c>
      <x:c r="I45" s="43" t="str">
        <x:v>Candidate composition is not passage linkage or historical prevalence.</x:v>
      </x:c>
    </x:row>
    <x:row r="46" ht="28" customHeight="1">
      <x:c r="A46" s="40" t="str">
        <x:v>1938</x:v>
      </x:c>
      <x:c r="B46" s="31" t="str">
        <x:v>V3</x:v>
      </x:c>
      <x:c r="C46" s="294" t="n">
        <x:v>6</x:v>
      </x:c>
      <x:c r="D46" s="294" t="n">
        <x:v>1</x:v>
      </x:c>
      <x:c r="E46" s="294" t="n">
        <x:v>5</x:v>
      </x:c>
      <x:c r="F46" s="294" t="n">
        <x:v>4</x:v>
      </x:c>
      <x:c r="G46" s="31" t="str">
        <x:v>12</x:v>
      </x:c>
      <x:c r="H46" s="31" t="str">
        <x:v>CONSTRUCTED_INVENTORY_PATTERN</x:v>
      </x:c>
      <x:c r="I46" s="43" t="str">
        <x:v>Candidate composition is not passage linkage or historical prevalence.</x:v>
      </x:c>
    </x:row>
    <x:row r="47" ht="28" customHeight="1">
      <x:c r="A47" s="40" t="str">
        <x:v>1938</x:v>
      </x:c>
      <x:c r="B47" s="31" t="str">
        <x:v>V4</x:v>
      </x:c>
      <x:c r="C47" s="294" t="n">
        <x:v>0</x:v>
      </x:c>
      <x:c r="D47" s="294" t="n">
        <x:v>0</x:v>
      </x:c>
      <x:c r="E47" s="294" t="n">
        <x:v>0</x:v>
      </x:c>
      <x:c r="F47" s="294" t="n">
        <x:v>0</x:v>
      </x:c>
      <x:c r="G47" s="31" t="str">
        <x:v>0</x:v>
      </x:c>
      <x:c r="H47" s="31" t="str">
        <x:v>CONSTRUCTED_INVENTORY_PATTERN</x:v>
      </x:c>
      <x:c r="I47" s="43" t="str">
        <x:v>Candidate composition is not passage linkage or historical prevalence.</x:v>
      </x:c>
    </x:row>
    <x:row r="48" ht="28" customHeight="1">
      <x:c r="A48" s="40" t="str">
        <x:v>1938</x:v>
      </x:c>
      <x:c r="B48" s="31" t="str">
        <x:v>V5</x:v>
      </x:c>
      <x:c r="C48" s="294" t="n">
        <x:v>0</x:v>
      </x:c>
      <x:c r="D48" s="294" t="n">
        <x:v>0</x:v>
      </x:c>
      <x:c r="E48" s="294" t="n">
        <x:v>0</x:v>
      </x:c>
      <x:c r="F48" s="294" t="n">
        <x:v>0</x:v>
      </x:c>
      <x:c r="G48" s="31" t="str">
        <x:v>0</x:v>
      </x:c>
      <x:c r="H48" s="31" t="str">
        <x:v>CONSTRUCTED_INVENTORY_PATTERN</x:v>
      </x:c>
      <x:c r="I48" s="43" t="str">
        <x:v>Candidate composition is not passage linkage or historical prevalence.</x:v>
      </x:c>
    </x:row>
    <x:row r="49" ht="28" customHeight="1">
      <x:c r="A49" s="40" t="str">
        <x:v>1988</x:v>
      </x:c>
      <x:c r="B49" s="31" t="str">
        <x:v>V1</x:v>
      </x:c>
      <x:c r="C49" s="294" t="n">
        <x:v>11</x:v>
      </x:c>
      <x:c r="D49" s="294" t="n">
        <x:v>0</x:v>
      </x:c>
      <x:c r="E49" s="294" t="n">
        <x:v>3</x:v>
      </x:c>
      <x:c r="F49" s="294" t="n">
        <x:v>3</x:v>
      </x:c>
      <x:c r="G49" s="31" t="str">
        <x:v>14</x:v>
      </x:c>
      <x:c r="H49" s="31" t="str">
        <x:v>CONSTRUCTED_INVENTORY_PATTERN</x:v>
      </x:c>
      <x:c r="I49" s="43" t="str">
        <x:v>Candidate composition is not passage linkage or historical prevalence.</x:v>
      </x:c>
    </x:row>
    <x:row r="50" ht="28" customHeight="1">
      <x:c r="A50" s="40" t="str">
        <x:v>1988</x:v>
      </x:c>
      <x:c r="B50" s="31" t="str">
        <x:v>V2</x:v>
      </x:c>
      <x:c r="C50" s="294" t="n">
        <x:v>3</x:v>
      </x:c>
      <x:c r="D50" s="294" t="n">
        <x:v>0</x:v>
      </x:c>
      <x:c r="E50" s="294" t="n">
        <x:v>10</x:v>
      </x:c>
      <x:c r="F50" s="294" t="n">
        <x:v>10</x:v>
      </x:c>
      <x:c r="G50" s="31" t="str">
        <x:v>13</x:v>
      </x:c>
      <x:c r="H50" s="31" t="str">
        <x:v>CONSTRUCTED_INVENTORY_PATTERN</x:v>
      </x:c>
      <x:c r="I50" s="43" t="str">
        <x:v>Candidate composition is not passage linkage or historical prevalence.</x:v>
      </x:c>
    </x:row>
    <x:row r="51" ht="28" customHeight="1">
      <x:c r="A51" s="40" t="str">
        <x:v>1988</x:v>
      </x:c>
      <x:c r="B51" s="31" t="str">
        <x:v>V3</x:v>
      </x:c>
      <x:c r="C51" s="294" t="n">
        <x:v>1</x:v>
      </x:c>
      <x:c r="D51" s="294" t="n">
        <x:v>1</x:v>
      </x:c>
      <x:c r="E51" s="294" t="n">
        <x:v>1</x:v>
      </x:c>
      <x:c r="F51" s="294" t="n">
        <x:v>0</x:v>
      </x:c>
      <x:c r="G51" s="31" t="str">
        <x:v>3</x:v>
      </x:c>
      <x:c r="H51" s="31" t="str">
        <x:v>CONSTRUCTED_INVENTORY_PATTERN</x:v>
      </x:c>
      <x:c r="I51" s="43" t="str">
        <x:v>Candidate composition is not passage linkage or historical prevalence.</x:v>
      </x:c>
    </x:row>
    <x:row r="52" ht="28" customHeight="1">
      <x:c r="A52" s="40" t="str">
        <x:v>1988</x:v>
      </x:c>
      <x:c r="B52" s="31" t="str">
        <x:v>V4</x:v>
      </x:c>
      <x:c r="C52" s="294" t="n">
        <x:v>0</x:v>
      </x:c>
      <x:c r="D52" s="294" t="n">
        <x:v>0</x:v>
      </x:c>
      <x:c r="E52" s="294" t="n">
        <x:v>0</x:v>
      </x:c>
      <x:c r="F52" s="294" t="n">
        <x:v>0</x:v>
      </x:c>
      <x:c r="G52" s="31" t="str">
        <x:v>0</x:v>
      </x:c>
      <x:c r="H52" s="31" t="str">
        <x:v>CONSTRUCTED_INVENTORY_PATTERN</x:v>
      </x:c>
      <x:c r="I52" s="43" t="str">
        <x:v>Candidate composition is not passage linkage or historical prevalence.</x:v>
      </x:c>
    </x:row>
    <x:row r="53" ht="28" customHeight="1">
      <x:c r="A53" s="40" t="str">
        <x:v>1988</x:v>
      </x:c>
      <x:c r="B53" s="31" t="str">
        <x:v>V5</x:v>
      </x:c>
      <x:c r="C53" s="294" t="n">
        <x:v>0</x:v>
      </x:c>
      <x:c r="D53" s="294" t="n">
        <x:v>0</x:v>
      </x:c>
      <x:c r="E53" s="294" t="n">
        <x:v>0</x:v>
      </x:c>
      <x:c r="F53" s="294" t="n">
        <x:v>0</x:v>
      </x:c>
      <x:c r="G53" s="31" t="str">
        <x:v>0</x:v>
      </x:c>
      <x:c r="H53" s="31" t="str">
        <x:v>CONSTRUCTED_INVENTORY_PATTERN</x:v>
      </x:c>
      <x:c r="I53" s="43" t="str">
        <x:v>Candidate composition is not passage linkage or historical prevalence.</x:v>
      </x:c>
    </x:row>
    <x:row r="54" ht="28" customHeight="1">
      <x:c r="A54" s="40" t="str">
        <x:v>2006–2007</x:v>
      </x:c>
      <x:c r="B54" s="31" t="str">
        <x:v>V1</x:v>
      </x:c>
      <x:c r="C54" s="294" t="n">
        <x:v>7</x:v>
      </x:c>
      <x:c r="D54" s="294" t="n">
        <x:v>0</x:v>
      </x:c>
      <x:c r="E54" s="294" t="n">
        <x:v>2</x:v>
      </x:c>
      <x:c r="F54" s="294" t="n">
        <x:v>2</x:v>
      </x:c>
      <x:c r="G54" s="31" t="str">
        <x:v>9</x:v>
      </x:c>
      <x:c r="H54" s="31" t="str">
        <x:v>CONSTRUCTED_INVENTORY_PATTERN</x:v>
      </x:c>
      <x:c r="I54" s="43" t="str">
        <x:v>Candidate composition is not passage linkage or historical prevalence.</x:v>
      </x:c>
    </x:row>
    <x:row r="55" ht="28" customHeight="1">
      <x:c r="A55" s="40" t="str">
        <x:v>2006–2007</x:v>
      </x:c>
      <x:c r="B55" s="31" t="str">
        <x:v>V2</x:v>
      </x:c>
      <x:c r="C55" s="294" t="n">
        <x:v>1</x:v>
      </x:c>
      <x:c r="D55" s="294" t="n">
        <x:v>0</x:v>
      </x:c>
      <x:c r="E55" s="294" t="n">
        <x:v>9</x:v>
      </x:c>
      <x:c r="F55" s="294" t="n">
        <x:v>9</x:v>
      </x:c>
      <x:c r="G55" s="31" t="str">
        <x:v>10</x:v>
      </x:c>
      <x:c r="H55" s="31" t="str">
        <x:v>CONSTRUCTED_INVENTORY_PATTERN</x:v>
      </x:c>
      <x:c r="I55" s="43" t="str">
        <x:v>Candidate composition is not passage linkage or historical prevalence.</x:v>
      </x:c>
    </x:row>
    <x:row r="56" ht="28" customHeight="1">
      <x:c r="A56" s="40" t="str">
        <x:v>2006–2007</x:v>
      </x:c>
      <x:c r="B56" s="31" t="str">
        <x:v>V3</x:v>
      </x:c>
      <x:c r="C56" s="294" t="n">
        <x:v>1</x:v>
      </x:c>
      <x:c r="D56" s="294" t="n">
        <x:v>1</x:v>
      </x:c>
      <x:c r="E56" s="294" t="n">
        <x:v>0</x:v>
      </x:c>
      <x:c r="F56" s="294" t="n">
        <x:v>-1</x:v>
      </x:c>
      <x:c r="G56" s="31" t="str">
        <x:v>2</x:v>
      </x:c>
      <x:c r="H56" s="31" t="str">
        <x:v>CONSTRUCTED_INVENTORY_PATTERN</x:v>
      </x:c>
      <x:c r="I56" s="43" t="str">
        <x:v>Candidate composition is not passage linkage or historical prevalence.</x:v>
      </x:c>
    </x:row>
    <x:row r="57" ht="28" customHeight="1">
      <x:c r="A57" s="40" t="str">
        <x:v>2006–2007</x:v>
      </x:c>
      <x:c r="B57" s="31" t="str">
        <x:v>V4</x:v>
      </x:c>
      <x:c r="C57" s="294" t="n">
        <x:v>0</x:v>
      </x:c>
      <x:c r="D57" s="294" t="n">
        <x:v>0</x:v>
      </x:c>
      <x:c r="E57" s="294" t="n">
        <x:v>2</x:v>
      </x:c>
      <x:c r="F57" s="294" t="n">
        <x:v>2</x:v>
      </x:c>
      <x:c r="G57" s="31" t="str">
        <x:v>2</x:v>
      </x:c>
      <x:c r="H57" s="31" t="str">
        <x:v>CONSTRUCTED_INVENTORY_PATTERN</x:v>
      </x:c>
      <x:c r="I57" s="43" t="str">
        <x:v>Candidate composition is not passage linkage or historical prevalence.</x:v>
      </x:c>
    </x:row>
    <x:row r="58" ht="28" customHeight="1">
      <x:c r="A58" s="40" t="str">
        <x:v>2006–2007</x:v>
      </x:c>
      <x:c r="B58" s="31" t="str">
        <x:v>V5</x:v>
      </x:c>
      <x:c r="C58" s="294" t="n">
        <x:v>0</x:v>
      </x:c>
      <x:c r="D58" s="294" t="n">
        <x:v>2</x:v>
      </x:c>
      <x:c r="E58" s="294" t="n">
        <x:v>5</x:v>
      </x:c>
      <x:c r="F58" s="294" t="n">
        <x:v>3</x:v>
      </x:c>
      <x:c r="G58" s="31" t="str">
        <x:v>7</x:v>
      </x:c>
      <x:c r="H58" s="31" t="str">
        <x:v>CONSTRUCTED_INVENTORY_PATTERN</x:v>
      </x:c>
      <x:c r="I58" s="43" t="str">
        <x:v>Candidate composition is not passage linkage or historical prevalence.</x:v>
      </x:c>
    </x:row>
    <x:row r="59" ht="28" customHeight="1">
      <x:c r="A59" s="40" t="str">
        <x:v>2015</x:v>
      </x:c>
      <x:c r="B59" s="31" t="str">
        <x:v>V1</x:v>
      </x:c>
      <x:c r="C59" s="294" t="n">
        <x:v>0</x:v>
      </x:c>
      <x:c r="D59" s="294" t="n">
        <x:v>0</x:v>
      </x:c>
      <x:c r="E59" s="294" t="n">
        <x:v>0</x:v>
      </x:c>
      <x:c r="F59" s="294" t="n">
        <x:v>0</x:v>
      </x:c>
      <x:c r="G59" s="31" t="str">
        <x:v>0</x:v>
      </x:c>
      <x:c r="H59" s="31" t="str">
        <x:v>CONSTRUCTED_INVENTORY_PATTERN</x:v>
      </x:c>
      <x:c r="I59" s="43" t="str">
        <x:v>Candidate composition is not passage linkage or historical prevalence.</x:v>
      </x:c>
    </x:row>
    <x:row r="60" ht="28" customHeight="1">
      <x:c r="A60" s="40" t="str">
        <x:v>2015</x:v>
      </x:c>
      <x:c r="B60" s="31" t="str">
        <x:v>V2</x:v>
      </x:c>
      <x:c r="C60" s="294" t="n">
        <x:v>6</x:v>
      </x:c>
      <x:c r="D60" s="294" t="n">
        <x:v>1</x:v>
      </x:c>
      <x:c r="E60" s="294" t="n">
        <x:v>17</x:v>
      </x:c>
      <x:c r="F60" s="294" t="n">
        <x:v>16</x:v>
      </x:c>
      <x:c r="G60" s="31" t="str">
        <x:v>24</x:v>
      </x:c>
      <x:c r="H60" s="31" t="str">
        <x:v>CONSTRUCTED_INVENTORY_PATTERN</x:v>
      </x:c>
      <x:c r="I60" s="43" t="str">
        <x:v>Candidate composition is not passage linkage or historical prevalence.</x:v>
      </x:c>
    </x:row>
    <x:row r="61" ht="28" customHeight="1">
      <x:c r="A61" s="40" t="str">
        <x:v>2015</x:v>
      </x:c>
      <x:c r="B61" s="31" t="str">
        <x:v>V3</x:v>
      </x:c>
      <x:c r="C61" s="294" t="n">
        <x:v>0</x:v>
      </x:c>
      <x:c r="D61" s="294" t="n">
        <x:v>0</x:v>
      </x:c>
      <x:c r="E61" s="294" t="n">
        <x:v>0</x:v>
      </x:c>
      <x:c r="F61" s="294" t="n">
        <x:v>0</x:v>
      </x:c>
      <x:c r="G61" s="31" t="str">
        <x:v>0</x:v>
      </x:c>
      <x:c r="H61" s="31" t="str">
        <x:v>CONSTRUCTED_INVENTORY_PATTERN</x:v>
      </x:c>
      <x:c r="I61" s="43" t="str">
        <x:v>Candidate composition is not passage linkage or historical prevalence.</x:v>
      </x:c>
    </x:row>
    <x:row r="62" ht="28" customHeight="1">
      <x:c r="A62" s="40" t="str">
        <x:v>2015</x:v>
      </x:c>
      <x:c r="B62" s="31" t="str">
        <x:v>V4</x:v>
      </x:c>
      <x:c r="C62" s="294" t="n">
        <x:v>0</x:v>
      </x:c>
      <x:c r="D62" s="294" t="n">
        <x:v>1</x:v>
      </x:c>
      <x:c r="E62" s="294" t="n">
        <x:v>0</x:v>
      </x:c>
      <x:c r="F62" s="294" t="n">
        <x:v>-1</x:v>
      </x:c>
      <x:c r="G62" s="31" t="str">
        <x:v>1</x:v>
      </x:c>
      <x:c r="H62" s="31" t="str">
        <x:v>CONSTRUCTED_INVENTORY_PATTERN</x:v>
      </x:c>
      <x:c r="I62" s="43" t="str">
        <x:v>Candidate composition is not passage linkage or historical prevalence.</x:v>
      </x:c>
    </x:row>
    <x:row r="63" ht="28" customHeight="1">
      <x:c r="A63" s="40" t="str">
        <x:v>2015</x:v>
      </x:c>
      <x:c r="B63" s="31" t="str">
        <x:v>V5</x:v>
      </x:c>
      <x:c r="C63" s="294" t="n">
        <x:v>0</x:v>
      </x:c>
      <x:c r="D63" s="294" t="n">
        <x:v>2</x:v>
      </x:c>
      <x:c r="E63" s="294" t="n">
        <x:v>3</x:v>
      </x:c>
      <x:c r="F63" s="294" t="n">
        <x:v>1</x:v>
      </x:c>
      <x:c r="G63" s="31" t="str">
        <x:v>5</x:v>
      </x:c>
      <x:c r="H63" s="31" t="str">
        <x:v>CONSTRUCTED_INVENTORY_PATTERN</x:v>
      </x:c>
      <x:c r="I63" s="43" t="str">
        <x:v>Candidate composition is not passage linkage or historical prevalence.</x:v>
      </x:c>
    </x:row>
    <x:row r="64" ht="28" customHeight="1">
      <x:c r="A64" s="40" t="str">
        <x:v>2022</x:v>
      </x:c>
      <x:c r="B64" s="31" t="str">
        <x:v>V1</x:v>
      </x:c>
      <x:c r="C64" s="294" t="n">
        <x:v>1</x:v>
      </x:c>
      <x:c r="D64" s="294" t="n">
        <x:v>7</x:v>
      </x:c>
      <x:c r="E64" s="294" t="n">
        <x:v>4</x:v>
      </x:c>
      <x:c r="F64" s="294" t="n">
        <x:v>-3</x:v>
      </x:c>
      <x:c r="G64" s="31" t="str">
        <x:v>12</x:v>
      </x:c>
      <x:c r="H64" s="31" t="str">
        <x:v>CONSTRUCTED_INVENTORY_PATTERN</x:v>
      </x:c>
      <x:c r="I64" s="43" t="str">
        <x:v>Candidate composition is not passage linkage or historical prevalence.</x:v>
      </x:c>
    </x:row>
    <x:row r="65" ht="28" customHeight="1">
      <x:c r="A65" s="40" t="str">
        <x:v>2022</x:v>
      </x:c>
      <x:c r="B65" s="31" t="str">
        <x:v>V2</x:v>
      </x:c>
      <x:c r="C65" s="294" t="n">
        <x:v>0</x:v>
      </x:c>
      <x:c r="D65" s="294" t="n">
        <x:v>0</x:v>
      </x:c>
      <x:c r="E65" s="294" t="n">
        <x:v>0</x:v>
      </x:c>
      <x:c r="F65" s="294" t="n">
        <x:v>0</x:v>
      </x:c>
      <x:c r="G65" s="31" t="str">
        <x:v>0</x:v>
      </x:c>
      <x:c r="H65" s="31" t="str">
        <x:v>CONSTRUCTED_INVENTORY_PATTERN</x:v>
      </x:c>
      <x:c r="I65" s="43" t="str">
        <x:v>Candidate composition is not passage linkage or historical prevalence.</x:v>
      </x:c>
    </x:row>
    <x:row r="66" ht="28" customHeight="1">
      <x:c r="A66" s="40" t="str">
        <x:v>2022</x:v>
      </x:c>
      <x:c r="B66" s="31" t="str">
        <x:v>V3</x:v>
      </x:c>
      <x:c r="C66" s="294" t="n">
        <x:v>0</x:v>
      </x:c>
      <x:c r="D66" s="294" t="n">
        <x:v>0</x:v>
      </x:c>
      <x:c r="E66" s="294" t="n">
        <x:v>0</x:v>
      </x:c>
      <x:c r="F66" s="294" t="n">
        <x:v>0</x:v>
      </x:c>
      <x:c r="G66" s="31" t="str">
        <x:v>0</x:v>
      </x:c>
      <x:c r="H66" s="31" t="str">
        <x:v>CONSTRUCTED_INVENTORY_PATTERN</x:v>
      </x:c>
      <x:c r="I66" s="43" t="str">
        <x:v>Candidate composition is not passage linkage or historical prevalence.</x:v>
      </x:c>
    </x:row>
    <x:row r="67" ht="28" customHeight="1">
      <x:c r="A67" s="40" t="str">
        <x:v>2022</x:v>
      </x:c>
      <x:c r="B67" s="31" t="str">
        <x:v>V4</x:v>
      </x:c>
      <x:c r="C67" s="294" t="n">
        <x:v>0</x:v>
      </x:c>
      <x:c r="D67" s="294" t="n">
        <x:v>0</x:v>
      </x:c>
      <x:c r="E67" s="294" t="n">
        <x:v>1</x:v>
      </x:c>
      <x:c r="F67" s="294" t="n">
        <x:v>1</x:v>
      </x:c>
      <x:c r="G67" s="31" t="str">
        <x:v>1</x:v>
      </x:c>
      <x:c r="H67" s="31" t="str">
        <x:v>CONSTRUCTED_INVENTORY_PATTERN</x:v>
      </x:c>
      <x:c r="I67" s="43" t="str">
        <x:v>Candidate composition is not passage linkage or historical prevalence.</x:v>
      </x:c>
    </x:row>
    <x:row r="68" ht="28" customHeight="1">
      <x:c r="A68" s="41" t="str">
        <x:v>2022</x:v>
      </x:c>
      <x:c r="B68" s="32" t="str">
        <x:v>V5</x:v>
      </x:c>
      <x:c r="C68" s="295" t="n">
        <x:v>2</x:v>
      </x:c>
      <x:c r="D68" s="295" t="n">
        <x:v>13</x:v>
      </x:c>
      <x:c r="E68" s="295" t="n">
        <x:v>2</x:v>
      </x:c>
      <x:c r="F68" s="295" t="n">
        <x:v>-11</x:v>
      </x:c>
      <x:c r="G68" s="32" t="str">
        <x:v>17</x:v>
      </x:c>
      <x:c r="H68" s="32" t="str">
        <x:v>CONSTRUCTED_INVENTORY_PATTERN</x:v>
      </x:c>
      <x:c r="I68" s="44" t="str">
        <x:v>Candidate composition is not passage linkage or historical prevalence.</x:v>
      </x:c>
    </x:row>
  </x:sheetData>
  <x:mergeCells>
    <x:mergeCell ref="A1:M1"/>
    <x:mergeCell ref="A2:M2"/>
    <x:mergeCell ref="A37:M37"/>
  </x:mergeCells>
  <x:conditionalFormatting sqref="A5:M34">
    <x:cfRule type="containsText" dxfId="172" priority="1" operator="containsText" text="UNSUPPORTED"/>
    <x:cfRule type="containsText" dxfId="173" priority="2" operator="containsText" text="UNRESOLVED"/>
  </x:conditionalFormatting>
  <x:pageMargins left="0.7" right="0.7" top="0.75" bottom="0.75" header="0.3" footer="0.3"/>
  <x:tableParts count="2">
    <x:tablePart xmlns:r="http://schemas.openxmlformats.org/officeDocument/2006/relationships" r:id="Rac1586930f0540e0"/>
    <x:tablePart xmlns:r="http://schemas.openxmlformats.org/officeDocument/2006/relationships" r:id="Rf7b18e5f71674385"/>
  </x:tableParts>
</x:worksheet>
</file>

<file path=xl/worksheets/sheet3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17" hidden="0" customWidth="1"/>
    <x:col min="6" max="6" width="17" hidden="0" customWidth="1"/>
    <x:col min="7" max="7" width="17" hidden="0" customWidth="1"/>
    <x:col min="8" max="8" width="17" hidden="0" customWidth="1"/>
    <x:col min="9" max="9" width="17" hidden="0" customWidth="1"/>
    <x:col min="10" max="10" width="18" hidden="0" customWidth="1"/>
    <x:col min="11" max="11" width="35" hidden="0" customWidth="1"/>
    <x:col min="12" max="12" width="35" hidden="0" customWidth="1"/>
    <x:col min="13" max="13" width="35" hidden="0" customWidth="1"/>
    <x:col min="14" max="14" width="35" hidden="0" customWidth="1"/>
  </x:cols>
  <x:sheetData>
    <x:row r="1" ht="40" customHeight="1">
      <x:c r="A1" s="207" t="str">
        <x:v>Lexicalisation</x:v>
      </x:c>
      <x:c r="B1" s="207" t="str">
        <x:v>Lexicalisation</x:v>
      </x:c>
      <x:c r="C1" s="207" t="str">
        <x:v>Lexicalisation</x:v>
      </x:c>
      <x:c r="D1" s="207" t="str">
        <x:v>Lexicalisation</x:v>
      </x:c>
      <x:c r="E1" s="207" t="str">
        <x:v>Lexicalisation</x:v>
      </x:c>
      <x:c r="F1" s="207" t="str">
        <x:v>Lexicalisation</x:v>
      </x:c>
      <x:c r="G1" s="207" t="str">
        <x:v>Lexicalisation</x:v>
      </x:c>
      <x:c r="H1" s="207" t="str">
        <x:v>Lexicalisation</x:v>
      </x:c>
      <x:c r="I1" s="207" t="str">
        <x:v>Lexicalisation</x:v>
      </x:c>
      <x:c r="J1" s="207" t="str">
        <x:v>Lexicalisation</x:v>
      </x:c>
      <x:c r="K1" s="207" t="str">
        <x:v>Lexicalisation</x:v>
      </x:c>
      <x:c r="L1" s="207" t="str">
        <x:v>Lexicalisation</x:v>
      </x:c>
      <x:c r="M1" s="207" t="str">
        <x:v>Lexicalisation</x:v>
      </x:c>
      <x:c r="N1" s="207" t="str">
        <x:v>Lexicalisation</x:v>
      </x:c>
    </x:row>
    <x:row r="2" ht="34" customHeight="1">
      <x:c r="A2" s="211" t="str">
        <x:v>Four temporal markers remain distinct: first Ngram nonzero, first sustained, first candidate attestation, and first candidate-level target sense.</x:v>
      </x:c>
      <x:c r="B2" s="211" t="str">
        <x:v>Four temporal markers remain distinct: first Ngram nonzero, first sustained, first candidate attestation, and first candidate-level target sense.</x:v>
      </x:c>
      <x:c r="C2" s="211" t="str">
        <x:v>Four temporal markers remain distinct: first Ngram nonzero, first sustained, first candidate attestation, and first candidate-level target sense.</x:v>
      </x:c>
      <x:c r="D2" s="211" t="str">
        <x:v>Four temporal markers remain distinct: first Ngram nonzero, first sustained, first candidate attestation, and first candidate-level target sense.</x:v>
      </x:c>
      <x:c r="E2" s="211" t="str">
        <x:v>Four temporal markers remain distinct: first Ngram nonzero, first sustained, first candidate attestation, and first candidate-level target sense.</x:v>
      </x:c>
      <x:c r="F2" s="211" t="str">
        <x:v>Four temporal markers remain distinct: first Ngram nonzero, first sustained, first candidate attestation, and first candidate-level target sense.</x:v>
      </x:c>
      <x:c r="G2" s="211" t="str">
        <x:v>Four temporal markers remain distinct: first Ngram nonzero, first sustained, first candidate attestation, and first candidate-level target sense.</x:v>
      </x:c>
      <x:c r="H2" s="211" t="str">
        <x:v>Four temporal markers remain distinct: first Ngram nonzero, first sustained, first candidate attestation, and first candidate-level target sense.</x:v>
      </x:c>
      <x:c r="I2" s="211" t="str">
        <x:v>Four temporal markers remain distinct: first Ngram nonzero, first sustained, first candidate attestation, and first candidate-level target sense.</x:v>
      </x:c>
      <x:c r="J2" s="211" t="str">
        <x:v>Four temporal markers remain distinct: first Ngram nonzero, first sustained, first candidate attestation, and first candidate-level target sense.</x:v>
      </x:c>
      <x:c r="K2" s="211" t="str">
        <x:v>Four temporal markers remain distinct: first Ngram nonzero, first sustained, first candidate attestation, and first candidate-level target sense.</x:v>
      </x:c>
      <x:c r="L2" s="211" t="str">
        <x:v>Four temporal markers remain distinct: first Ngram nonzero, first sustained, first candidate attestation, and first candidate-level target sense.</x:v>
      </x:c>
      <x:c r="M2" s="211" t="str">
        <x:v>Four temporal markers remain distinct: first Ngram nonzero, first sustained, first candidate attestation, and first candidate-level target sense.</x:v>
      </x:c>
      <x:c r="N2" s="211" t="str">
        <x:v>Four temporal markers remain distinct: first Ngram nonzero, first sustained, first candidate attestation, and first candidate-level target sense.</x:v>
      </x:c>
    </x:row>
    <x:row r="4" ht="42" customHeight="1">
      <x:c r="A4" s="319" t="str">
        <x:v>term</x:v>
      </x:c>
      <x:c r="B4" s="319" t="str">
        <x:v>family</x:v>
      </x:c>
      <x:c r="C4" s="319" t="str">
        <x:v>anchor_presence</x:v>
      </x:c>
      <x:c r="D4" s="319" t="str">
        <x:v>voice_presence</x:v>
      </x:c>
      <x:c r="E4" s="319" t="str">
        <x:v>first_ngram_nonzero_year</x:v>
      </x:c>
      <x:c r="F4" s="319" t="str">
        <x:v>first_sustained_ngram_year</x:v>
      </x:c>
      <x:c r="G4" s="319" t="str">
        <x:v>first_validated_attestation_year</x:v>
      </x:c>
      <x:c r="H4" s="319" t="str">
        <x:v>first_validated_target_sense_year</x:v>
      </x:c>
      <x:c r="I4" s="319" t="str">
        <x:v>ngram_peak_year</x:v>
      </x:c>
      <x:c r="J4" s="319" t="str">
        <x:v>ngram_peak_per_million</x:v>
      </x:c>
      <x:c r="K4" s="319" t="str">
        <x:v>priority_candidate_match_forms</x:v>
      </x:c>
      <x:c r="L4" s="319" t="str">
        <x:v>validation_scope</x:v>
      </x:c>
      <x:c r="M4" s="319" t="str">
        <x:v>current_status_note</x:v>
      </x:c>
      <x:c r="N4" s="319" t="str">
        <x:v>ambiguity_warning</x:v>
      </x:c>
    </x:row>
    <x:row r="5" ht="28" customHeight="1">
      <x:c r="A5" s="39" t="str">
        <x:v>climatic change</x:v>
      </x:c>
      <x:c r="B5" s="30" t="str">
        <x:v>climate_framing</x:v>
      </x:c>
      <x:c r="C5" s="30" t="str">
        <x:v>UNRESOLVED_NO_PRIORITY_CANDIDATE</x:v>
      </x:c>
      <x:c r="D5" s="30" t="str">
        <x:v>UNRESOLVED_NO_PRIORITY_CANDIDATE</x:v>
      </x:c>
      <x:c r="E5" s="293" t="n">
        <x:v>1844</x:v>
      </x:c>
      <x:c r="F5" s="293" t="n">
        <x:v>1846</x:v>
      </x:c>
      <x:c r="G5" s="293" t="str">
        <x:v>UNRESOLVED</x:v>
      </x:c>
      <x:c r="H5" s="293" t="str">
        <x:v>UNRESOLVED</x:v>
      </x:c>
      <x:c r="I5" s="293" t="n">
        <x:v>1990</x:v>
      </x:c>
      <x:c r="J5" s="30" t="str">
        <x:v>1.0853408988903412</x:v>
      </x:c>
      <x:c r="K5" s="30" t="str">
        <x:v>NONE</x:v>
      </x:c>
      <x:c r="L5" s="30" t="str">
        <x:v>NGRAM_STRING_ONLY</x:v>
      </x:c>
      <x:c r="M5" s="30" t="str">
        <x:v>Raw Ngram series exists, but no source-backed Priority candidate establishes a validated attestation or target-sense anchor.</x:v>
      </x:c>
      <x:c r="N5" s="42" t="str">
        <x:v>Generic term is highly polysemous and its Ngram curve is not climate-specific; candidate context does not establish population prevalence.</x:v>
      </x:c>
    </x:row>
    <x:row r="6" ht="28" customHeight="1">
      <x:c r="A6" s="40" t="str">
        <x:v>climate change</x:v>
      </x:c>
      <x:c r="B6" s="31" t="str">
        <x:v>climate_framing</x:v>
      </x:c>
      <x:c r="C6" s="31" t="str">
        <x:v>2006–2007; 2015; 2022</x:v>
      </x:c>
      <x:c r="D6" s="31" t="str">
        <x:v>V2; V4; V5</x:v>
      </x:c>
      <x:c r="E6" s="294" t="n">
        <x:v>1842</x:v>
      </x:c>
      <x:c r="F6" s="294" t="n">
        <x:v>1842</x:v>
      </x:c>
      <x:c r="G6" s="294" t="n">
        <x:v>2006</x:v>
      </x:c>
      <x:c r="H6" s="294" t="n">
        <x:v>2006</x:v>
      </x:c>
      <x:c r="I6" s="294" t="n">
        <x:v>2022</x:v>
      </x:c>
      <x:c r="J6" s="31" t="str">
        <x:v>28.900088152067347</x:v>
      </x:c>
      <x:c r="K6" s="31" t="str">
        <x:v>adverse effects of climate change; climate change; costs and risks of climate change; dangerous climate change; impacts of climate change; threat of climate change</x:v>
      </x:c>
      <x:c r="L6" s="31" t="str">
        <x:v>CANDIDATE_LEVEL_PROJECT_ANCHOR; PASSAGE_VALIDATION_PENDING</x:v>
      </x:c>
      <x:c r="M6" s="31" t="str">
        <x:v>Earliest source-backed Priority candidate is anchored at 2006; the target-sense marker is candidate-level and passage review remains pending.</x:v>
      </x:c>
      <x:c r="N6" s="43" t="str">
        <x:v>Early Ngram values may be OCR, phrase adjacency, or another sense; raw string occurrence is not coinage or validated target meaning.</x:v>
      </x:c>
    </x:row>
    <x:row r="7" ht="28" customHeight="1">
      <x:c r="A7" s="40" t="str">
        <x:v>greenhouse effect</x:v>
      </x:c>
      <x:c r="B7" s="31" t="str">
        <x:v>climate_framing</x:v>
      </x:c>
      <x:c r="C7" s="31" t="str">
        <x:v>1988</x:v>
      </x:c>
      <x:c r="D7" s="31" t="str">
        <x:v>V1</x:v>
      </x:c>
      <x:c r="E7" s="294" t="n">
        <x:v>1843</x:v>
      </x:c>
      <x:c r="F7" s="294" t="n">
        <x:v>1900</x:v>
      </x:c>
      <x:c r="G7" s="294" t="n">
        <x:v>1988</x:v>
      </x:c>
      <x:c r="H7" s="294" t="n">
        <x:v>1988</x:v>
      </x:c>
      <x:c r="I7" s="294" t="n">
        <x:v>1990</x:v>
      </x:c>
      <x:c r="J7" s="31" t="str">
        <x:v>1.9607200425764137</x:v>
      </x:c>
      <x:c r="K7" s="31" t="str">
        <x:v>greenhouse effect</x:v>
      </x:c>
      <x:c r="L7" s="31" t="str">
        <x:v>CANDIDATE_LEVEL_PROJECT_ANCHOR; PASSAGE_VALIDATION_PENDING</x:v>
      </x:c>
      <x:c r="M7" s="31" t="str">
        <x:v>Earliest source-backed Priority candidate is anchored at 1988; the target-sense marker is candidate-level and passage review remains pending.</x:v>
      </x:c>
      <x:c r="N7" s="43" t="str">
        <x:v>Early Ngram values may be OCR, phrase adjacency, or another sense; raw string occurrence is not coinage or validated target meaning.</x:v>
      </x:c>
    </x:row>
    <x:row r="8" ht="28" customHeight="1">
      <x:c r="A8" s="40" t="str">
        <x:v>global warming</x:v>
      </x:c>
      <x:c r="B8" s="31" t="str">
        <x:v>climate_framing</x:v>
      </x:c>
      <x:c r="C8" s="31" t="str">
        <x:v>1988; 2006–2007; 2022</x:v>
      </x:c>
      <x:c r="D8" s="31" t="str">
        <x:v>V1; V3; V5</x:v>
      </x:c>
      <x:c r="E8" s="294" t="n">
        <x:v>1843</x:v>
      </x:c>
      <x:c r="F8" s="294" t="n">
        <x:v>1863</x:v>
      </x:c>
      <x:c r="G8" s="294" t="n">
        <x:v>1988</x:v>
      </x:c>
      <x:c r="H8" s="294" t="n">
        <x:v>1988</x:v>
      </x:c>
      <x:c r="I8" s="294" t="n">
        <x:v>2009</x:v>
      </x:c>
      <x:c r="J8" s="31" t="str">
        <x:v>5.445639571555194</x:v>
      </x:c>
      <x:c r="K8" s="31" t="str">
        <x:v>global warming; global warming has begun</x:v>
      </x:c>
      <x:c r="L8" s="31" t="str">
        <x:v>CANDIDATE_LEVEL_PROJECT_ANCHOR; PASSAGE_VALIDATION_PENDING</x:v>
      </x:c>
      <x:c r="M8" s="31" t="str">
        <x:v>Earliest source-backed Priority candidate is anchored at 1988; the target-sense marker is candidate-level and passage review remains pending.</x:v>
      </x:c>
      <x:c r="N8" s="43" t="str">
        <x:v>Early Ngram values may be OCR, phrase adjacency, or another sense; raw string occurrence is not coinage or validated target meaning.</x:v>
      </x:c>
    </x:row>
    <x:row r="9" ht="28" customHeight="1">
      <x:c r="A9" s="40" t="str">
        <x:v>anxiety</x:v>
      </x:c>
      <x:c r="B9" s="31" t="str">
        <x:v>affect_specialisation</x:v>
      </x:c>
      <x:c r="C9" s="31" t="str">
        <x:v>2022</x:v>
      </x:c>
      <x:c r="D9" s="31" t="str">
        <x:v>V1; V5</x:v>
      </x:c>
      <x:c r="E9" s="294" t="n">
        <x:v>1842</x:v>
      </x:c>
      <x:c r="F9" s="294" t="n">
        <x:v>1842</x:v>
      </x:c>
      <x:c r="G9" s="294" t="n">
        <x:v>2022</x:v>
      </x:c>
      <x:c r="H9" s="294" t="n">
        <x:v>2022</x:v>
      </x:c>
      <x:c r="I9" s="294" t="n">
        <x:v>2022</x:v>
      </x:c>
      <x:c r="J9" s="31" t="str">
        <x:v>36.124261583836415</x:v>
      </x:c>
      <x:c r="K9" s="31" t="str">
        <x:v>anxiety and stress; climate anxiety; eco-anxiety; symptoms of anxiety</x:v>
      </x:c>
      <x:c r="L9" s="31" t="str">
        <x:v>CANDIDATE_LEVEL_PROJECT_ANCHOR; PASSAGE_VALIDATION_PENDING</x:v>
      </x:c>
      <x:c r="M9" s="31" t="str">
        <x:v>Earliest source-backed Priority candidate is anchored at 2022; the target-sense marker is candidate-level and passage review remains pending.</x:v>
      </x:c>
      <x:c r="N9" s="43" t="str">
        <x:v>Generic term is highly polysemous and its Ngram curve is not climate-specific; candidate context does not establish population prevalence.</x:v>
      </x:c>
    </x:row>
    <x:row r="10" ht="28" customHeight="1">
      <x:c r="A10" s="40" t="str">
        <x:v>climate anxiety</x:v>
      </x:c>
      <x:c r="B10" s="31" t="str">
        <x:v>affect_specialisation</x:v>
      </x:c>
      <x:c r="C10" s="31" t="str">
        <x:v>2022</x:v>
      </x:c>
      <x:c r="D10" s="31" t="str">
        <x:v>V1</x:v>
      </x:c>
      <x:c r="E10" s="294" t="n">
        <x:v>1972</x:v>
      </x:c>
      <x:c r="F10" s="294" t="n">
        <x:v>2010</x:v>
      </x:c>
      <x:c r="G10" s="294" t="n">
        <x:v>2022</x:v>
      </x:c>
      <x:c r="H10" s="294" t="n">
        <x:v>2022</x:v>
      </x:c>
      <x:c r="I10" s="294" t="n">
        <x:v>2022</x:v>
      </x:c>
      <x:c r="J10" s="31" t="str">
        <x:v>0.03579004737019886</x:v>
      </x:c>
      <x:c r="K10" s="31" t="str">
        <x:v>climate anxiety</x:v>
      </x:c>
      <x:c r="L10" s="31" t="str">
        <x:v>CANDIDATE_LEVEL_PROJECT_ANCHOR; PASSAGE_VALIDATION_PENDING</x:v>
      </x:c>
      <x:c r="M10" s="31" t="str">
        <x:v>Earliest source-backed Priority candidate is anchored at 2022; the target-sense marker is candidate-level and passage review remains pending.</x:v>
      </x:c>
      <x:c r="N10" s="43" t="str">
        <x:v>Early Ngram values may be OCR, phrase adjacency, or another sense; raw string occurrence is not coinage or validated target meaning.</x:v>
      </x:c>
    </x:row>
    <x:row r="11" ht="28" customHeight="1">
      <x:c r="A11" s="40" t="str">
        <x:v>eco-anxiety</x:v>
      </x:c>
      <x:c r="B11" s="31" t="str">
        <x:v>affect_specialisation</x:v>
      </x:c>
      <x:c r="C11" s="31" t="str">
        <x:v>2022</x:v>
      </x:c>
      <x:c r="D11" s="31" t="str">
        <x:v>V1</x:v>
      </x:c>
      <x:c r="E11" s="294" t="n">
        <x:v>1901</x:v>
      </x:c>
      <x:c r="F11" s="294" t="n">
        <x:v>2005</x:v>
      </x:c>
      <x:c r="G11" s="294" t="n">
        <x:v>2022</x:v>
      </x:c>
      <x:c r="H11" s="294" t="n">
        <x:v>2022</x:v>
      </x:c>
      <x:c r="I11" s="294" t="n">
        <x:v>2022</x:v>
      </x:c>
      <x:c r="J11" s="31" t="str">
        <x:v>0.05496096178170262</x:v>
      </x:c>
      <x:c r="K11" s="31" t="str">
        <x:v>eco-anxiety</x:v>
      </x:c>
      <x:c r="L11" s="31" t="str">
        <x:v>CANDIDATE_LEVEL_PROJECT_ANCHOR; PASSAGE_VALIDATION_PENDING</x:v>
      </x:c>
      <x:c r="M11" s="31" t="str">
        <x:v>Earliest source-backed Priority candidate is anchored at 2022; the target-sense marker is candidate-level and passage review remains pending.</x:v>
      </x:c>
      <x:c r="N11" s="43" t="str">
        <x:v>Early Ngram values may be OCR, phrase adjacency, or another sense; raw string occurrence is not coinage or validated target meaning.</x:v>
      </x:c>
    </x:row>
    <x:row r="12" ht="28" customHeight="1">
      <x:c r="A12" s="40" t="str">
        <x:v>fear</x:v>
      </x:c>
      <x:c r="B12" s="31" t="str">
        <x:v>affect_specialisation</x:v>
      </x:c>
      <x:c r="C12" s="31" t="str">
        <x:v>UNRESOLVED_NO_PRIORITY_CANDIDATE</x:v>
      </x:c>
      <x:c r="D12" s="31" t="str">
        <x:v>UNRESOLVED_NO_PRIORITY_CANDIDATE</x:v>
      </x:c>
      <x:c r="E12" s="294" t="n">
        <x:v>1842</x:v>
      </x:c>
      <x:c r="F12" s="294" t="n">
        <x:v>1842</x:v>
      </x:c>
      <x:c r="G12" s="294" t="str">
        <x:v>UNRESOLVED</x:v>
      </x:c>
      <x:c r="H12" s="294" t="str">
        <x:v>UNRESOLVED</x:v>
      </x:c>
      <x:c r="I12" s="294" t="n">
        <x:v>1850</x:v>
      </x:c>
      <x:c r="J12" s="31" t="str">
        <x:v>104.21043469932556</x:v>
      </x:c>
      <x:c r="K12" s="31" t="str">
        <x:v>NONE</x:v>
      </x:c>
      <x:c r="L12" s="31" t="str">
        <x:v>NGRAM_STRING_ONLY</x:v>
      </x:c>
      <x:c r="M12" s="31" t="str">
        <x:v>Raw Ngram series exists, but no source-backed Priority candidate establishes a validated attestation or target-sense anchor.</x:v>
      </x:c>
      <x:c r="N12" s="43" t="str">
        <x:v>Generic term is highly polysemous and its Ngram curve is not climate-specific; candidate context does not establish population prevalence.</x:v>
      </x:c>
    </x:row>
    <x:row r="13" ht="28" customHeight="1">
      <x:c r="A13" s="40" t="str">
        <x:v>afraid</x:v>
      </x:c>
      <x:c r="B13" s="31" t="str">
        <x:v>affect_specialisation</x:v>
      </x:c>
      <x:c r="C13" s="31" t="str">
        <x:v>2022</x:v>
      </x:c>
      <x:c r="D13" s="31" t="str">
        <x:v>V5</x:v>
      </x:c>
      <x:c r="E13" s="294" t="n">
        <x:v>1842</x:v>
      </x:c>
      <x:c r="F13" s="294" t="n">
        <x:v>1842</x:v>
      </x:c>
      <x:c r="G13" s="294" t="n">
        <x:v>2022</x:v>
      </x:c>
      <x:c r="H13" s="294" t="n">
        <x:v>2022</x:v>
      </x:c>
      <x:c r="I13" s="294" t="n">
        <x:v>2020</x:v>
      </x:c>
      <x:c r="J13" s="31" t="str">
        <x:v>79.90909915633893</x:v>
      </x:c>
      <x:c r="K13" s="31" t="str">
        <x:v>afraid</x:v>
      </x:c>
      <x:c r="L13" s="31" t="str">
        <x:v>CANDIDATE_LEVEL_PROJECT_ANCHOR; PASSAGE_VALIDATION_PENDING</x:v>
      </x:c>
      <x:c r="M13" s="31" t="str">
        <x:v>Earliest source-backed Priority candidate is anchored at 2022; the target-sense marker is candidate-level and passage review remains pending.</x:v>
      </x:c>
      <x:c r="N13" s="43" t="str">
        <x:v>Generic term is highly polysemous and its Ngram curve is not climate-specific; candidate context does not establish population prevalence.</x:v>
      </x:c>
    </x:row>
    <x:row r="14" ht="28" customHeight="1">
      <x:c r="A14" s="40" t="str">
        <x:v>worry</x:v>
      </x:c>
      <x:c r="B14" s="31" t="str">
        <x:v>affect_specialisation</x:v>
      </x:c>
      <x:c r="C14" s="31" t="str">
        <x:v>2006–2007</x:v>
      </x:c>
      <x:c r="D14" s="31" t="str">
        <x:v>V5</x:v>
      </x:c>
      <x:c r="E14" s="294" t="n">
        <x:v>1842</x:v>
      </x:c>
      <x:c r="F14" s="294" t="n">
        <x:v>1842</x:v>
      </x:c>
      <x:c r="G14" s="294" t="n">
        <x:v>2006</x:v>
      </x:c>
      <x:c r="H14" s="294" t="n">
        <x:v>2006</x:v>
      </x:c>
      <x:c r="I14" s="294" t="n">
        <x:v>2020</x:v>
      </x:c>
      <x:c r="J14" s="31" t="str">
        <x:v>61.96994795857822</x:v>
      </x:c>
      <x:c r="K14" s="31" t="str">
        <x:v>personally worry; worry a great deal</x:v>
      </x:c>
      <x:c r="L14" s="31" t="str">
        <x:v>CANDIDATE_LEVEL_PROJECT_ANCHOR; PASSAGE_VALIDATION_PENDING</x:v>
      </x:c>
      <x:c r="M14" s="31" t="str">
        <x:v>Earliest source-backed Priority candidate is anchored at 2006; the target-sense marker is candidate-level and passage review remains pending.</x:v>
      </x:c>
      <x:c r="N14" s="43" t="str">
        <x:v>Generic term is highly polysemous and its Ngram curve is not climate-specific; candidate context does not establish population prevalence.</x:v>
      </x:c>
    </x:row>
    <x:row r="15" ht="28" customHeight="1">
      <x:c r="A15" s="40" t="str">
        <x:v>worried</x:v>
      </x:c>
      <x:c r="B15" s="31" t="str">
        <x:v>affect_specialisation</x:v>
      </x:c>
      <x:c r="C15" s="31" t="str">
        <x:v>2006–2007; 2015; 2022</x:v>
      </x:c>
      <x:c r="D15" s="31" t="str">
        <x:v>V3; V5</x:v>
      </x:c>
      <x:c r="E15" s="294" t="n">
        <x:v>1842</x:v>
      </x:c>
      <x:c r="F15" s="294" t="n">
        <x:v>1842</x:v>
      </x:c>
      <x:c r="G15" s="294" t="n">
        <x:v>2006</x:v>
      </x:c>
      <x:c r="H15" s="294" t="n">
        <x:v>2006</x:v>
      </x:c>
      <x:c r="I15" s="294" t="n">
        <x:v>2020</x:v>
      </x:c>
      <x:c r="J15" s="31" t="str">
        <x:v>45.677381763198355</x:v>
      </x:c>
      <x:c r="K15" s="31" t="str">
        <x:v>be worried. be very worried.; somewhat worried; very worried</x:v>
      </x:c>
      <x:c r="L15" s="31" t="str">
        <x:v>CANDIDATE_LEVEL_PROJECT_ANCHOR; PASSAGE_VALIDATION_PENDING</x:v>
      </x:c>
      <x:c r="M15" s="31" t="str">
        <x:v>Earliest source-backed Priority candidate is anchored at 2006; the target-sense marker is candidate-level and passage review remains pending.</x:v>
      </x:c>
      <x:c r="N15" s="43" t="str">
        <x:v>Generic term is highly polysemous and its Ngram curve is not climate-specific; candidate context does not establish population prevalence.</x:v>
      </x:c>
    </x:row>
    <x:row r="16" ht="28" customHeight="1">
      <x:c r="A16" s="40" t="str">
        <x:v>crisis</x:v>
      </x:c>
      <x:c r="B16" s="31" t="str">
        <x:v>threat_specialisation</x:v>
      </x:c>
      <x:c r="C16" s="31" t="str">
        <x:v>1988; 2022</x:v>
      </x:c>
      <x:c r="D16" s="31" t="str">
        <x:v>V2; V4</x:v>
      </x:c>
      <x:c r="E16" s="294" t="n">
        <x:v>1842</x:v>
      </x:c>
      <x:c r="F16" s="294" t="n">
        <x:v>1842</x:v>
      </x:c>
      <x:c r="G16" s="294" t="n">
        <x:v>1988</x:v>
      </x:c>
      <x:c r="H16" s="294" t="n">
        <x:v>1988</x:v>
      </x:c>
      <x:c r="I16" s="294" t="n">
        <x:v>2021</x:v>
      </x:c>
      <x:c r="J16" s="31" t="str">
        <x:v>51.5266768562235</x:v>
      </x:c>
      <x:c r="K16" s="31" t="str">
        <x:v>climate crisis; impending crisis</x:v>
      </x:c>
      <x:c r="L16" s="31" t="str">
        <x:v>CANDIDATE_LEVEL_PROJECT_ANCHOR; PASSAGE_VALIDATION_PENDING</x:v>
      </x:c>
      <x:c r="M16" s="31" t="str">
        <x:v>Earliest source-backed Priority candidate is anchored at 1988; the target-sense marker is candidate-level and passage review remains pending.</x:v>
      </x:c>
      <x:c r="N16" s="43" t="str">
        <x:v>Generic term is highly polysemous and its Ngram curve is not climate-specific; candidate context does not establish population prevalence.</x:v>
      </x:c>
    </x:row>
    <x:row r="17" ht="28" customHeight="1">
      <x:c r="A17" s="40" t="str">
        <x:v>climate crisis</x:v>
      </x:c>
      <x:c r="B17" s="31" t="str">
        <x:v>threat_specialisation</x:v>
      </x:c>
      <x:c r="C17" s="31" t="str">
        <x:v>2022</x:v>
      </x:c>
      <x:c r="D17" s="31" t="str">
        <x:v>V4</x:v>
      </x:c>
      <x:c r="E17" s="294" t="n">
        <x:v>1867</x:v>
      </x:c>
      <x:c r="F17" s="294" t="n">
        <x:v>1963</x:v>
      </x:c>
      <x:c r="G17" s="294" t="n">
        <x:v>2022</x:v>
      </x:c>
      <x:c r="H17" s="294" t="n">
        <x:v>2022</x:v>
      </x:c>
      <x:c r="I17" s="294" t="n">
        <x:v>2022</x:v>
      </x:c>
      <x:c r="J17" s="31" t="str">
        <x:v>0.938814122442011</x:v>
      </x:c>
      <x:c r="K17" s="31" t="str">
        <x:v>climate crisis</x:v>
      </x:c>
      <x:c r="L17" s="31" t="str">
        <x:v>CANDIDATE_LEVEL_PROJECT_ANCHOR; PASSAGE_VALIDATION_PENDING</x:v>
      </x:c>
      <x:c r="M17" s="31" t="str">
        <x:v>Earliest source-backed Priority candidate is anchored at 2022; the target-sense marker is candidate-level and passage review remains pending.</x:v>
      </x:c>
      <x:c r="N17" s="43" t="str">
        <x:v>Early Ngram values may be OCR, phrase adjacency, or another sense; raw string occurrence is not coinage or validated target meaning.</x:v>
      </x:c>
    </x:row>
    <x:row r="18" ht="28" customHeight="1">
      <x:c r="A18" s="40" t="str">
        <x:v>emergency</x:v>
      </x:c>
      <x:c r="B18" s="31" t="str">
        <x:v>threat_specialisation</x:v>
      </x:c>
      <x:c r="C18" s="31" t="str">
        <x:v>2015</x:v>
      </x:c>
      <x:c r="D18" s="31" t="str">
        <x:v>V2</x:v>
      </x:c>
      <x:c r="E18" s="294" t="n">
        <x:v>1842</x:v>
      </x:c>
      <x:c r="F18" s="294" t="n">
        <x:v>1842</x:v>
      </x:c>
      <x:c r="G18" s="294" t="n">
        <x:v>2015</x:v>
      </x:c>
      <x:c r="H18" s="294" t="n">
        <x:v>2015</x:v>
      </x:c>
      <x:c r="I18" s="294" t="n">
        <x:v>1942</x:v>
      </x:c>
      <x:c r="J18" s="31" t="str">
        <x:v>79.7291783051074</x:v>
      </x:c>
      <x:c r="K18" s="31" t="str">
        <x:v>emergency preparedness</x:v>
      </x:c>
      <x:c r="L18" s="31" t="str">
        <x:v>CANDIDATE_LEVEL_PROJECT_ANCHOR; PASSAGE_VALIDATION_PENDING</x:v>
      </x:c>
      <x:c r="M18" s="31" t="str">
        <x:v>Earliest source-backed Priority candidate is anchored at 2015; the target-sense marker is candidate-level and passage review remains pending.</x:v>
      </x:c>
      <x:c r="N18" s="43" t="str">
        <x:v>Generic term is highly polysemous and its Ngram curve is not climate-specific; candidate context does not establish population prevalence.</x:v>
      </x:c>
    </x:row>
    <x:row r="19" ht="28" customHeight="1">
      <x:c r="A19" s="40" t="str">
        <x:v>climate emergency</x:v>
      </x:c>
      <x:c r="B19" s="31" t="str">
        <x:v>threat_specialisation</x:v>
      </x:c>
      <x:c r="C19" s="31" t="str">
        <x:v>UNRESOLVED_NO_PRIORITY_CANDIDATE</x:v>
      </x:c>
      <x:c r="D19" s="31" t="str">
        <x:v>UNRESOLVED_NO_PRIORITY_CANDIDATE</x:v>
      </x:c>
      <x:c r="E19" s="294" t="n">
        <x:v>1846</x:v>
      </x:c>
      <x:c r="F19" s="294" t="n">
        <x:v>1978</x:v>
      </x:c>
      <x:c r="G19" s="294" t="str">
        <x:v>UNRESOLVED</x:v>
      </x:c>
      <x:c r="H19" s="294" t="str">
        <x:v>UNRESOLVED</x:v>
      </x:c>
      <x:c r="I19" s="294" t="n">
        <x:v>2022</x:v>
      </x:c>
      <x:c r="J19" s="31" t="str">
        <x:v>0.2626078123846298</x:v>
      </x:c>
      <x:c r="K19" s="31" t="str">
        <x:v>NONE</x:v>
      </x:c>
      <x:c r="L19" s="31" t="str">
        <x:v>NGRAM_STRING_ONLY</x:v>
      </x:c>
      <x:c r="M19" s="31" t="str">
        <x:v>Raw Ngram series exists, but no source-backed Priority candidate establishes a validated attestation or target-sense anchor.</x:v>
      </x:c>
      <x:c r="N19" s="43" t="str">
        <x:v>Early Ngram values may be OCR, phrase adjacency, or another sense; raw string occurrence is not coinage or validated target meaning.</x:v>
      </x:c>
    </x:row>
    <x:row r="20" ht="28" customHeight="1">
      <x:c r="A20" s="40" t="str">
        <x:v>threat</x:v>
      </x:c>
      <x:c r="B20" s="31" t="str">
        <x:v>threat_specialisation</x:v>
      </x:c>
      <x:c r="C20" s="31" t="str">
        <x:v>1988; 2006–2007; 2015; 2022</x:v>
      </x:c>
      <x:c r="D20" s="31" t="str">
        <x:v>V2; V5</x:v>
      </x:c>
      <x:c r="E20" s="294" t="n">
        <x:v>1842</x:v>
      </x:c>
      <x:c r="F20" s="294" t="n">
        <x:v>1842</x:v>
      </x:c>
      <x:c r="G20" s="294" t="n">
        <x:v>1988</x:v>
      </x:c>
      <x:c r="H20" s="294" t="n">
        <x:v>1988</x:v>
      </x:c>
      <x:c r="I20" s="294" t="n">
        <x:v>2016</x:v>
      </x:c>
      <x:c r="J20" s="31" t="str">
        <x:v>37.431747784921754</x:v>
      </x:c>
      <x:c r="K20" s="31" t="str">
        <x:v>major threat; serious global threat; threat of climate change; urgent threat; very serious threat</x:v>
      </x:c>
      <x:c r="L20" s="31" t="str">
        <x:v>CANDIDATE_LEVEL_PROJECT_ANCHOR; PASSAGE_VALIDATION_PENDING</x:v>
      </x:c>
      <x:c r="M20" s="31" t="str">
        <x:v>Earliest source-backed Priority candidate is anchored at 1988; the target-sense marker is candidate-level and passage review remains pending.</x:v>
      </x:c>
      <x:c r="N20" s="43" t="str">
        <x:v>Generic term is highly polysemous and its Ngram curve is not climate-specific; candidate context does not establish population prevalence.</x:v>
      </x:c>
    </x:row>
    <x:row r="21" ht="28" customHeight="1">
      <x:c r="A21" s="41" t="str">
        <x:v>risk</x:v>
      </x:c>
      <x:c r="B21" s="32" t="str">
        <x:v>threat_specialisation</x:v>
      </x:c>
      <x:c r="C21" s="32" t="str">
        <x:v>1988; 2015</x:v>
      </x:c>
      <x:c r="D21" s="32" t="str">
        <x:v>V2</x:v>
      </x:c>
      <x:c r="E21" s="295" t="n">
        <x:v>1842</x:v>
      </x:c>
      <x:c r="F21" s="295" t="n">
        <x:v>1842</x:v>
      </x:c>
      <x:c r="G21" s="295" t="n">
        <x:v>1988</x:v>
      </x:c>
      <x:c r="H21" s="295" t="n">
        <x:v>1988</x:v>
      </x:c>
      <x:c r="I21" s="295" t="n">
        <x:v>2018</x:v>
      </x:c>
      <x:c r="J21" s="32" t="str">
        <x:v>171.81927192705393</x:v>
      </x:c>
      <x:c r="K21" s="32" t="str">
        <x:v>comprehensive risk assessment and management; risk of conflicts; risk of loss and damage</x:v>
      </x:c>
      <x:c r="L21" s="32" t="str">
        <x:v>CANDIDATE_LEVEL_PROJECT_ANCHOR; PASSAGE_VALIDATION_PENDING</x:v>
      </x:c>
      <x:c r="M21" s="32" t="str">
        <x:v>Earliest source-backed Priority candidate is anchored at 1988; the target-sense marker is candidate-level and passage review remains pending.</x:v>
      </x:c>
      <x:c r="N21" s="44" t="str">
        <x:v>Generic term is highly polysemous and its Ngram curve is not climate-specific; candidate context does not establish population prevalence.</x:v>
      </x:c>
    </x:row>
    <x:row r="24">
      <x:c r="A24" s="324" t="str">
        <x:v>Interpretation rule: raw Ngram appearance is not a coinage date. Candidate-level attestation and target-sense anchors are not first-ever dates and remain provisional until source-linked passage validation.</x:v>
      </x:c>
      <x:c r="B24" s="324" t="str">
        <x:v>Interpretation rule: raw Ngram appearance is not a coinage date. Candidate-level attestation and target-sense anchors are not first-ever dates and remain provisional until source-linked passage validation.</x:v>
      </x:c>
      <x:c r="C24" s="324" t="str">
        <x:v>Interpretation rule: raw Ngram appearance is not a coinage date. Candidate-level attestation and target-sense anchors are not first-ever dates and remain provisional until source-linked passage validation.</x:v>
      </x:c>
      <x:c r="D24" s="324" t="str">
        <x:v>Interpretation rule: raw Ngram appearance is not a coinage date. Candidate-level attestation and target-sense anchors are not first-ever dates and remain provisional until source-linked passage validation.</x:v>
      </x:c>
      <x:c r="E24" s="324" t="str">
        <x:v>Interpretation rule: raw Ngram appearance is not a coinage date. Candidate-level attestation and target-sense anchors are not first-ever dates and remain provisional until source-linked passage validation.</x:v>
      </x:c>
      <x:c r="F24" s="324" t="str">
        <x:v>Interpretation rule: raw Ngram appearance is not a coinage date. Candidate-level attestation and target-sense anchors are not first-ever dates and remain provisional until source-linked passage validation.</x:v>
      </x:c>
      <x:c r="G24" s="324" t="str">
        <x:v>Interpretation rule: raw Ngram appearance is not a coinage date. Candidate-level attestation and target-sense anchors are not first-ever dates and remain provisional until source-linked passage validation.</x:v>
      </x:c>
      <x:c r="H24" s="324" t="str">
        <x:v>Interpretation rule: raw Ngram appearance is not a coinage date. Candidate-level attestation and target-sense anchors are not first-ever dates and remain provisional until source-linked passage validation.</x:v>
      </x:c>
      <x:c r="I24" s="324" t="str">
        <x:v>Interpretation rule: raw Ngram appearance is not a coinage date. Candidate-level attestation and target-sense anchors are not first-ever dates and remain provisional until source-linked passage validation.</x:v>
      </x:c>
      <x:c r="J24" s="324" t="str">
        <x:v>Interpretation rule: raw Ngram appearance is not a coinage date. Candidate-level attestation and target-sense anchors are not first-ever dates and remain provisional until source-linked passage validation.</x:v>
      </x:c>
      <x:c r="K24" s="324" t="str">
        <x:v>Interpretation rule: raw Ngram appearance is not a coinage date. Candidate-level attestation and target-sense anchors are not first-ever dates and remain provisional until source-linked passage validation.</x:v>
      </x:c>
      <x:c r="L24" s="324" t="str">
        <x:v>Interpretation rule: raw Ngram appearance is not a coinage date. Candidate-level attestation and target-sense anchors are not first-ever dates and remain provisional until source-linked passage validation.</x:v>
      </x:c>
      <x:c r="M24" s="324" t="str">
        <x:v>Interpretation rule: raw Ngram appearance is not a coinage date. Candidate-level attestation and target-sense anchors are not first-ever dates and remain provisional until source-linked passage validation.</x:v>
      </x:c>
      <x:c r="N24" s="324" t="str">
        <x:v>Interpretation rule: raw Ngram appearance is not a coinage date. Candidate-level attestation and target-sense anchors are not first-ever dates and remain provisional until source-linked passage validation.</x:v>
      </x:c>
    </x:row>
    <x:row r="25">
      <x:c r="A25" s="324" t="str">
        <x:v>Interpretation rule: raw Ngram appearance is not a coinage date. Candidate-level attestation and target-sense anchors are not first-ever dates and remain provisional until source-linked passage validation.</x:v>
      </x:c>
      <x:c r="B25" s="324" t="str">
        <x:v>Interpretation rule: raw Ngram appearance is not a coinage date. Candidate-level attestation and target-sense anchors are not first-ever dates and remain provisional until source-linked passage validation.</x:v>
      </x:c>
      <x:c r="C25" s="324" t="str">
        <x:v>Interpretation rule: raw Ngram appearance is not a coinage date. Candidate-level attestation and target-sense anchors are not first-ever dates and remain provisional until source-linked passage validation.</x:v>
      </x:c>
      <x:c r="D25" s="324" t="str">
        <x:v>Interpretation rule: raw Ngram appearance is not a coinage date. Candidate-level attestation and target-sense anchors are not first-ever dates and remain provisional until source-linked passage validation.</x:v>
      </x:c>
      <x:c r="E25" s="324" t="str">
        <x:v>Interpretation rule: raw Ngram appearance is not a coinage date. Candidate-level attestation and target-sense anchors are not first-ever dates and remain provisional until source-linked passage validation.</x:v>
      </x:c>
      <x:c r="F25" s="324" t="str">
        <x:v>Interpretation rule: raw Ngram appearance is not a coinage date. Candidate-level attestation and target-sense anchors are not first-ever dates and remain provisional until source-linked passage validation.</x:v>
      </x:c>
      <x:c r="G25" s="324" t="str">
        <x:v>Interpretation rule: raw Ngram appearance is not a coinage date. Candidate-level attestation and target-sense anchors are not first-ever dates and remain provisional until source-linked passage validation.</x:v>
      </x:c>
      <x:c r="H25" s="324" t="str">
        <x:v>Interpretation rule: raw Ngram appearance is not a coinage date. Candidate-level attestation and target-sense anchors are not first-ever dates and remain provisional until source-linked passage validation.</x:v>
      </x:c>
      <x:c r="I25" s="324" t="str">
        <x:v>Interpretation rule: raw Ngram appearance is not a coinage date. Candidate-level attestation and target-sense anchors are not first-ever dates and remain provisional until source-linked passage validation.</x:v>
      </x:c>
      <x:c r="J25" s="324" t="str">
        <x:v>Interpretation rule: raw Ngram appearance is not a coinage date. Candidate-level attestation and target-sense anchors are not first-ever dates and remain provisional until source-linked passage validation.</x:v>
      </x:c>
      <x:c r="K25" s="324" t="str">
        <x:v>Interpretation rule: raw Ngram appearance is not a coinage date. Candidate-level attestation and target-sense anchors are not first-ever dates and remain provisional until source-linked passage validation.</x:v>
      </x:c>
      <x:c r="L25" s="324" t="str">
        <x:v>Interpretation rule: raw Ngram appearance is not a coinage date. Candidate-level attestation and target-sense anchors are not first-ever dates and remain provisional until source-linked passage validation.</x:v>
      </x:c>
      <x:c r="M25" s="324" t="str">
        <x:v>Interpretation rule: raw Ngram appearance is not a coinage date. Candidate-level attestation and target-sense anchors are not first-ever dates and remain provisional until source-linked passage validation.</x:v>
      </x:c>
      <x:c r="N25" s="324" t="str">
        <x:v>Interpretation rule: raw Ngram appearance is not a coinage date. Candidate-level attestation and target-sense anchors are not first-ever dates and remain provisional until source-linked passage validation.</x:v>
      </x:c>
    </x:row>
    <x:row r="26">
      <x:c r="A26" s="324" t="str">
        <x:v>Interpretation rule: raw Ngram appearance is not a coinage date. Candidate-level attestation and target-sense anchors are not first-ever dates and remain provisional until source-linked passage validation.</x:v>
      </x:c>
      <x:c r="B26" s="324" t="str">
        <x:v>Interpretation rule: raw Ngram appearance is not a coinage date. Candidate-level attestation and target-sense anchors are not first-ever dates and remain provisional until source-linked passage validation.</x:v>
      </x:c>
      <x:c r="C26" s="324" t="str">
        <x:v>Interpretation rule: raw Ngram appearance is not a coinage date. Candidate-level attestation and target-sense anchors are not first-ever dates and remain provisional until source-linked passage validation.</x:v>
      </x:c>
      <x:c r="D26" s="324" t="str">
        <x:v>Interpretation rule: raw Ngram appearance is not a coinage date. Candidate-level attestation and target-sense anchors are not first-ever dates and remain provisional until source-linked passage validation.</x:v>
      </x:c>
      <x:c r="E26" s="324" t="str">
        <x:v>Interpretation rule: raw Ngram appearance is not a coinage date. Candidate-level attestation and target-sense anchors are not first-ever dates and remain provisional until source-linked passage validation.</x:v>
      </x:c>
      <x:c r="F26" s="324" t="str">
        <x:v>Interpretation rule: raw Ngram appearance is not a coinage date. Candidate-level attestation and target-sense anchors are not first-ever dates and remain provisional until source-linked passage validation.</x:v>
      </x:c>
      <x:c r="G26" s="324" t="str">
        <x:v>Interpretation rule: raw Ngram appearance is not a coinage date. Candidate-level attestation and target-sense anchors are not first-ever dates and remain provisional until source-linked passage validation.</x:v>
      </x:c>
      <x:c r="H26" s="324" t="str">
        <x:v>Interpretation rule: raw Ngram appearance is not a coinage date. Candidate-level attestation and target-sense anchors are not first-ever dates and remain provisional until source-linked passage validation.</x:v>
      </x:c>
      <x:c r="I26" s="324" t="str">
        <x:v>Interpretation rule: raw Ngram appearance is not a coinage date. Candidate-level attestation and target-sense anchors are not first-ever dates and remain provisional until source-linked passage validation.</x:v>
      </x:c>
      <x:c r="J26" s="324" t="str">
        <x:v>Interpretation rule: raw Ngram appearance is not a coinage date. Candidate-level attestation and target-sense anchors are not first-ever dates and remain provisional until source-linked passage validation.</x:v>
      </x:c>
      <x:c r="K26" s="324" t="str">
        <x:v>Interpretation rule: raw Ngram appearance is not a coinage date. Candidate-level attestation and target-sense anchors are not first-ever dates and remain provisional until source-linked passage validation.</x:v>
      </x:c>
      <x:c r="L26" s="324" t="str">
        <x:v>Interpretation rule: raw Ngram appearance is not a coinage date. Candidate-level attestation and target-sense anchors are not first-ever dates and remain provisional until source-linked passage validation.</x:v>
      </x:c>
      <x:c r="M26" s="324" t="str">
        <x:v>Interpretation rule: raw Ngram appearance is not a coinage date. Candidate-level attestation and target-sense anchors are not first-ever dates and remain provisional until source-linked passage validation.</x:v>
      </x:c>
      <x:c r="N26" s="324" t="str">
        <x:v>Interpretation rule: raw Ngram appearance is not a coinage date. Candidate-level attestation and target-sense anchors are not first-ever dates and remain provisional until source-linked passage validation.</x:v>
      </x:c>
    </x:row>
    <x:row r="27">
      <x:c r="A27" s="324" t="str">
        <x:v>Interpretation rule: raw Ngram appearance is not a coinage date. Candidate-level attestation and target-sense anchors are not first-ever dates and remain provisional until source-linked passage validation.</x:v>
      </x:c>
      <x:c r="B27" s="324" t="str">
        <x:v>Interpretation rule: raw Ngram appearance is not a coinage date. Candidate-level attestation and target-sense anchors are not first-ever dates and remain provisional until source-linked passage validation.</x:v>
      </x:c>
      <x:c r="C27" s="324" t="str">
        <x:v>Interpretation rule: raw Ngram appearance is not a coinage date. Candidate-level attestation and target-sense anchors are not first-ever dates and remain provisional until source-linked passage validation.</x:v>
      </x:c>
      <x:c r="D27" s="324" t="str">
        <x:v>Interpretation rule: raw Ngram appearance is not a coinage date. Candidate-level attestation and target-sense anchors are not first-ever dates and remain provisional until source-linked passage validation.</x:v>
      </x:c>
      <x:c r="E27" s="324" t="str">
        <x:v>Interpretation rule: raw Ngram appearance is not a coinage date. Candidate-level attestation and target-sense anchors are not first-ever dates and remain provisional until source-linked passage validation.</x:v>
      </x:c>
      <x:c r="F27" s="324" t="str">
        <x:v>Interpretation rule: raw Ngram appearance is not a coinage date. Candidate-level attestation and target-sense anchors are not first-ever dates and remain provisional until source-linked passage validation.</x:v>
      </x:c>
      <x:c r="G27" s="324" t="str">
        <x:v>Interpretation rule: raw Ngram appearance is not a coinage date. Candidate-level attestation and target-sense anchors are not first-ever dates and remain provisional until source-linked passage validation.</x:v>
      </x:c>
      <x:c r="H27" s="324" t="str">
        <x:v>Interpretation rule: raw Ngram appearance is not a coinage date. Candidate-level attestation and target-sense anchors are not first-ever dates and remain provisional until source-linked passage validation.</x:v>
      </x:c>
      <x:c r="I27" s="324" t="str">
        <x:v>Interpretation rule: raw Ngram appearance is not a coinage date. Candidate-level attestation and target-sense anchors are not first-ever dates and remain provisional until source-linked passage validation.</x:v>
      </x:c>
      <x:c r="J27" s="324" t="str">
        <x:v>Interpretation rule: raw Ngram appearance is not a coinage date. Candidate-level attestation and target-sense anchors are not first-ever dates and remain provisional until source-linked passage validation.</x:v>
      </x:c>
      <x:c r="K27" s="324" t="str">
        <x:v>Interpretation rule: raw Ngram appearance is not a coinage date. Candidate-level attestation and target-sense anchors are not first-ever dates and remain provisional until source-linked passage validation.</x:v>
      </x:c>
      <x:c r="L27" s="324" t="str">
        <x:v>Interpretation rule: raw Ngram appearance is not a coinage date. Candidate-level attestation and target-sense anchors are not first-ever dates and remain provisional until source-linked passage validation.</x:v>
      </x:c>
      <x:c r="M27" s="324" t="str">
        <x:v>Interpretation rule: raw Ngram appearance is not a coinage date. Candidate-level attestation and target-sense anchors are not first-ever dates and remain provisional until source-linked passage validation.</x:v>
      </x:c>
      <x:c r="N27" s="324" t="str">
        <x:v>Interpretation rule: raw Ngram appearance is not a coinage date. Candidate-level attestation and target-sense anchors are not first-ever dates and remain provisional until source-linked passage validation.</x:v>
      </x:c>
    </x:row>
  </x:sheetData>
  <x:mergeCells>
    <x:mergeCell ref="A1:N1"/>
    <x:mergeCell ref="A2:N2"/>
    <x:mergeCell ref="A24:N27"/>
  </x:mergeCells>
  <x:conditionalFormatting sqref="A5:N21">
    <x:cfRule type="containsText" dxfId="174" priority="1" operator="containsText" text="UNSUPPORTED"/>
    <x:cfRule type="containsText" dxfId="175" priority="2" operator="containsText" text="UNRESOLVED"/>
  </x:conditionalFormatting>
  <x:pageMargins left="0.7" right="0.7" top="0.75" bottom="0.75" header="0.3" footer="0.3"/>
  <x:tableParts count="1">
    <x:tablePart xmlns:r="http://schemas.openxmlformats.org/officeDocument/2006/relationships" r:id="R4fd7dc9457d746f5"/>
  </x:tableParts>
</x:worksheet>
</file>

<file path=xl/worksheets/sheet33.xml><?xml version="1.0" encoding="utf-8"?>
<x:worksheet xmlns:x="http://schemas.openxmlformats.org/spreadsheetml/2006/main">
  <x:sheetViews>
    <x:sheetView showGridLines="0" workbookViewId="0"/>
  </x:sheetViews>
  <x:sheetFormatPr defaultRowHeight="15"/>
  <x:cols>
    <x:col min="1" max="1" width="10" hidden="0" customWidth="1"/>
    <x:col min="2" max="2" width="42" hidden="0" customWidth="1"/>
    <x:col min="3" max="3" width="10" hidden="0" customWidth="1"/>
    <x:col min="4" max="4" width="10" hidden="0" customWidth="1"/>
    <x:col min="5" max="5" width="10"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 min="16" max="16" width="10" hidden="0" customWidth="1"/>
    <x:col min="17" max="17" width="10" hidden="0" customWidth="1"/>
  </x:cols>
  <x:sheetData>
    <x:row r="1" ht="40" customHeight="1">
      <x:c r="A1" s="207" t="str">
        <x:v>Figure Gallery</x:v>
      </x:c>
      <x:c r="B1" s="207" t="str">
        <x:v>Figure Gallery</x:v>
      </x:c>
      <x:c r="C1" s="207" t="str">
        <x:v>Figure Gallery</x:v>
      </x:c>
      <x:c r="D1" s="207" t="str">
        <x:v>Figure Gallery</x:v>
      </x:c>
      <x:c r="E1" s="207" t="str">
        <x:v>Figure Gallery</x:v>
      </x:c>
      <x:c r="F1" s="207" t="str">
        <x:v>Figure Gallery</x:v>
      </x:c>
      <x:c r="G1" s="207" t="str">
        <x:v>Figure Gallery</x:v>
      </x:c>
      <x:c r="H1" s="207" t="str">
        <x:v>Figure Gallery</x:v>
      </x:c>
      <x:c r="I1" s="207" t="str">
        <x:v>Figure Gallery</x:v>
      </x:c>
      <x:c r="J1" s="207" t="str">
        <x:v>Figure Gallery</x:v>
      </x:c>
      <x:c r="K1" s="207" t="str">
        <x:v>Figure Gallery</x:v>
      </x:c>
      <x:c r="L1" s="207" t="str">
        <x:v>Figure Gallery</x:v>
      </x:c>
      <x:c r="M1" s="207" t="str">
        <x:v>Figure Gallery</x:v>
      </x:c>
      <x:c r="N1" s="207" t="str">
        <x:v>Figure Gallery</x:v>
      </x:c>
      <x:c r="O1" s="207" t="str">
        <x:v>Figure Gallery</x:v>
      </x:c>
      <x:c r="P1" s="207" t="str">
        <x:v>Figure Gallery</x:v>
      </x:c>
      <x:c r="Q1" s="207" t="str">
        <x:v>Figure Gallery</x:v>
      </x:c>
    </x:row>
    <x:row r="2" ht="34" customHeight="1">
      <x:c r="A2" s="211" t="str">
        <x:v>Twelve designed relational figures. Each PNG has a matching SVG, source table and metadata record in the repository.</x:v>
      </x:c>
      <x:c r="B2" s="211" t="str">
        <x:v>Twelve designed relational figures. Each PNG has a matching SVG, source table and metadata record in the repository.</x:v>
      </x:c>
      <x:c r="C2" s="211" t="str">
        <x:v>Twelve designed relational figures. Each PNG has a matching SVG, source table and metadata record in the repository.</x:v>
      </x:c>
      <x:c r="D2" s="211" t="str">
        <x:v>Twelve designed relational figures. Each PNG has a matching SVG, source table and metadata record in the repository.</x:v>
      </x:c>
      <x:c r="E2" s="211" t="str">
        <x:v>Twelve designed relational figures. Each PNG has a matching SVG, source table and metadata record in the repository.</x:v>
      </x:c>
      <x:c r="F2" s="211" t="str">
        <x:v>Twelve designed relational figures. Each PNG has a matching SVG, source table and metadata record in the repository.</x:v>
      </x:c>
      <x:c r="G2" s="211" t="str">
        <x:v>Twelve designed relational figures. Each PNG has a matching SVG, source table and metadata record in the repository.</x:v>
      </x:c>
      <x:c r="H2" s="211" t="str">
        <x:v>Twelve designed relational figures. Each PNG has a matching SVG, source table and metadata record in the repository.</x:v>
      </x:c>
      <x:c r="I2" s="211" t="str">
        <x:v>Twelve designed relational figures. Each PNG has a matching SVG, source table and metadata record in the repository.</x:v>
      </x:c>
      <x:c r="J2" s="211" t="str">
        <x:v>Twelve designed relational figures. Each PNG has a matching SVG, source table and metadata record in the repository.</x:v>
      </x:c>
      <x:c r="K2" s="211" t="str">
        <x:v>Twelve designed relational figures. Each PNG has a matching SVG, source table and metadata record in the repository.</x:v>
      </x:c>
      <x:c r="L2" s="211" t="str">
        <x:v>Twelve designed relational figures. Each PNG has a matching SVG, source table and metadata record in the repository.</x:v>
      </x:c>
      <x:c r="M2" s="211" t="str">
        <x:v>Twelve designed relational figures. Each PNG has a matching SVG, source table and metadata record in the repository.</x:v>
      </x:c>
      <x:c r="N2" s="211" t="str">
        <x:v>Twelve designed relational figures. Each PNG has a matching SVG, source table and metadata record in the repository.</x:v>
      </x:c>
      <x:c r="O2" s="211" t="str">
        <x:v>Twelve designed relational figures. Each PNG has a matching SVG, source table and metadata record in the repository.</x:v>
      </x:c>
      <x:c r="P2" s="211" t="str">
        <x:v>Twelve designed relational figures. Each PNG has a matching SVG, source table and metadata record in the repository.</x:v>
      </x:c>
      <x:c r="Q2" s="211" t="str">
        <x:v>Twelve designed relational figures. Each PNG has a matching SVG, source table and metadata record in the repository.</x:v>
      </x:c>
    </x:row>
    <x:row r="4" ht="42" customHeight="1">
      <x:c r="A4" s="311" t="str">
        <x:v>Figure</x:v>
      </x:c>
      <x:c r="B4" s="311" t="str">
        <x:v>Title</x:v>
      </x:c>
    </x:row>
    <x:row r="5">
      <x:c r="A5" s="325" t="n">
        <x:v>1</x:v>
      </x:c>
      <x:c r="B5" s="326" t="str">
        <x:v>Research model</x:v>
      </x:c>
    </x:row>
    <x:row r="6">
      <x:c r="A6" s="327" t="n">
        <x:v>2</x:v>
      </x:c>
      <x:c r="B6" s="328" t="str">
        <x:v>Threat-link rate by anchor</x:v>
      </x:c>
    </x:row>
    <x:row r="7">
      <x:c r="A7" s="327" t="n">
        <x:v>3</x:v>
      </x:c>
      <x:c r="B7" s="328" t="str">
        <x:v>Affect-link rate by anchor</x:v>
      </x:c>
    </x:row>
    <x:row r="8">
      <x:c r="A8" s="327" t="n">
        <x:v>4</x:v>
      </x:c>
      <x:c r="B8" s="328" t="str">
        <x:v>Threat versus affect by anchor</x:v>
      </x:c>
    </x:row>
    <x:row r="9">
      <x:c r="A9" s="327" t="n">
        <x:v>5</x:v>
      </x:c>
      <x:c r="B9" s="328" t="str">
        <x:v>Threat linkage heatmap</x:v>
      </x:c>
    </x:row>
    <x:row r="10">
      <x:c r="A10" s="327" t="n">
        <x:v>6</x:v>
      </x:c>
      <x:c r="B10" s="328" t="str">
        <x:v>Affect linkage heatmap</x:v>
      </x:c>
    </x:row>
    <x:row r="11">
      <x:c r="A11" s="327" t="n">
        <x:v>7</x:v>
      </x:c>
      <x:c r="B11" s="328" t="str">
        <x:v>Climate framing lexicalisation</x:v>
      </x:c>
    </x:row>
    <x:row r="12">
      <x:c r="A12" s="327" t="n">
        <x:v>8</x:v>
      </x:c>
      <x:c r="B12" s="328" t="str">
        <x:v>Affect lexicalisation</x:v>
      </x:c>
    </x:row>
    <x:row r="13">
      <x:c r="A13" s="327" t="n">
        <x:v>9</x:v>
      </x:c>
      <x:c r="B13" s="328" t="str">
        <x:v>Threat lexicalisation</x:v>
      </x:c>
    </x:row>
    <x:row r="14">
      <x:c r="A14" s="327" t="n">
        <x:v>10</x:v>
      </x:c>
      <x:c r="B14" s="328" t="str">
        <x:v>Structure of the constructed inventory</x:v>
      </x:c>
    </x:row>
    <x:row r="15">
      <x:c r="A15" s="327" t="n">
        <x:v>11</x:v>
      </x:c>
      <x:c r="B15" s="328" t="str">
        <x:v>Searchability / corpus caution</x:v>
      </x:c>
    </x:row>
    <x:row r="16">
      <x:c r="A16" s="329" t="n">
        <x:v>12</x:v>
      </x:c>
      <x:c r="B16" s="330" t="str">
        <x:v>Ngram versus validated sense</x:v>
      </x:c>
    </x:row>
  </x:sheetData>
  <x:mergeCells>
    <x:mergeCell ref="A1:Q1"/>
    <x:mergeCell ref="A2:Q2"/>
  </x:mergeCells>
  <x:pageMargins left="0.7" right="0.7" top="0.75" bottom="0.75" header="0.3" footer="0.3"/>
  <x:drawing xmlns:r="http://schemas.openxmlformats.org/officeDocument/2006/relationships" r:id="Rf572c8bb3b1446c2"/>
</x:worksheet>
</file>

<file path=xl/worksheets/sheet34.xml><?xml version="1.0" encoding="utf-8"?>
<x:worksheet xmlns:x="http://schemas.openxmlformats.org/spreadsheetml/2006/main">
  <x:sheetViews>
    <x:sheetView showGridLines="0" workbookViewId="0"/>
  </x:sheetViews>
  <x:sheetFormatPr defaultRowHeight="15"/>
  <x:cols>
    <x:col min="1" max="1" width="31" hidden="0" customWidth="1"/>
    <x:col min="2" max="2" width="18" hidden="0" customWidth="1"/>
    <x:col min="3" max="3" width="24" hidden="0" customWidth="1"/>
    <x:col min="4" max="4" width="38"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s>
  <x:sheetData>
    <x:row r="1" ht="40" customHeight="1">
      <x:c r="A1" s="207" t="str">
        <x:v>Supervisor Summary</x:v>
      </x:c>
      <x:c r="B1" s="207" t="str">
        <x:v>Supervisor Summary</x:v>
      </x:c>
      <x:c r="C1" s="207" t="str">
        <x:v>Supervisor Summary</x:v>
      </x:c>
      <x:c r="D1" s="207" t="str">
        <x:v>Supervisor Summary</x:v>
      </x:c>
      <x:c r="E1" s="207" t="str">
        <x:v>Supervisor Summary</x:v>
      </x:c>
      <x:c r="F1" s="207" t="str">
        <x:v>Supervisor Summary</x:v>
      </x:c>
      <x:c r="G1" s="207" t="str">
        <x:v>Supervisor Summary</x:v>
      </x:c>
      <x:c r="H1" s="207" t="str">
        <x:v>Supervisor Summary</x:v>
      </x:c>
      <x:c r="I1" s="207" t="str">
        <x:v>Supervisor Summary</x:v>
      </x:c>
      <x:c r="J1" s="207" t="str">
        <x:v>Supervisor Summary</x:v>
      </x:c>
      <x:c r="K1" s="207" t="str">
        <x:v>Supervisor Summary</x:v>
      </x:c>
      <x:c r="L1" s="207" t="str">
        <x:v>Supervisor Summary</x:v>
      </x:c>
      <x:c r="M1" s="207" t="str">
        <x:v>Supervisor Summary</x:v>
      </x:c>
      <x:c r="N1" s="207" t="str">
        <x:v>Supervisor Summary</x:v>
      </x:c>
    </x:row>
    <x:row r="2" ht="34" customHeight="1">
      <x:c r="A2" s="211" t="str">
        <x:v>Relationship-centred historical analysis: what can be said now, and what remains passage-dependent.</x:v>
      </x:c>
      <x:c r="B2" s="211" t="str">
        <x:v>Relationship-centred historical analysis: what can be said now, and what remains passage-dependent.</x:v>
      </x:c>
      <x:c r="C2" s="211" t="str">
        <x:v>Relationship-centred historical analysis: what can be said now, and what remains passage-dependent.</x:v>
      </x:c>
      <x:c r="D2" s="211" t="str">
        <x:v>Relationship-centred historical analysis: what can be said now, and what remains passage-dependent.</x:v>
      </x:c>
      <x:c r="E2" s="211" t="str">
        <x:v>Relationship-centred historical analysis: what can be said now, and what remains passage-dependent.</x:v>
      </x:c>
      <x:c r="F2" s="211" t="str">
        <x:v>Relationship-centred historical analysis: what can be said now, and what remains passage-dependent.</x:v>
      </x:c>
      <x:c r="G2" s="211" t="str">
        <x:v>Relationship-centred historical analysis: what can be said now, and what remains passage-dependent.</x:v>
      </x:c>
      <x:c r="H2" s="211" t="str">
        <x:v>Relationship-centred historical analysis: what can be said now, and what remains passage-dependent.</x:v>
      </x:c>
      <x:c r="I2" s="211" t="str">
        <x:v>Relationship-centred historical analysis: what can be said now, and what remains passage-dependent.</x:v>
      </x:c>
      <x:c r="J2" s="211" t="str">
        <x:v>Relationship-centred historical analysis: what can be said now, and what remains passage-dependent.</x:v>
      </x:c>
      <x:c r="K2" s="211" t="str">
        <x:v>Relationship-centred historical analysis: what can be said now, and what remains passage-dependent.</x:v>
      </x:c>
      <x:c r="L2" s="211" t="str">
        <x:v>Relationship-centred historical analysis: what can be said now, and what remains passage-dependent.</x:v>
      </x:c>
      <x:c r="M2" s="211" t="str">
        <x:v>Relationship-centred historical analysis: what can be said now, and what remains passage-dependent.</x:v>
      </x:c>
      <x:c r="N2" s="211" t="str">
        <x:v>Relationship-centred historical analysis: what can be said now, and what remains passage-dependent.</x:v>
      </x:c>
    </x:row>
    <x:row r="4" ht="42" customHeight="1">
      <x:c r="A4" s="311" t="str">
        <x:v>Metric</x:v>
      </x:c>
      <x:c r="B4" s="311" t="str">
        <x:v>Value</x:v>
      </x:c>
      <x:c r="C4" s="311" t="str">
        <x:v>Status</x:v>
      </x:c>
      <x:c r="D4" s="311" t="str">
        <x:v>Meaning</x:v>
      </x:c>
      <x:c r="F4" s="336" t="str">
        <x:v>What the analysis now measures
Validated relations between temperature/climate objects and threat or explicit affect, compared across historical anchors and voices. Threat and affect remain analytically distinct.</x:v>
      </x:c>
      <x:c r="G4" s="336" t="str">
        <x:v>What the analysis now measures
Validated relations between temperature/climate objects and threat or explicit affect, compared across historical anchors and voices. Threat and affect remain analytically distinct.</x:v>
      </x:c>
      <x:c r="H4" s="336" t="str">
        <x:v>What the analysis now measures
Validated relations between temperature/climate objects and threat or explicit affect, compared across historical anchors and voices. Threat and affect remain analytically distinct.</x:v>
      </x:c>
      <x:c r="I4" s="336" t="str">
        <x:v>What the analysis now measures
Validated relations between temperature/climate objects and threat or explicit affect, compared across historical anchors and voices. Threat and affect remain analytically distinct.</x:v>
      </x:c>
      <x:c r="J4" s="336" t="str">
        <x:v>What the analysis now measures
Validated relations between temperature/climate objects and threat or explicit affect, compared across historical anchors and voices. Threat and affect remain analytically distinct.</x:v>
      </x:c>
      <x:c r="K4" s="336" t="str">
        <x:v>What the analysis now measures
Validated relations between temperature/climate objects and threat or explicit affect, compared across historical anchors and voices. Threat and affect remain analytically distinct.</x:v>
      </x:c>
      <x:c r="L4" s="336" t="str">
        <x:v>What the analysis now measures
Validated relations between temperature/climate objects and threat or explicit affect, compared across historical anchors and voices. Threat and affect remain analytically distinct.</x:v>
      </x:c>
      <x:c r="M4" s="336" t="str">
        <x:v>What the analysis now measures
Validated relations between temperature/climate objects and threat or explicit affect, compared across historical anchors and voices. Threat and affect remain analytically distinct.</x:v>
      </x:c>
      <x:c r="N4" s="336" t="str">
        <x:v>What the analysis now measures
Validated relations between temperature/climate objects and threat or explicit affect, compared across historical anchors and voices. Threat and affect remain analytically distinct.</x:v>
      </x:c>
    </x:row>
    <x:row r="5" ht="34" customHeight="1">
      <x:c r="A5" s="59" t="str">
        <x:v>Priority Candidates</x:v>
      </x:c>
      <x:c r="B5" s="59" t="n">
        <x:f>COUNTA('Priority 180 Coverage'!A5:A184)</x:f>
        <x:v>180</x:v>
      </x:c>
      <x:c r="C5" s="59" t="str">
        <x:v>CONSTRUCTED INVENTORY</x:v>
      </x:c>
      <x:c r="D5" s="59" t="str">
        <x:v>Candidate-level analytical inventory</x:v>
      </x:c>
      <x:c r="F5" s="336" t="str">
        <x:v>What the analysis now measures
Validated relations between temperature/climate objects and threat or explicit affect, compared across historical anchors and voices. Threat and affect remain analytically distinct.</x:v>
      </x:c>
      <x:c r="G5" s="336" t="str">
        <x:v>What the analysis now measures
Validated relations between temperature/climate objects and threat or explicit affect, compared across historical anchors and voices. Threat and affect remain analytically distinct.</x:v>
      </x:c>
      <x:c r="H5" s="336" t="str">
        <x:v>What the analysis now measures
Validated relations between temperature/climate objects and threat or explicit affect, compared across historical anchors and voices. Threat and affect remain analytically distinct.</x:v>
      </x:c>
      <x:c r="I5" s="336" t="str">
        <x:v>What the analysis now measures
Validated relations between temperature/climate objects and threat or explicit affect, compared across historical anchors and voices. Threat and affect remain analytically distinct.</x:v>
      </x:c>
      <x:c r="J5" s="336" t="str">
        <x:v>What the analysis now measures
Validated relations between temperature/climate objects and threat or explicit affect, compared across historical anchors and voices. Threat and affect remain analytically distinct.</x:v>
      </x:c>
      <x:c r="K5" s="336" t="str">
        <x:v>What the analysis now measures
Validated relations between temperature/climate objects and threat or explicit affect, compared across historical anchors and voices. Threat and affect remain analytically distinct.</x:v>
      </x:c>
      <x:c r="L5" s="336" t="str">
        <x:v>What the analysis now measures
Validated relations between temperature/climate objects and threat or explicit affect, compared across historical anchors and voices. Threat and affect remain analytically distinct.</x:v>
      </x:c>
      <x:c r="M5" s="336" t="str">
        <x:v>What the analysis now measures
Validated relations between temperature/climate objects and threat or explicit affect, compared across historical anchors and voices. Threat and affect remain analytically distinct.</x:v>
      </x:c>
      <x:c r="N5" s="336" t="str">
        <x:v>What the analysis now measures
Validated relations between temperature/climate objects and threat or explicit affect, compared across historical anchors and voices. Threat and affect remain analytically distinct.</x:v>
      </x:c>
    </x:row>
    <x:row r="6" ht="34" customHeight="1">
      <x:c r="A6" s="59" t="str">
        <x:v>Validated A/B object passages</x:v>
      </x:c>
      <x:c r="B6" s="59" t="n">
        <x:f>SUM('Threat Linkage'!B5:B10)</x:f>
        <x:v>0</x:v>
      </x:c>
      <x:c r="C6" s="59" t="str">
        <x:v>DATA GAP</x:v>
      </x:c>
      <x:c r="D6" s="59" t="str">
        <x:v>No populated passage chain</x:v>
      </x:c>
      <x:c r="F6" s="336" t="str">
        <x:v>What the analysis now measures
Validated relations between temperature/climate objects and threat or explicit affect, compared across historical anchors and voices. Threat and affect remain analytically distinct.</x:v>
      </x:c>
      <x:c r="G6" s="336" t="str">
        <x:v>What the analysis now measures
Validated relations between temperature/climate objects and threat or explicit affect, compared across historical anchors and voices. Threat and affect remain analytically distinct.</x:v>
      </x:c>
      <x:c r="H6" s="336" t="str">
        <x:v>What the analysis now measures
Validated relations between temperature/climate objects and threat or explicit affect, compared across historical anchors and voices. Threat and affect remain analytically distinct.</x:v>
      </x:c>
      <x:c r="I6" s="336" t="str">
        <x:v>What the analysis now measures
Validated relations between temperature/climate objects and threat or explicit affect, compared across historical anchors and voices. Threat and affect remain analytically distinct.</x:v>
      </x:c>
      <x:c r="J6" s="336" t="str">
        <x:v>What the analysis now measures
Validated relations between temperature/climate objects and threat or explicit affect, compared across historical anchors and voices. Threat and affect remain analytically distinct.</x:v>
      </x:c>
      <x:c r="K6" s="336" t="str">
        <x:v>What the analysis now measures
Validated relations between temperature/climate objects and threat or explicit affect, compared across historical anchors and voices. Threat and affect remain analytically distinct.</x:v>
      </x:c>
      <x:c r="L6" s="336" t="str">
        <x:v>What the analysis now measures
Validated relations between temperature/climate objects and threat or explicit affect, compared across historical anchors and voices. Threat and affect remain analytically distinct.</x:v>
      </x:c>
      <x:c r="M6" s="336" t="str">
        <x:v>What the analysis now measures
Validated relations between temperature/climate objects and threat or explicit affect, compared across historical anchors and voices. Threat and affect remain analytically distinct.</x:v>
      </x:c>
      <x:c r="N6" s="336" t="str">
        <x:v>What the analysis now measures
Validated relations between temperature/climate objects and threat or explicit affect, compared across historical anchors and voices. Threat and affect remain analytically distinct.</x:v>
      </x:c>
    </x:row>
    <x:row r="7" ht="34" customHeight="1">
      <x:c r="A7" s="59" t="str">
        <x:v>Threat-linked passages</x:v>
      </x:c>
      <x:c r="B7" s="59" t="n">
        <x:f>SUM('Threat Linkage'!C5:C10)</x:f>
        <x:v>0</x:v>
      </x:c>
      <x:c r="C7" s="59" t="str">
        <x:v>DATA GAP</x:v>
      </x:c>
      <x:c r="D7" s="59" t="str">
        <x:v>No validated D relation rows</x:v>
      </x:c>
      <x:c r="F7" s="336" t="str">
        <x:v>What the analysis now measures
Validated relations between temperature/climate objects and threat or explicit affect, compared across historical anchors and voices. Threat and affect remain analytically distinct.</x:v>
      </x:c>
      <x:c r="G7" s="336" t="str">
        <x:v>What the analysis now measures
Validated relations between temperature/climate objects and threat or explicit affect, compared across historical anchors and voices. Threat and affect remain analytically distinct.</x:v>
      </x:c>
      <x:c r="H7" s="336" t="str">
        <x:v>What the analysis now measures
Validated relations between temperature/climate objects and threat or explicit affect, compared across historical anchors and voices. Threat and affect remain analytically distinct.</x:v>
      </x:c>
      <x:c r="I7" s="336" t="str">
        <x:v>What the analysis now measures
Validated relations between temperature/climate objects and threat or explicit affect, compared across historical anchors and voices. Threat and affect remain analytically distinct.</x:v>
      </x:c>
      <x:c r="J7" s="336" t="str">
        <x:v>What the analysis now measures
Validated relations between temperature/climate objects and threat or explicit affect, compared across historical anchors and voices. Threat and affect remain analytically distinct.</x:v>
      </x:c>
      <x:c r="K7" s="336" t="str">
        <x:v>What the analysis now measures
Validated relations between temperature/climate objects and threat or explicit affect, compared across historical anchors and voices. Threat and affect remain analytically distinct.</x:v>
      </x:c>
      <x:c r="L7" s="336" t="str">
        <x:v>What the analysis now measures
Validated relations between temperature/climate objects and threat or explicit affect, compared across historical anchors and voices. Threat and affect remain analytically distinct.</x:v>
      </x:c>
      <x:c r="M7" s="336" t="str">
        <x:v>What the analysis now measures
Validated relations between temperature/climate objects and threat or explicit affect, compared across historical anchors and voices. Threat and affect remain analytically distinct.</x:v>
      </x:c>
      <x:c r="N7" s="336" t="str">
        <x:v>What the analysis now measures
Validated relations between temperature/climate objects and threat or explicit affect, compared across historical anchors and voices. Threat and affect remain analytically distinct.</x:v>
      </x:c>
    </x:row>
    <x:row r="8" ht="34" customHeight="1">
      <x:c r="A8" s="59" t="str">
        <x:v>Threat-link rate</x:v>
      </x:c>
      <x:c r="B8" s="59" t="str">
        <x:f>IF(B6=0,"Not estimable",B7/B6)</x:f>
        <x:v>Not estimable</x:v>
      </x:c>
      <x:c r="C8" s="59" t="str">
        <x:v>UNSUPPORTED</x:v>
      </x:c>
      <x:c r="D8" s="59" t="str">
        <x:v>Blank rate is not 0%</x:v>
      </x:c>
    </x:row>
    <x:row r="9" ht="34" customHeight="1">
      <x:c r="A9" s="59" t="str">
        <x:v>Affect-linked passages</x:v>
      </x:c>
      <x:c r="B9" s="59" t="n">
        <x:f>SUM('Affect Linkage'!C5:C10)</x:f>
        <x:v>0</x:v>
      </x:c>
      <x:c r="C9" s="59" t="str">
        <x:v>DATA GAP</x:v>
      </x:c>
      <x:c r="D9" s="59" t="str">
        <x:v>No validated C relation rows</x:v>
      </x:c>
      <x:c r="F9" s="257" t="str">
        <x:v>Preliminary result
The lexical and discoverability layers are ready, but passage-level linkage rates are not yet estimable. The absence of passage rows is a documented data gap, not a negative historical finding.</x:v>
      </x:c>
      <x:c r="G9" s="257" t="str">
        <x:v>Preliminary result
The lexical and discoverability layers are ready, but passage-level linkage rates are not yet estimable. The absence of passage rows is a documented data gap, not a negative historical finding.</x:v>
      </x:c>
      <x:c r="H9" s="257" t="str">
        <x:v>Preliminary result
The lexical and discoverability layers are ready, but passage-level linkage rates are not yet estimable. The absence of passage rows is a documented data gap, not a negative historical finding.</x:v>
      </x:c>
      <x:c r="I9" s="257" t="str">
        <x:v>Preliminary result
The lexical and discoverability layers are ready, but passage-level linkage rates are not yet estimable. The absence of passage rows is a documented data gap, not a negative historical finding.</x:v>
      </x:c>
      <x:c r="J9" s="257" t="str">
        <x:v>Preliminary result
The lexical and discoverability layers are ready, but passage-level linkage rates are not yet estimable. The absence of passage rows is a documented data gap, not a negative historical finding.</x:v>
      </x:c>
      <x:c r="K9" s="257" t="str">
        <x:v>Preliminary result
The lexical and discoverability layers are ready, but passage-level linkage rates are not yet estimable. The absence of passage rows is a documented data gap, not a negative historical finding.</x:v>
      </x:c>
      <x:c r="L9" s="257" t="str">
        <x:v>Preliminary result
The lexical and discoverability layers are ready, but passage-level linkage rates are not yet estimable. The absence of passage rows is a documented data gap, not a negative historical finding.</x:v>
      </x:c>
      <x:c r="M9" s="257" t="str">
        <x:v>Preliminary result
The lexical and discoverability layers are ready, but passage-level linkage rates are not yet estimable. The absence of passage rows is a documented data gap, not a negative historical finding.</x:v>
      </x:c>
      <x:c r="N9" s="257" t="str">
        <x:v>Preliminary result
The lexical and discoverability layers are ready, but passage-level linkage rates are not yet estimable. The absence of passage rows is a documented data gap, not a negative historical finding.</x:v>
      </x:c>
    </x:row>
    <x:row r="10" ht="34" customHeight="1">
      <x:c r="A10" s="59" t="str">
        <x:v>Affect-link rate</x:v>
      </x:c>
      <x:c r="B10" s="59" t="str">
        <x:f>IF(B6=0,"Not estimable",B9/B6)</x:f>
        <x:v>Not estimable</x:v>
      </x:c>
      <x:c r="C10" s="59" t="str">
        <x:v>UNSUPPORTED</x:v>
      </x:c>
      <x:c r="D10" s="59" t="str">
        <x:v>Blank rate is not 0%</x:v>
      </x:c>
      <x:c r="F10" s="257" t="str">
        <x:v>Preliminary result
The lexical and discoverability layers are ready, but passage-level linkage rates are not yet estimable. The absence of passage rows is a documented data gap, not a negative historical finding.</x:v>
      </x:c>
      <x:c r="G10" s="257" t="str">
        <x:v>Preliminary result
The lexical and discoverability layers are ready, but passage-level linkage rates are not yet estimable. The absence of passage rows is a documented data gap, not a negative historical finding.</x:v>
      </x:c>
      <x:c r="H10" s="257" t="str">
        <x:v>Preliminary result
The lexical and discoverability layers are ready, but passage-level linkage rates are not yet estimable. The absence of passage rows is a documented data gap, not a negative historical finding.</x:v>
      </x:c>
      <x:c r="I10" s="257" t="str">
        <x:v>Preliminary result
The lexical and discoverability layers are ready, but passage-level linkage rates are not yet estimable. The absence of passage rows is a documented data gap, not a negative historical finding.</x:v>
      </x:c>
      <x:c r="J10" s="257" t="str">
        <x:v>Preliminary result
The lexical and discoverability layers are ready, but passage-level linkage rates are not yet estimable. The absence of passage rows is a documented data gap, not a negative historical finding.</x:v>
      </x:c>
      <x:c r="K10" s="257" t="str">
        <x:v>Preliminary result
The lexical and discoverability layers are ready, but passage-level linkage rates are not yet estimable. The absence of passage rows is a documented data gap, not a negative historical finding.</x:v>
      </x:c>
      <x:c r="L10" s="257" t="str">
        <x:v>Preliminary result
The lexical and discoverability layers are ready, but passage-level linkage rates are not yet estimable. The absence of passage rows is a documented data gap, not a negative historical finding.</x:v>
      </x:c>
      <x:c r="M10" s="257" t="str">
        <x:v>Preliminary result
The lexical and discoverability layers are ready, but passage-level linkage rates are not yet estimable. The absence of passage rows is a documented data gap, not a negative historical finding.</x:v>
      </x:c>
      <x:c r="N10" s="257" t="str">
        <x:v>Preliminary result
The lexical and discoverability layers are ready, but passage-level linkage rates are not yet estimable. The absence of passage rows is a documented data gap, not a negative historical finding.</x:v>
      </x:c>
    </x:row>
    <x:row r="11" ht="34" customHeight="1">
      <x:c r="A11" s="59" t="str">
        <x:v>Lexicalisation terms</x:v>
      </x:c>
      <x:c r="B11" s="59" t="n">
        <x:f>COUNTA('Lexicalisation'!A5:A21)</x:f>
        <x:v>17</x:v>
      </x:c>
      <x:c r="C11" s="59" t="str">
        <x:v>COMPUTED</x:v>
      </x:c>
      <x:c r="D11" s="59" t="str">
        <x:v>Four marker trajectories kept distinct</x:v>
      </x:c>
      <x:c r="F11" s="257" t="str">
        <x:v>Preliminary result
The lexical and discoverability layers are ready, but passage-level linkage rates are not yet estimable. The absence of passage rows is a documented data gap, not a negative historical finding.</x:v>
      </x:c>
      <x:c r="G11" s="257" t="str">
        <x:v>Preliminary result
The lexical and discoverability layers are ready, but passage-level linkage rates are not yet estimable. The absence of passage rows is a documented data gap, not a negative historical finding.</x:v>
      </x:c>
      <x:c r="H11" s="257" t="str">
        <x:v>Preliminary result
The lexical and discoverability layers are ready, but passage-level linkage rates are not yet estimable. The absence of passage rows is a documented data gap, not a negative historical finding.</x:v>
      </x:c>
      <x:c r="I11" s="257" t="str">
        <x:v>Preliminary result
The lexical and discoverability layers are ready, but passage-level linkage rates are not yet estimable. The absence of passage rows is a documented data gap, not a negative historical finding.</x:v>
      </x:c>
      <x:c r="J11" s="257" t="str">
        <x:v>Preliminary result
The lexical and discoverability layers are ready, but passage-level linkage rates are not yet estimable. The absence of passage rows is a documented data gap, not a negative historical finding.</x:v>
      </x:c>
      <x:c r="K11" s="257" t="str">
        <x:v>Preliminary result
The lexical and discoverability layers are ready, but passage-level linkage rates are not yet estimable. The absence of passage rows is a documented data gap, not a negative historical finding.</x:v>
      </x:c>
      <x:c r="L11" s="257" t="str">
        <x:v>Preliminary result
The lexical and discoverability layers are ready, but passage-level linkage rates are not yet estimable. The absence of passage rows is a documented data gap, not a negative historical finding.</x:v>
      </x:c>
      <x:c r="M11" s="257" t="str">
        <x:v>Preliminary result
The lexical and discoverability layers are ready, but passage-level linkage rates are not yet estimable. The absence of passage rows is a documented data gap, not a negative historical finding.</x:v>
      </x:c>
      <x:c r="N11" s="257" t="str">
        <x:v>Preliminary result
The lexical and discoverability layers are ready, but passage-level linkage rates are not yet estimable. The absence of passage rows is a documented data gap, not a negative historical finding.</x:v>
      </x:c>
    </x:row>
    <x:row r="12">
      <x:c r="F12" s="257" t="str">
        <x:v>Preliminary result
The lexical and discoverability layers are ready, but passage-level linkage rates are not yet estimable. The absence of passage rows is a documented data gap, not a negative historical finding.</x:v>
      </x:c>
      <x:c r="G12" s="257" t="str">
        <x:v>Preliminary result
The lexical and discoverability layers are ready, but passage-level linkage rates are not yet estimable. The absence of passage rows is a documented data gap, not a negative historical finding.</x:v>
      </x:c>
      <x:c r="H12" s="257" t="str">
        <x:v>Preliminary result
The lexical and discoverability layers are ready, but passage-level linkage rates are not yet estimable. The absence of passage rows is a documented data gap, not a negative historical finding.</x:v>
      </x:c>
      <x:c r="I12" s="257" t="str">
        <x:v>Preliminary result
The lexical and discoverability layers are ready, but passage-level linkage rates are not yet estimable. The absence of passage rows is a documented data gap, not a negative historical finding.</x:v>
      </x:c>
      <x:c r="J12" s="257" t="str">
        <x:v>Preliminary result
The lexical and discoverability layers are ready, but passage-level linkage rates are not yet estimable. The absence of passage rows is a documented data gap, not a negative historical finding.</x:v>
      </x:c>
      <x:c r="K12" s="257" t="str">
        <x:v>Preliminary result
The lexical and discoverability layers are ready, but passage-level linkage rates are not yet estimable. The absence of passage rows is a documented data gap, not a negative historical finding.</x:v>
      </x:c>
      <x:c r="L12" s="257" t="str">
        <x:v>Preliminary result
The lexical and discoverability layers are ready, but passage-level linkage rates are not yet estimable. The absence of passage rows is a documented data gap, not a negative historical finding.</x:v>
      </x:c>
      <x:c r="M12" s="257" t="str">
        <x:v>Preliminary result
The lexical and discoverability layers are ready, but passage-level linkage rates are not yet estimable. The absence of passage rows is a documented data gap, not a negative historical finding.</x:v>
      </x:c>
      <x:c r="N12" s="257" t="str">
        <x:v>Preliminary result
The lexical and discoverability layers are ready, but passage-level linkage rates are not yet estimable. The absence of passage rows is a documented data gap, not a negative historical finding.</x:v>
      </x:c>
    </x:row>
    <x:row r="14" ht="25" customHeight="1">
      <x:c r="A14" s="302" t="str">
        <x:v>Presentation figures</x:v>
      </x:c>
      <x:c r="B14" s="302" t="str">
        <x:v>Presentation figures</x:v>
      </x:c>
      <x:c r="C14" s="302" t="str">
        <x:v>Presentation figures</x:v>
      </x:c>
      <x:c r="D14" s="302" t="str">
        <x:v>Presentation figures</x:v>
      </x:c>
      <x:c r="E14" s="302" t="str">
        <x:v>Presentation figures</x:v>
      </x:c>
      <x:c r="F14" s="302" t="str">
        <x:v>Presentation figures</x:v>
      </x:c>
      <x:c r="G14" s="302" t="str">
        <x:v>Presentation figures</x:v>
      </x:c>
      <x:c r="H14" s="302" t="str">
        <x:v>Presentation figures</x:v>
      </x:c>
      <x:c r="I14" s="302" t="str">
        <x:v>Presentation figures</x:v>
      </x:c>
      <x:c r="J14" s="302" t="str">
        <x:v>Presentation figures</x:v>
      </x:c>
      <x:c r="K14" s="302" t="str">
        <x:v>Presentation figures</x:v>
      </x:c>
      <x:c r="L14" s="302" t="str">
        <x:v>Presentation figures</x:v>
      </x:c>
      <x:c r="M14" s="302" t="str">
        <x:v>Presentation figures</x:v>
      </x:c>
      <x:c r="N14" s="302" t="str">
        <x:v>Presentation figures</x:v>
      </x:c>
    </x:row>
    <x:row r="57">
      <x:c r="A57" s="340" t="str">
        <x:v>Next step
Targeted semantic passage validation guided by the relationship results: retrieve source-linked A/B passages, validate C/D relations in context, preserve affect mode, and compare voices only after denominator quality checks.</x:v>
      </x:c>
      <x:c r="B57" s="340" t="str">
        <x:v>Next step
Targeted semantic passage validation guided by the relationship results: retrieve source-linked A/B passages, validate C/D relations in context, preserve affect mode, and compare voices only after denominator quality checks.</x:v>
      </x:c>
      <x:c r="C57" s="340" t="str">
        <x:v>Next step
Targeted semantic passage validation guided by the relationship results: retrieve source-linked A/B passages, validate C/D relations in context, preserve affect mode, and compare voices only after denominator quality checks.</x:v>
      </x:c>
      <x:c r="D57" s="340" t="str">
        <x:v>Next step
Targeted semantic passage validation guided by the relationship results: retrieve source-linked A/B passages, validate C/D relations in context, preserve affect mode, and compare voices only after denominator quality checks.</x:v>
      </x:c>
      <x:c r="E57" s="340" t="str">
        <x:v>Next step
Targeted semantic passage validation guided by the relationship results: retrieve source-linked A/B passages, validate C/D relations in context, preserve affect mode, and compare voices only after denominator quality checks.</x:v>
      </x:c>
      <x:c r="F57" s="340" t="str">
        <x:v>Next step
Targeted semantic passage validation guided by the relationship results: retrieve source-linked A/B passages, validate C/D relations in context, preserve affect mode, and compare voices only after denominator quality checks.</x:v>
      </x:c>
      <x:c r="G57" s="340" t="str">
        <x:v>Next step
Targeted semantic passage validation guided by the relationship results: retrieve source-linked A/B passages, validate C/D relations in context, preserve affect mode, and compare voices only after denominator quality checks.</x:v>
      </x:c>
      <x:c r="H57" s="340" t="str">
        <x:v>Next step
Targeted semantic passage validation guided by the relationship results: retrieve source-linked A/B passages, validate C/D relations in context, preserve affect mode, and compare voices only after denominator quality checks.</x:v>
      </x:c>
      <x:c r="I57" s="340" t="str">
        <x:v>Next step
Targeted semantic passage validation guided by the relationship results: retrieve source-linked A/B passages, validate C/D relations in context, preserve affect mode, and compare voices only after denominator quality checks.</x:v>
      </x:c>
      <x:c r="J57" s="340" t="str">
        <x:v>Next step
Targeted semantic passage validation guided by the relationship results: retrieve source-linked A/B passages, validate C/D relations in context, preserve affect mode, and compare voices only after denominator quality checks.</x:v>
      </x:c>
      <x:c r="K57" s="340" t="str">
        <x:v>Next step
Targeted semantic passage validation guided by the relationship results: retrieve source-linked A/B passages, validate C/D relations in context, preserve affect mode, and compare voices only after denominator quality checks.</x:v>
      </x:c>
      <x:c r="L57" s="340" t="str">
        <x:v>Next step
Targeted semantic passage validation guided by the relationship results: retrieve source-linked A/B passages, validate C/D relations in context, preserve affect mode, and compare voices only after denominator quality checks.</x:v>
      </x:c>
      <x:c r="M57" s="340" t="str">
        <x:v>Next step
Targeted semantic passage validation guided by the relationship results: retrieve source-linked A/B passages, validate C/D relations in context, preserve affect mode, and compare voices only after denominator quality checks.</x:v>
      </x:c>
      <x:c r="N57" s="340" t="str">
        <x:v>Next step
Targeted semantic passage validation guided by the relationship results: retrieve source-linked A/B passages, validate C/D relations in context, preserve affect mode, and compare voices only after denominator quality checks.</x:v>
      </x:c>
    </x:row>
    <x:row r="58">
      <x:c r="A58" s="340" t="str">
        <x:v>Next step
Targeted semantic passage validation guided by the relationship results: retrieve source-linked A/B passages, validate C/D relations in context, preserve affect mode, and compare voices only after denominator quality checks.</x:v>
      </x:c>
      <x:c r="B58" s="340" t="str">
        <x:v>Next step
Targeted semantic passage validation guided by the relationship results: retrieve source-linked A/B passages, validate C/D relations in context, preserve affect mode, and compare voices only after denominator quality checks.</x:v>
      </x:c>
      <x:c r="C58" s="340" t="str">
        <x:v>Next step
Targeted semantic passage validation guided by the relationship results: retrieve source-linked A/B passages, validate C/D relations in context, preserve affect mode, and compare voices only after denominator quality checks.</x:v>
      </x:c>
      <x:c r="D58" s="340" t="str">
        <x:v>Next step
Targeted semantic passage validation guided by the relationship results: retrieve source-linked A/B passages, validate C/D relations in context, preserve affect mode, and compare voices only after denominator quality checks.</x:v>
      </x:c>
      <x:c r="E58" s="340" t="str">
        <x:v>Next step
Targeted semantic passage validation guided by the relationship results: retrieve source-linked A/B passages, validate C/D relations in context, preserve affect mode, and compare voices only after denominator quality checks.</x:v>
      </x:c>
      <x:c r="F58" s="340" t="str">
        <x:v>Next step
Targeted semantic passage validation guided by the relationship results: retrieve source-linked A/B passages, validate C/D relations in context, preserve affect mode, and compare voices only after denominator quality checks.</x:v>
      </x:c>
      <x:c r="G58" s="340" t="str">
        <x:v>Next step
Targeted semantic passage validation guided by the relationship results: retrieve source-linked A/B passages, validate C/D relations in context, preserve affect mode, and compare voices only after denominator quality checks.</x:v>
      </x:c>
      <x:c r="H58" s="340" t="str">
        <x:v>Next step
Targeted semantic passage validation guided by the relationship results: retrieve source-linked A/B passages, validate C/D relations in context, preserve affect mode, and compare voices only after denominator quality checks.</x:v>
      </x:c>
      <x:c r="I58" s="340" t="str">
        <x:v>Next step
Targeted semantic passage validation guided by the relationship results: retrieve source-linked A/B passages, validate C/D relations in context, preserve affect mode, and compare voices only after denominator quality checks.</x:v>
      </x:c>
      <x:c r="J58" s="340" t="str">
        <x:v>Next step
Targeted semantic passage validation guided by the relationship results: retrieve source-linked A/B passages, validate C/D relations in context, preserve affect mode, and compare voices only after denominator quality checks.</x:v>
      </x:c>
      <x:c r="K58" s="340" t="str">
        <x:v>Next step
Targeted semantic passage validation guided by the relationship results: retrieve source-linked A/B passages, validate C/D relations in context, preserve affect mode, and compare voices only after denominator quality checks.</x:v>
      </x:c>
      <x:c r="L58" s="340" t="str">
        <x:v>Next step
Targeted semantic passage validation guided by the relationship results: retrieve source-linked A/B passages, validate C/D relations in context, preserve affect mode, and compare voices only after denominator quality checks.</x:v>
      </x:c>
      <x:c r="M58" s="340" t="str">
        <x:v>Next step
Targeted semantic passage validation guided by the relationship results: retrieve source-linked A/B passages, validate C/D relations in context, preserve affect mode, and compare voices only after denominator quality checks.</x:v>
      </x:c>
      <x:c r="N58" s="340" t="str">
        <x:v>Next step
Targeted semantic passage validation guided by the relationship results: retrieve source-linked A/B passages, validate C/D relations in context, preserve affect mode, and compare voices only after denominator quality checks.</x:v>
      </x:c>
    </x:row>
    <x:row r="59">
      <x:c r="A59" s="340" t="str">
        <x:v>Next step
Targeted semantic passage validation guided by the relationship results: retrieve source-linked A/B passages, validate C/D relations in context, preserve affect mode, and compare voices only after denominator quality checks.</x:v>
      </x:c>
      <x:c r="B59" s="340" t="str">
        <x:v>Next step
Targeted semantic passage validation guided by the relationship results: retrieve source-linked A/B passages, validate C/D relations in context, preserve affect mode, and compare voices only after denominator quality checks.</x:v>
      </x:c>
      <x:c r="C59" s="340" t="str">
        <x:v>Next step
Targeted semantic passage validation guided by the relationship results: retrieve source-linked A/B passages, validate C/D relations in context, preserve affect mode, and compare voices only after denominator quality checks.</x:v>
      </x:c>
      <x:c r="D59" s="340" t="str">
        <x:v>Next step
Targeted semantic passage validation guided by the relationship results: retrieve source-linked A/B passages, validate C/D relations in context, preserve affect mode, and compare voices only after denominator quality checks.</x:v>
      </x:c>
      <x:c r="E59" s="340" t="str">
        <x:v>Next step
Targeted semantic passage validation guided by the relationship results: retrieve source-linked A/B passages, validate C/D relations in context, preserve affect mode, and compare voices only after denominator quality checks.</x:v>
      </x:c>
      <x:c r="F59" s="340" t="str">
        <x:v>Next step
Targeted semantic passage validation guided by the relationship results: retrieve source-linked A/B passages, validate C/D relations in context, preserve affect mode, and compare voices only after denominator quality checks.</x:v>
      </x:c>
      <x:c r="G59" s="340" t="str">
        <x:v>Next step
Targeted semantic passage validation guided by the relationship results: retrieve source-linked A/B passages, validate C/D relations in context, preserve affect mode, and compare voices only after denominator quality checks.</x:v>
      </x:c>
      <x:c r="H59" s="340" t="str">
        <x:v>Next step
Targeted semantic passage validation guided by the relationship results: retrieve source-linked A/B passages, validate C/D relations in context, preserve affect mode, and compare voices only after denominator quality checks.</x:v>
      </x:c>
      <x:c r="I59" s="340" t="str">
        <x:v>Next step
Targeted semantic passage validation guided by the relationship results: retrieve source-linked A/B passages, validate C/D relations in context, preserve affect mode, and compare voices only after denominator quality checks.</x:v>
      </x:c>
      <x:c r="J59" s="340" t="str">
        <x:v>Next step
Targeted semantic passage validation guided by the relationship results: retrieve source-linked A/B passages, validate C/D relations in context, preserve affect mode, and compare voices only after denominator quality checks.</x:v>
      </x:c>
      <x:c r="K59" s="340" t="str">
        <x:v>Next step
Targeted semantic passage validation guided by the relationship results: retrieve source-linked A/B passages, validate C/D relations in context, preserve affect mode, and compare voices only after denominator quality checks.</x:v>
      </x:c>
      <x:c r="L59" s="340" t="str">
        <x:v>Next step
Targeted semantic passage validation guided by the relationship results: retrieve source-linked A/B passages, validate C/D relations in context, preserve affect mode, and compare voices only after denominator quality checks.</x:v>
      </x:c>
      <x:c r="M59" s="340" t="str">
        <x:v>Next step
Targeted semantic passage validation guided by the relationship results: retrieve source-linked A/B passages, validate C/D relations in context, preserve affect mode, and compare voices only after denominator quality checks.</x:v>
      </x:c>
      <x:c r="N59" s="340" t="str">
        <x:v>Next step
Targeted semantic passage validation guided by the relationship results: retrieve source-linked A/B passages, validate C/D relations in context, preserve affect mode, and compare voices only after denominator quality checks.</x:v>
      </x:c>
    </x:row>
    <x:row r="60">
      <x:c r="A60" s="340" t="str">
        <x:v>Next step
Targeted semantic passage validation guided by the relationship results: retrieve source-linked A/B passages, validate C/D relations in context, preserve affect mode, and compare voices only after denominator quality checks.</x:v>
      </x:c>
      <x:c r="B60" s="340" t="str">
        <x:v>Next step
Targeted semantic passage validation guided by the relationship results: retrieve source-linked A/B passages, validate C/D relations in context, preserve affect mode, and compare voices only after denominator quality checks.</x:v>
      </x:c>
      <x:c r="C60" s="340" t="str">
        <x:v>Next step
Targeted semantic passage validation guided by the relationship results: retrieve source-linked A/B passages, validate C/D relations in context, preserve affect mode, and compare voices only after denominator quality checks.</x:v>
      </x:c>
      <x:c r="D60" s="340" t="str">
        <x:v>Next step
Targeted semantic passage validation guided by the relationship results: retrieve source-linked A/B passages, validate C/D relations in context, preserve affect mode, and compare voices only after denominator quality checks.</x:v>
      </x:c>
      <x:c r="E60" s="340" t="str">
        <x:v>Next step
Targeted semantic passage validation guided by the relationship results: retrieve source-linked A/B passages, validate C/D relations in context, preserve affect mode, and compare voices only after denominator quality checks.</x:v>
      </x:c>
      <x:c r="F60" s="340" t="str">
        <x:v>Next step
Targeted semantic passage validation guided by the relationship results: retrieve source-linked A/B passages, validate C/D relations in context, preserve affect mode, and compare voices only after denominator quality checks.</x:v>
      </x:c>
      <x:c r="G60" s="340" t="str">
        <x:v>Next step
Targeted semantic passage validation guided by the relationship results: retrieve source-linked A/B passages, validate C/D relations in context, preserve affect mode, and compare voices only after denominator quality checks.</x:v>
      </x:c>
      <x:c r="H60" s="340" t="str">
        <x:v>Next step
Targeted semantic passage validation guided by the relationship results: retrieve source-linked A/B passages, validate C/D relations in context, preserve affect mode, and compare voices only after denominator quality checks.</x:v>
      </x:c>
      <x:c r="I60" s="340" t="str">
        <x:v>Next step
Targeted semantic passage validation guided by the relationship results: retrieve source-linked A/B passages, validate C/D relations in context, preserve affect mode, and compare voices only after denominator quality checks.</x:v>
      </x:c>
      <x:c r="J60" s="340" t="str">
        <x:v>Next step
Targeted semantic passage validation guided by the relationship results: retrieve source-linked A/B passages, validate C/D relations in context, preserve affect mode, and compare voices only after denominator quality checks.</x:v>
      </x:c>
      <x:c r="K60" s="340" t="str">
        <x:v>Next step
Targeted semantic passage validation guided by the relationship results: retrieve source-linked A/B passages, validate C/D relations in context, preserve affect mode, and compare voices only after denominator quality checks.</x:v>
      </x:c>
      <x:c r="L60" s="340" t="str">
        <x:v>Next step
Targeted semantic passage validation guided by the relationship results: retrieve source-linked A/B passages, validate C/D relations in context, preserve affect mode, and compare voices only after denominator quality checks.</x:v>
      </x:c>
      <x:c r="M60" s="340" t="str">
        <x:v>Next step
Targeted semantic passage validation guided by the relationship results: retrieve source-linked A/B passages, validate C/D relations in context, preserve affect mode, and compare voices only after denominator quality checks.</x:v>
      </x:c>
      <x:c r="N60" s="340" t="str">
        <x:v>Next step
Targeted semantic passage validation guided by the relationship results: retrieve source-linked A/B passages, validate C/D relations in context, preserve affect mode, and compare voices only after denominator quality checks.</x:v>
      </x:c>
    </x:row>
    <x:row r="61">
      <x:c r="A61" s="340" t="str">
        <x:v>Next step
Targeted semantic passage validation guided by the relationship results: retrieve source-linked A/B passages, validate C/D relations in context, preserve affect mode, and compare voices only after denominator quality checks.</x:v>
      </x:c>
      <x:c r="B61" s="340" t="str">
        <x:v>Next step
Targeted semantic passage validation guided by the relationship results: retrieve source-linked A/B passages, validate C/D relations in context, preserve affect mode, and compare voices only after denominator quality checks.</x:v>
      </x:c>
      <x:c r="C61" s="340" t="str">
        <x:v>Next step
Targeted semantic passage validation guided by the relationship results: retrieve source-linked A/B passages, validate C/D relations in context, preserve affect mode, and compare voices only after denominator quality checks.</x:v>
      </x:c>
      <x:c r="D61" s="340" t="str">
        <x:v>Next step
Targeted semantic passage validation guided by the relationship results: retrieve source-linked A/B passages, validate C/D relations in context, preserve affect mode, and compare voices only after denominator quality checks.</x:v>
      </x:c>
      <x:c r="E61" s="340" t="str">
        <x:v>Next step
Targeted semantic passage validation guided by the relationship results: retrieve source-linked A/B passages, validate C/D relations in context, preserve affect mode, and compare voices only after denominator quality checks.</x:v>
      </x:c>
      <x:c r="F61" s="340" t="str">
        <x:v>Next step
Targeted semantic passage validation guided by the relationship results: retrieve source-linked A/B passages, validate C/D relations in context, preserve affect mode, and compare voices only after denominator quality checks.</x:v>
      </x:c>
      <x:c r="G61" s="340" t="str">
        <x:v>Next step
Targeted semantic passage validation guided by the relationship results: retrieve source-linked A/B passages, validate C/D relations in context, preserve affect mode, and compare voices only after denominator quality checks.</x:v>
      </x:c>
      <x:c r="H61" s="340" t="str">
        <x:v>Next step
Targeted semantic passage validation guided by the relationship results: retrieve source-linked A/B passages, validate C/D relations in context, preserve affect mode, and compare voices only after denominator quality checks.</x:v>
      </x:c>
      <x:c r="I61" s="340" t="str">
        <x:v>Next step
Targeted semantic passage validation guided by the relationship results: retrieve source-linked A/B passages, validate C/D relations in context, preserve affect mode, and compare voices only after denominator quality checks.</x:v>
      </x:c>
      <x:c r="J61" s="340" t="str">
        <x:v>Next step
Targeted semantic passage validation guided by the relationship results: retrieve source-linked A/B passages, validate C/D relations in context, preserve affect mode, and compare voices only after denominator quality checks.</x:v>
      </x:c>
      <x:c r="K61" s="340" t="str">
        <x:v>Next step
Targeted semantic passage validation guided by the relationship results: retrieve source-linked A/B passages, validate C/D relations in context, preserve affect mode, and compare voices only after denominator quality checks.</x:v>
      </x:c>
      <x:c r="L61" s="340" t="str">
        <x:v>Next step
Targeted semantic passage validation guided by the relationship results: retrieve source-linked A/B passages, validate C/D relations in context, preserve affect mode, and compare voices only after denominator quality checks.</x:v>
      </x:c>
      <x:c r="M61" s="340" t="str">
        <x:v>Next step
Targeted semantic passage validation guided by the relationship results: retrieve source-linked A/B passages, validate C/D relations in context, preserve affect mode, and compare voices only after denominator quality checks.</x:v>
      </x:c>
      <x:c r="N61" s="340" t="str">
        <x:v>Next step
Targeted semantic passage validation guided by the relationship results: retrieve source-linked A/B passages, validate C/D relations in context, preserve affect mode, and compare voices only after denominator quality checks.</x:v>
      </x:c>
    </x:row>
  </x:sheetData>
  <x:mergeCells>
    <x:mergeCell ref="A1:N1"/>
    <x:mergeCell ref="A2:N2"/>
    <x:mergeCell ref="F4:N7"/>
    <x:mergeCell ref="F9:N12"/>
    <x:mergeCell ref="A14:N14"/>
    <x:mergeCell ref="A57:N61"/>
  </x:mergeCells>
  <x:conditionalFormatting sqref="A5:D11">
    <x:cfRule type="containsText" dxfId="176" priority="1" operator="containsText" text="UNSUPPORTED"/>
    <x:cfRule type="containsText" dxfId="177" priority="2" operator="containsText" text="UNRESOLVED"/>
  </x:conditionalFormatting>
  <x:pageMargins left="0.7" right="0.7" top="0.75" bottom="0.75" header="0.3" footer="0.3"/>
  <x:drawing xmlns:r="http://schemas.openxmlformats.org/officeDocument/2006/relationships" r:id="R13604777c5b84597"/>
</x:worksheet>
</file>